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Aimee_ambient_RMBL/Almont/"/>
    </mc:Choice>
  </mc:AlternateContent>
  <xr:revisionPtr revIDLastSave="0" documentId="13_ncr:1_{67E1E8F9-358C-D145-A6CE-6A7823F23EA6}" xr6:coauthVersionLast="47" xr6:coauthVersionMax="47" xr10:uidLastSave="{00000000-0000-0000-0000-000000000000}"/>
  <bookViews>
    <workbookView xWindow="0" yWindow="500" windowWidth="38400" windowHeight="20240" xr2:uid="{00000000-000D-0000-FFFF-FFFF00000000}"/>
  </bookViews>
  <sheets>
    <sheet name="Measurements" sheetId="1" r:id="rId1"/>
    <sheet name="Remarks" sheetId="2" r:id="rId2"/>
  </sheets>
  <definedNames>
    <definedName name="_xlnm._FilterDatabase" localSheetId="0" hidden="1">Measurements!$A$16:$HR$602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602" i="1" l="1"/>
  <c r="AZ602" i="1"/>
  <c r="AX602" i="1"/>
  <c r="AW602" i="1"/>
  <c r="AU602" i="1" s="1"/>
  <c r="AV602" i="1" s="1"/>
  <c r="AN602" i="1"/>
  <c r="K602" i="1" s="1"/>
  <c r="J602" i="1" s="1"/>
  <c r="AI602" i="1"/>
  <c r="L602" i="1" s="1"/>
  <c r="AA602" i="1"/>
  <c r="Z602" i="1"/>
  <c r="R602" i="1"/>
  <c r="BA601" i="1"/>
  <c r="AZ601" i="1"/>
  <c r="AX601" i="1"/>
  <c r="AW601" i="1"/>
  <c r="AU601" i="1" s="1"/>
  <c r="AN601" i="1"/>
  <c r="K601" i="1" s="1"/>
  <c r="J601" i="1" s="1"/>
  <c r="AI601" i="1"/>
  <c r="L601" i="1" s="1"/>
  <c r="AA601" i="1"/>
  <c r="Z601" i="1"/>
  <c r="R601" i="1"/>
  <c r="BA600" i="1"/>
  <c r="AZ600" i="1"/>
  <c r="AX600" i="1"/>
  <c r="AW600" i="1"/>
  <c r="AU600" i="1" s="1"/>
  <c r="AN600" i="1"/>
  <c r="K600" i="1" s="1"/>
  <c r="J600" i="1" s="1"/>
  <c r="AI600" i="1"/>
  <c r="L600" i="1" s="1"/>
  <c r="AA600" i="1"/>
  <c r="Z600" i="1"/>
  <c r="R600" i="1"/>
  <c r="BA599" i="1"/>
  <c r="AZ599" i="1"/>
  <c r="AX599" i="1"/>
  <c r="AW599" i="1"/>
  <c r="AU599" i="1" s="1"/>
  <c r="P599" i="1" s="1"/>
  <c r="AN599" i="1"/>
  <c r="K599" i="1" s="1"/>
  <c r="J599" i="1" s="1"/>
  <c r="AI599" i="1"/>
  <c r="L599" i="1" s="1"/>
  <c r="AA599" i="1"/>
  <c r="Z599" i="1"/>
  <c r="R599" i="1"/>
  <c r="BA598" i="1"/>
  <c r="AZ598" i="1"/>
  <c r="AX598" i="1"/>
  <c r="AW598" i="1"/>
  <c r="AU598" i="1" s="1"/>
  <c r="AH598" i="1" s="1"/>
  <c r="AN598" i="1"/>
  <c r="K598" i="1" s="1"/>
  <c r="J598" i="1" s="1"/>
  <c r="AC598" i="1" s="1"/>
  <c r="AI598" i="1"/>
  <c r="L598" i="1" s="1"/>
  <c r="AA598" i="1"/>
  <c r="Z598" i="1"/>
  <c r="R598" i="1"/>
  <c r="BA597" i="1"/>
  <c r="AZ597" i="1"/>
  <c r="AX597" i="1"/>
  <c r="AW597" i="1"/>
  <c r="AU597" i="1" s="1"/>
  <c r="P597" i="1" s="1"/>
  <c r="AN597" i="1"/>
  <c r="K597" i="1" s="1"/>
  <c r="J597" i="1" s="1"/>
  <c r="AC597" i="1" s="1"/>
  <c r="AI597" i="1"/>
  <c r="L597" i="1" s="1"/>
  <c r="AA597" i="1"/>
  <c r="Z597" i="1"/>
  <c r="R597" i="1"/>
  <c r="BA596" i="1"/>
  <c r="AZ596" i="1"/>
  <c r="AX596" i="1"/>
  <c r="AW596" i="1"/>
  <c r="AU596" i="1" s="1"/>
  <c r="AN596" i="1"/>
  <c r="K596" i="1" s="1"/>
  <c r="J596" i="1" s="1"/>
  <c r="AI596" i="1"/>
  <c r="L596" i="1" s="1"/>
  <c r="AA596" i="1"/>
  <c r="Z596" i="1"/>
  <c r="R596" i="1"/>
  <c r="BA595" i="1"/>
  <c r="AZ595" i="1"/>
  <c r="AX595" i="1"/>
  <c r="AW595" i="1"/>
  <c r="AU595" i="1" s="1"/>
  <c r="P595" i="1" s="1"/>
  <c r="AN595" i="1"/>
  <c r="K595" i="1" s="1"/>
  <c r="J595" i="1" s="1"/>
  <c r="AI595" i="1"/>
  <c r="L595" i="1" s="1"/>
  <c r="AA595" i="1"/>
  <c r="Z595" i="1"/>
  <c r="R595" i="1"/>
  <c r="BA594" i="1"/>
  <c r="AZ594" i="1"/>
  <c r="AX594" i="1"/>
  <c r="AW594" i="1"/>
  <c r="AU594" i="1" s="1"/>
  <c r="AN594" i="1"/>
  <c r="K594" i="1" s="1"/>
  <c r="J594" i="1" s="1"/>
  <c r="AI594" i="1"/>
  <c r="L594" i="1" s="1"/>
  <c r="AA594" i="1"/>
  <c r="Z594" i="1"/>
  <c r="R594" i="1"/>
  <c r="BA593" i="1"/>
  <c r="AZ593" i="1"/>
  <c r="AX593" i="1"/>
  <c r="AW593" i="1"/>
  <c r="AU593" i="1" s="1"/>
  <c r="AV593" i="1" s="1"/>
  <c r="AN593" i="1"/>
  <c r="K593" i="1" s="1"/>
  <c r="J593" i="1" s="1"/>
  <c r="AC593" i="1" s="1"/>
  <c r="AI593" i="1"/>
  <c r="L593" i="1" s="1"/>
  <c r="AA593" i="1"/>
  <c r="Z593" i="1"/>
  <c r="R593" i="1"/>
  <c r="BA592" i="1"/>
  <c r="AZ592" i="1"/>
  <c r="AX592" i="1"/>
  <c r="AW592" i="1"/>
  <c r="AU592" i="1" s="1"/>
  <c r="AH592" i="1" s="1"/>
  <c r="AN592" i="1"/>
  <c r="K592" i="1" s="1"/>
  <c r="J592" i="1" s="1"/>
  <c r="AI592" i="1"/>
  <c r="L592" i="1" s="1"/>
  <c r="AA592" i="1"/>
  <c r="Z592" i="1"/>
  <c r="R592" i="1"/>
  <c r="BA591" i="1"/>
  <c r="AZ591" i="1"/>
  <c r="AX591" i="1"/>
  <c r="AW591" i="1"/>
  <c r="AU591" i="1" s="1"/>
  <c r="AN591" i="1"/>
  <c r="K591" i="1" s="1"/>
  <c r="J591" i="1" s="1"/>
  <c r="AI591" i="1"/>
  <c r="L591" i="1" s="1"/>
  <c r="AA591" i="1"/>
  <c r="Z591" i="1"/>
  <c r="R591" i="1"/>
  <c r="BA590" i="1"/>
  <c r="AZ590" i="1"/>
  <c r="AX590" i="1"/>
  <c r="AW590" i="1"/>
  <c r="AU590" i="1" s="1"/>
  <c r="AN590" i="1"/>
  <c r="K590" i="1" s="1"/>
  <c r="J590" i="1" s="1"/>
  <c r="AC590" i="1" s="1"/>
  <c r="AI590" i="1"/>
  <c r="L590" i="1" s="1"/>
  <c r="AA590" i="1"/>
  <c r="Z590" i="1"/>
  <c r="R590" i="1"/>
  <c r="BA589" i="1"/>
  <c r="AZ589" i="1"/>
  <c r="AX589" i="1"/>
  <c r="AW589" i="1"/>
  <c r="AU589" i="1" s="1"/>
  <c r="AN589" i="1"/>
  <c r="K589" i="1" s="1"/>
  <c r="J589" i="1" s="1"/>
  <c r="AI589" i="1"/>
  <c r="L589" i="1" s="1"/>
  <c r="AA589" i="1"/>
  <c r="Z589" i="1"/>
  <c r="R589" i="1"/>
  <c r="BA588" i="1"/>
  <c r="AZ588" i="1"/>
  <c r="AX588" i="1"/>
  <c r="AW588" i="1"/>
  <c r="AU588" i="1" s="1"/>
  <c r="AN588" i="1"/>
  <c r="K588" i="1" s="1"/>
  <c r="J588" i="1" s="1"/>
  <c r="AI588" i="1"/>
  <c r="L588" i="1" s="1"/>
  <c r="AA588" i="1"/>
  <c r="Z588" i="1"/>
  <c r="R588" i="1"/>
  <c r="BA587" i="1"/>
  <c r="AZ587" i="1"/>
  <c r="AX587" i="1"/>
  <c r="AW587" i="1"/>
  <c r="AU587" i="1" s="1"/>
  <c r="AN587" i="1"/>
  <c r="K587" i="1" s="1"/>
  <c r="J587" i="1" s="1"/>
  <c r="AI587" i="1"/>
  <c r="L587" i="1" s="1"/>
  <c r="AA587" i="1"/>
  <c r="Z587" i="1"/>
  <c r="R587" i="1"/>
  <c r="BA586" i="1"/>
  <c r="AZ586" i="1"/>
  <c r="AX586" i="1"/>
  <c r="AW586" i="1"/>
  <c r="AU586" i="1" s="1"/>
  <c r="AV586" i="1" s="1"/>
  <c r="AN586" i="1"/>
  <c r="K586" i="1" s="1"/>
  <c r="J586" i="1" s="1"/>
  <c r="AI586" i="1"/>
  <c r="L586" i="1" s="1"/>
  <c r="AA586" i="1"/>
  <c r="Z586" i="1"/>
  <c r="R586" i="1"/>
  <c r="BA585" i="1"/>
  <c r="AZ585" i="1"/>
  <c r="AX585" i="1"/>
  <c r="AW585" i="1"/>
  <c r="AU585" i="1" s="1"/>
  <c r="AN585" i="1"/>
  <c r="K585" i="1" s="1"/>
  <c r="J585" i="1" s="1"/>
  <c r="AI585" i="1"/>
  <c r="L585" i="1" s="1"/>
  <c r="AA585" i="1"/>
  <c r="Z585" i="1"/>
  <c r="R585" i="1"/>
  <c r="BA584" i="1"/>
  <c r="AZ584" i="1"/>
  <c r="AX584" i="1"/>
  <c r="AW584" i="1"/>
  <c r="AU584" i="1" s="1"/>
  <c r="AV584" i="1" s="1"/>
  <c r="AN584" i="1"/>
  <c r="K584" i="1" s="1"/>
  <c r="J584" i="1" s="1"/>
  <c r="AI584" i="1"/>
  <c r="L584" i="1" s="1"/>
  <c r="AA584" i="1"/>
  <c r="Z584" i="1"/>
  <c r="R584" i="1"/>
  <c r="BA583" i="1"/>
  <c r="AZ583" i="1"/>
  <c r="AX583" i="1"/>
  <c r="AW583" i="1"/>
  <c r="AU583" i="1" s="1"/>
  <c r="AN583" i="1"/>
  <c r="K583" i="1" s="1"/>
  <c r="J583" i="1" s="1"/>
  <c r="AI583" i="1"/>
  <c r="L583" i="1" s="1"/>
  <c r="AA583" i="1"/>
  <c r="Z583" i="1"/>
  <c r="R583" i="1"/>
  <c r="BA582" i="1"/>
  <c r="AZ582" i="1"/>
  <c r="AX582" i="1"/>
  <c r="AW582" i="1"/>
  <c r="AU582" i="1" s="1"/>
  <c r="AN582" i="1"/>
  <c r="K582" i="1" s="1"/>
  <c r="J582" i="1" s="1"/>
  <c r="AC582" i="1" s="1"/>
  <c r="AI582" i="1"/>
  <c r="L582" i="1" s="1"/>
  <c r="AA582" i="1"/>
  <c r="Z582" i="1"/>
  <c r="R582" i="1"/>
  <c r="BA581" i="1"/>
  <c r="AZ581" i="1"/>
  <c r="AX581" i="1"/>
  <c r="AW581" i="1"/>
  <c r="AU581" i="1" s="1"/>
  <c r="AV581" i="1" s="1"/>
  <c r="AN581" i="1"/>
  <c r="K581" i="1" s="1"/>
  <c r="J581" i="1" s="1"/>
  <c r="AI581" i="1"/>
  <c r="L581" i="1" s="1"/>
  <c r="AA581" i="1"/>
  <c r="Z581" i="1"/>
  <c r="R581" i="1"/>
  <c r="BA580" i="1"/>
  <c r="AZ580" i="1"/>
  <c r="AX580" i="1"/>
  <c r="AW580" i="1"/>
  <c r="AU580" i="1" s="1"/>
  <c r="AH580" i="1" s="1"/>
  <c r="AN580" i="1"/>
  <c r="K580" i="1" s="1"/>
  <c r="J580" i="1" s="1"/>
  <c r="AI580" i="1"/>
  <c r="L580" i="1" s="1"/>
  <c r="AA580" i="1"/>
  <c r="Z580" i="1"/>
  <c r="R580" i="1"/>
  <c r="BA579" i="1"/>
  <c r="AZ579" i="1"/>
  <c r="AX579" i="1"/>
  <c r="AW579" i="1"/>
  <c r="AU579" i="1" s="1"/>
  <c r="AN579" i="1"/>
  <c r="K579" i="1" s="1"/>
  <c r="J579" i="1" s="1"/>
  <c r="AC579" i="1" s="1"/>
  <c r="AI579" i="1"/>
  <c r="L579" i="1" s="1"/>
  <c r="AA579" i="1"/>
  <c r="Z579" i="1"/>
  <c r="R579" i="1"/>
  <c r="BA578" i="1"/>
  <c r="AZ578" i="1"/>
  <c r="AX578" i="1"/>
  <c r="AW578" i="1"/>
  <c r="AU578" i="1" s="1"/>
  <c r="AN578" i="1"/>
  <c r="K578" i="1" s="1"/>
  <c r="J578" i="1" s="1"/>
  <c r="AI578" i="1"/>
  <c r="L578" i="1" s="1"/>
  <c r="AA578" i="1"/>
  <c r="Z578" i="1"/>
  <c r="R578" i="1"/>
  <c r="BA577" i="1"/>
  <c r="AZ577" i="1"/>
  <c r="AX577" i="1"/>
  <c r="AW577" i="1"/>
  <c r="AU577" i="1" s="1"/>
  <c r="AV577" i="1" s="1"/>
  <c r="AN577" i="1"/>
  <c r="K577" i="1" s="1"/>
  <c r="J577" i="1" s="1"/>
  <c r="AC577" i="1" s="1"/>
  <c r="AI577" i="1"/>
  <c r="L577" i="1" s="1"/>
  <c r="AA577" i="1"/>
  <c r="Z577" i="1"/>
  <c r="R577" i="1"/>
  <c r="BA576" i="1"/>
  <c r="AZ576" i="1"/>
  <c r="AX576" i="1"/>
  <c r="AW576" i="1"/>
  <c r="AU576" i="1" s="1"/>
  <c r="AV576" i="1" s="1"/>
  <c r="AN576" i="1"/>
  <c r="K576" i="1" s="1"/>
  <c r="J576" i="1" s="1"/>
  <c r="AI576" i="1"/>
  <c r="L576" i="1" s="1"/>
  <c r="AA576" i="1"/>
  <c r="Z576" i="1"/>
  <c r="R576" i="1"/>
  <c r="BA575" i="1"/>
  <c r="AZ575" i="1"/>
  <c r="AX575" i="1"/>
  <c r="AW575" i="1"/>
  <c r="AU575" i="1" s="1"/>
  <c r="AN575" i="1"/>
  <c r="K575" i="1" s="1"/>
  <c r="J575" i="1" s="1"/>
  <c r="AI575" i="1"/>
  <c r="L575" i="1" s="1"/>
  <c r="AA575" i="1"/>
  <c r="Z575" i="1"/>
  <c r="R575" i="1"/>
  <c r="BA574" i="1"/>
  <c r="AZ574" i="1"/>
  <c r="AX574" i="1"/>
  <c r="AW574" i="1"/>
  <c r="AU574" i="1" s="1"/>
  <c r="AN574" i="1"/>
  <c r="K574" i="1" s="1"/>
  <c r="J574" i="1" s="1"/>
  <c r="AC574" i="1" s="1"/>
  <c r="AI574" i="1"/>
  <c r="L574" i="1" s="1"/>
  <c r="AA574" i="1"/>
  <c r="Z574" i="1"/>
  <c r="R574" i="1"/>
  <c r="BA573" i="1"/>
  <c r="AZ573" i="1"/>
  <c r="AX573" i="1"/>
  <c r="AW573" i="1"/>
  <c r="AU573" i="1" s="1"/>
  <c r="M573" i="1" s="1"/>
  <c r="AN573" i="1"/>
  <c r="K573" i="1" s="1"/>
  <c r="J573" i="1" s="1"/>
  <c r="AC573" i="1" s="1"/>
  <c r="AI573" i="1"/>
  <c r="L573" i="1" s="1"/>
  <c r="AA573" i="1"/>
  <c r="Z573" i="1"/>
  <c r="R573" i="1"/>
  <c r="BA572" i="1"/>
  <c r="AZ572" i="1"/>
  <c r="AX572" i="1"/>
  <c r="AW572" i="1"/>
  <c r="AU572" i="1" s="1"/>
  <c r="AN572" i="1"/>
  <c r="K572" i="1" s="1"/>
  <c r="J572" i="1" s="1"/>
  <c r="AC572" i="1" s="1"/>
  <c r="AI572" i="1"/>
  <c r="L572" i="1" s="1"/>
  <c r="AA572" i="1"/>
  <c r="Z572" i="1"/>
  <c r="R572" i="1"/>
  <c r="BA571" i="1"/>
  <c r="AZ571" i="1"/>
  <c r="AX571" i="1"/>
  <c r="AW571" i="1"/>
  <c r="AU571" i="1" s="1"/>
  <c r="AN571" i="1"/>
  <c r="K571" i="1" s="1"/>
  <c r="J571" i="1" s="1"/>
  <c r="AI571" i="1"/>
  <c r="L571" i="1" s="1"/>
  <c r="AA571" i="1"/>
  <c r="Z571" i="1"/>
  <c r="R571" i="1"/>
  <c r="BA570" i="1"/>
  <c r="AZ570" i="1"/>
  <c r="AX570" i="1"/>
  <c r="AW570" i="1"/>
  <c r="AU570" i="1" s="1"/>
  <c r="P570" i="1" s="1"/>
  <c r="AN570" i="1"/>
  <c r="K570" i="1" s="1"/>
  <c r="J570" i="1" s="1"/>
  <c r="AI570" i="1"/>
  <c r="L570" i="1" s="1"/>
  <c r="AA570" i="1"/>
  <c r="Z570" i="1"/>
  <c r="R570" i="1"/>
  <c r="BA569" i="1"/>
  <c r="AZ569" i="1"/>
  <c r="AX569" i="1"/>
  <c r="AW569" i="1"/>
  <c r="AU569" i="1" s="1"/>
  <c r="AN569" i="1"/>
  <c r="K569" i="1" s="1"/>
  <c r="J569" i="1" s="1"/>
  <c r="AC569" i="1" s="1"/>
  <c r="AI569" i="1"/>
  <c r="L569" i="1" s="1"/>
  <c r="AA569" i="1"/>
  <c r="Z569" i="1"/>
  <c r="R569" i="1"/>
  <c r="BA568" i="1"/>
  <c r="AZ568" i="1"/>
  <c r="AX568" i="1"/>
  <c r="AW568" i="1"/>
  <c r="AU568" i="1" s="1"/>
  <c r="AN568" i="1"/>
  <c r="K568" i="1" s="1"/>
  <c r="J568" i="1" s="1"/>
  <c r="AI568" i="1"/>
  <c r="L568" i="1" s="1"/>
  <c r="AA568" i="1"/>
  <c r="Z568" i="1"/>
  <c r="R568" i="1"/>
  <c r="BA567" i="1"/>
  <c r="AZ567" i="1"/>
  <c r="AX567" i="1"/>
  <c r="AW567" i="1"/>
  <c r="AU567" i="1" s="1"/>
  <c r="M567" i="1" s="1"/>
  <c r="AN567" i="1"/>
  <c r="K567" i="1" s="1"/>
  <c r="J567" i="1" s="1"/>
  <c r="AC567" i="1" s="1"/>
  <c r="AI567" i="1"/>
  <c r="L567" i="1" s="1"/>
  <c r="AA567" i="1"/>
  <c r="Z567" i="1"/>
  <c r="R567" i="1"/>
  <c r="BA566" i="1"/>
  <c r="AZ566" i="1"/>
  <c r="AX566" i="1"/>
  <c r="AW566" i="1"/>
  <c r="AU566" i="1" s="1"/>
  <c r="P566" i="1" s="1"/>
  <c r="AN566" i="1"/>
  <c r="K566" i="1" s="1"/>
  <c r="J566" i="1" s="1"/>
  <c r="AI566" i="1"/>
  <c r="L566" i="1" s="1"/>
  <c r="AA566" i="1"/>
  <c r="Z566" i="1"/>
  <c r="R566" i="1"/>
  <c r="BA565" i="1"/>
  <c r="AZ565" i="1"/>
  <c r="AX565" i="1"/>
  <c r="AW565" i="1"/>
  <c r="AU565" i="1" s="1"/>
  <c r="AN565" i="1"/>
  <c r="K565" i="1" s="1"/>
  <c r="J565" i="1" s="1"/>
  <c r="AI565" i="1"/>
  <c r="L565" i="1" s="1"/>
  <c r="AA565" i="1"/>
  <c r="Z565" i="1"/>
  <c r="R565" i="1"/>
  <c r="BA564" i="1"/>
  <c r="AZ564" i="1"/>
  <c r="AX564" i="1"/>
  <c r="AW564" i="1"/>
  <c r="AU564" i="1" s="1"/>
  <c r="AN564" i="1"/>
  <c r="K564" i="1" s="1"/>
  <c r="J564" i="1" s="1"/>
  <c r="AI564" i="1"/>
  <c r="L564" i="1" s="1"/>
  <c r="AA564" i="1"/>
  <c r="Z564" i="1"/>
  <c r="R564" i="1"/>
  <c r="BA563" i="1"/>
  <c r="AZ563" i="1"/>
  <c r="AX563" i="1"/>
  <c r="AW563" i="1"/>
  <c r="AU563" i="1" s="1"/>
  <c r="P563" i="1" s="1"/>
  <c r="AN563" i="1"/>
  <c r="K563" i="1" s="1"/>
  <c r="J563" i="1" s="1"/>
  <c r="AC563" i="1" s="1"/>
  <c r="AI563" i="1"/>
  <c r="L563" i="1" s="1"/>
  <c r="AA563" i="1"/>
  <c r="Z563" i="1"/>
  <c r="R563" i="1"/>
  <c r="BA562" i="1"/>
  <c r="AZ562" i="1"/>
  <c r="AX562" i="1"/>
  <c r="AW562" i="1"/>
  <c r="AU562" i="1" s="1"/>
  <c r="AN562" i="1"/>
  <c r="K562" i="1" s="1"/>
  <c r="J562" i="1" s="1"/>
  <c r="AI562" i="1"/>
  <c r="L562" i="1" s="1"/>
  <c r="AA562" i="1"/>
  <c r="Z562" i="1"/>
  <c r="R562" i="1"/>
  <c r="BA561" i="1"/>
  <c r="AZ561" i="1"/>
  <c r="AX561" i="1"/>
  <c r="AW561" i="1"/>
  <c r="AU561" i="1" s="1"/>
  <c r="AV561" i="1" s="1"/>
  <c r="AN561" i="1"/>
  <c r="K561" i="1" s="1"/>
  <c r="J561" i="1" s="1"/>
  <c r="AI561" i="1"/>
  <c r="L561" i="1" s="1"/>
  <c r="AA561" i="1"/>
  <c r="Z561" i="1"/>
  <c r="R561" i="1"/>
  <c r="BA560" i="1"/>
  <c r="AZ560" i="1"/>
  <c r="AX560" i="1"/>
  <c r="AW560" i="1"/>
  <c r="AU560" i="1" s="1"/>
  <c r="P560" i="1" s="1"/>
  <c r="AN560" i="1"/>
  <c r="K560" i="1" s="1"/>
  <c r="J560" i="1" s="1"/>
  <c r="AC560" i="1" s="1"/>
  <c r="AI560" i="1"/>
  <c r="L560" i="1" s="1"/>
  <c r="AA560" i="1"/>
  <c r="Z560" i="1"/>
  <c r="R560" i="1"/>
  <c r="BA559" i="1"/>
  <c r="AZ559" i="1"/>
  <c r="AX559" i="1"/>
  <c r="AW559" i="1"/>
  <c r="AU559" i="1" s="1"/>
  <c r="AN559" i="1"/>
  <c r="K559" i="1" s="1"/>
  <c r="J559" i="1" s="1"/>
  <c r="AI559" i="1"/>
  <c r="L559" i="1" s="1"/>
  <c r="AA559" i="1"/>
  <c r="Z559" i="1"/>
  <c r="R559" i="1"/>
  <c r="BA558" i="1"/>
  <c r="AZ558" i="1"/>
  <c r="AX558" i="1"/>
  <c r="AW558" i="1"/>
  <c r="AU558" i="1" s="1"/>
  <c r="AN558" i="1"/>
  <c r="K558" i="1" s="1"/>
  <c r="J558" i="1" s="1"/>
  <c r="AC558" i="1" s="1"/>
  <c r="AI558" i="1"/>
  <c r="L558" i="1" s="1"/>
  <c r="AA558" i="1"/>
  <c r="Z558" i="1"/>
  <c r="R558" i="1"/>
  <c r="BA557" i="1"/>
  <c r="AZ557" i="1"/>
  <c r="AX557" i="1"/>
  <c r="AW557" i="1"/>
  <c r="AU557" i="1" s="1"/>
  <c r="AG557" i="1" s="1"/>
  <c r="AN557" i="1"/>
  <c r="K557" i="1" s="1"/>
  <c r="J557" i="1" s="1"/>
  <c r="AC557" i="1" s="1"/>
  <c r="AI557" i="1"/>
  <c r="L557" i="1" s="1"/>
  <c r="AA557" i="1"/>
  <c r="Z557" i="1"/>
  <c r="R557" i="1"/>
  <c r="BA556" i="1"/>
  <c r="AZ556" i="1"/>
  <c r="AX556" i="1"/>
  <c r="AW556" i="1"/>
  <c r="AU556" i="1" s="1"/>
  <c r="AN556" i="1"/>
  <c r="K556" i="1" s="1"/>
  <c r="J556" i="1" s="1"/>
  <c r="AI556" i="1"/>
  <c r="L556" i="1" s="1"/>
  <c r="AA556" i="1"/>
  <c r="Z556" i="1"/>
  <c r="R556" i="1"/>
  <c r="BA555" i="1"/>
  <c r="AZ555" i="1"/>
  <c r="AX555" i="1"/>
  <c r="AW555" i="1"/>
  <c r="AU555" i="1" s="1"/>
  <c r="AN555" i="1"/>
  <c r="K555" i="1" s="1"/>
  <c r="J555" i="1" s="1"/>
  <c r="AC555" i="1" s="1"/>
  <c r="AI555" i="1"/>
  <c r="L555" i="1" s="1"/>
  <c r="AA555" i="1"/>
  <c r="Z555" i="1"/>
  <c r="R555" i="1"/>
  <c r="BA554" i="1"/>
  <c r="AZ554" i="1"/>
  <c r="AX554" i="1"/>
  <c r="AW554" i="1"/>
  <c r="AU554" i="1" s="1"/>
  <c r="M554" i="1" s="1"/>
  <c r="AN554" i="1"/>
  <c r="K554" i="1" s="1"/>
  <c r="J554" i="1" s="1"/>
  <c r="AC554" i="1" s="1"/>
  <c r="AI554" i="1"/>
  <c r="L554" i="1" s="1"/>
  <c r="AA554" i="1"/>
  <c r="Z554" i="1"/>
  <c r="R554" i="1"/>
  <c r="BA553" i="1"/>
  <c r="AZ553" i="1"/>
  <c r="AX553" i="1"/>
  <c r="AW553" i="1"/>
  <c r="AU553" i="1" s="1"/>
  <c r="AV553" i="1" s="1"/>
  <c r="AN553" i="1"/>
  <c r="K553" i="1" s="1"/>
  <c r="J553" i="1" s="1"/>
  <c r="AC553" i="1" s="1"/>
  <c r="AI553" i="1"/>
  <c r="L553" i="1" s="1"/>
  <c r="AA553" i="1"/>
  <c r="Z553" i="1"/>
  <c r="R553" i="1"/>
  <c r="BA552" i="1"/>
  <c r="AZ552" i="1"/>
  <c r="AX552" i="1"/>
  <c r="AW552" i="1"/>
  <c r="AU552" i="1" s="1"/>
  <c r="AG552" i="1" s="1"/>
  <c r="AN552" i="1"/>
  <c r="K552" i="1" s="1"/>
  <c r="J552" i="1" s="1"/>
  <c r="AI552" i="1"/>
  <c r="L552" i="1" s="1"/>
  <c r="AA552" i="1"/>
  <c r="Z552" i="1"/>
  <c r="R552" i="1"/>
  <c r="BA551" i="1"/>
  <c r="AZ551" i="1"/>
  <c r="AX551" i="1"/>
  <c r="AW551" i="1"/>
  <c r="AU551" i="1" s="1"/>
  <c r="AN551" i="1"/>
  <c r="K551" i="1" s="1"/>
  <c r="J551" i="1" s="1"/>
  <c r="AI551" i="1"/>
  <c r="L551" i="1" s="1"/>
  <c r="AA551" i="1"/>
  <c r="Z551" i="1"/>
  <c r="R551" i="1"/>
  <c r="BA550" i="1"/>
  <c r="AZ550" i="1"/>
  <c r="AX550" i="1"/>
  <c r="AW550" i="1"/>
  <c r="AU550" i="1" s="1"/>
  <c r="AV550" i="1" s="1"/>
  <c r="AN550" i="1"/>
  <c r="K550" i="1" s="1"/>
  <c r="J550" i="1" s="1"/>
  <c r="AI550" i="1"/>
  <c r="L550" i="1" s="1"/>
  <c r="AA550" i="1"/>
  <c r="Z550" i="1"/>
  <c r="R550" i="1"/>
  <c r="BA549" i="1"/>
  <c r="AZ549" i="1"/>
  <c r="AX549" i="1"/>
  <c r="AW549" i="1"/>
  <c r="AU549" i="1" s="1"/>
  <c r="M549" i="1" s="1"/>
  <c r="AN549" i="1"/>
  <c r="K549" i="1" s="1"/>
  <c r="J549" i="1" s="1"/>
  <c r="AI549" i="1"/>
  <c r="L549" i="1" s="1"/>
  <c r="AA549" i="1"/>
  <c r="Z549" i="1"/>
  <c r="R549" i="1"/>
  <c r="BA548" i="1"/>
  <c r="AZ548" i="1"/>
  <c r="AX548" i="1"/>
  <c r="AW548" i="1"/>
  <c r="AU548" i="1" s="1"/>
  <c r="AN548" i="1"/>
  <c r="K548" i="1" s="1"/>
  <c r="J548" i="1" s="1"/>
  <c r="AC548" i="1" s="1"/>
  <c r="AI548" i="1"/>
  <c r="L548" i="1" s="1"/>
  <c r="AA548" i="1"/>
  <c r="Z548" i="1"/>
  <c r="R548" i="1"/>
  <c r="BA547" i="1"/>
  <c r="AZ547" i="1"/>
  <c r="AX547" i="1"/>
  <c r="AW547" i="1"/>
  <c r="AU547" i="1" s="1"/>
  <c r="AV547" i="1" s="1"/>
  <c r="AN547" i="1"/>
  <c r="K547" i="1" s="1"/>
  <c r="J547" i="1" s="1"/>
  <c r="AI547" i="1"/>
  <c r="L547" i="1" s="1"/>
  <c r="AA547" i="1"/>
  <c r="Z547" i="1"/>
  <c r="R547" i="1"/>
  <c r="BA546" i="1"/>
  <c r="AZ546" i="1"/>
  <c r="AX546" i="1"/>
  <c r="AW546" i="1"/>
  <c r="AU546" i="1" s="1"/>
  <c r="AN546" i="1"/>
  <c r="K546" i="1" s="1"/>
  <c r="J546" i="1" s="1"/>
  <c r="AI546" i="1"/>
  <c r="L546" i="1" s="1"/>
  <c r="AA546" i="1"/>
  <c r="Z546" i="1"/>
  <c r="R546" i="1"/>
  <c r="BA545" i="1"/>
  <c r="AZ545" i="1"/>
  <c r="AX545" i="1"/>
  <c r="AW545" i="1"/>
  <c r="AU545" i="1" s="1"/>
  <c r="M545" i="1" s="1"/>
  <c r="AN545" i="1"/>
  <c r="K545" i="1" s="1"/>
  <c r="J545" i="1" s="1"/>
  <c r="AC545" i="1" s="1"/>
  <c r="AI545" i="1"/>
  <c r="L545" i="1" s="1"/>
  <c r="AA545" i="1"/>
  <c r="Z545" i="1"/>
  <c r="R545" i="1"/>
  <c r="BA544" i="1"/>
  <c r="AZ544" i="1"/>
  <c r="AX544" i="1"/>
  <c r="AW544" i="1"/>
  <c r="AU544" i="1" s="1"/>
  <c r="AN544" i="1"/>
  <c r="K544" i="1" s="1"/>
  <c r="J544" i="1" s="1"/>
  <c r="AI544" i="1"/>
  <c r="L544" i="1" s="1"/>
  <c r="AA544" i="1"/>
  <c r="Z544" i="1"/>
  <c r="R544" i="1"/>
  <c r="BA543" i="1"/>
  <c r="AZ543" i="1"/>
  <c r="AX543" i="1"/>
  <c r="AW543" i="1"/>
  <c r="AU543" i="1" s="1"/>
  <c r="AN543" i="1"/>
  <c r="K543" i="1" s="1"/>
  <c r="J543" i="1" s="1"/>
  <c r="AI543" i="1"/>
  <c r="L543" i="1" s="1"/>
  <c r="AA543" i="1"/>
  <c r="Z543" i="1"/>
  <c r="R543" i="1"/>
  <c r="BA542" i="1"/>
  <c r="AZ542" i="1"/>
  <c r="AX542" i="1"/>
  <c r="AW542" i="1"/>
  <c r="AU542" i="1" s="1"/>
  <c r="AN542" i="1"/>
  <c r="K542" i="1" s="1"/>
  <c r="J542" i="1" s="1"/>
  <c r="AC542" i="1" s="1"/>
  <c r="AI542" i="1"/>
  <c r="L542" i="1" s="1"/>
  <c r="AA542" i="1"/>
  <c r="Z542" i="1"/>
  <c r="R542" i="1"/>
  <c r="BA541" i="1"/>
  <c r="AZ541" i="1"/>
  <c r="AX541" i="1"/>
  <c r="AW541" i="1"/>
  <c r="AU541" i="1" s="1"/>
  <c r="AN541" i="1"/>
  <c r="K541" i="1" s="1"/>
  <c r="J541" i="1" s="1"/>
  <c r="AC541" i="1" s="1"/>
  <c r="AI541" i="1"/>
  <c r="L541" i="1" s="1"/>
  <c r="AA541" i="1"/>
  <c r="Z541" i="1"/>
  <c r="R541" i="1"/>
  <c r="BA540" i="1"/>
  <c r="AZ540" i="1"/>
  <c r="AX540" i="1"/>
  <c r="AW540" i="1"/>
  <c r="AU540" i="1" s="1"/>
  <c r="AG540" i="1" s="1"/>
  <c r="AN540" i="1"/>
  <c r="K540" i="1" s="1"/>
  <c r="J540" i="1" s="1"/>
  <c r="AI540" i="1"/>
  <c r="L540" i="1" s="1"/>
  <c r="AA540" i="1"/>
  <c r="Z540" i="1"/>
  <c r="R540" i="1"/>
  <c r="BA539" i="1"/>
  <c r="AZ539" i="1"/>
  <c r="AX539" i="1"/>
  <c r="AW539" i="1"/>
  <c r="AU539" i="1" s="1"/>
  <c r="AN539" i="1"/>
  <c r="K539" i="1" s="1"/>
  <c r="J539" i="1" s="1"/>
  <c r="AC539" i="1" s="1"/>
  <c r="AI539" i="1"/>
  <c r="L539" i="1" s="1"/>
  <c r="AA539" i="1"/>
  <c r="Z539" i="1"/>
  <c r="R539" i="1"/>
  <c r="BA538" i="1"/>
  <c r="AZ538" i="1"/>
  <c r="AX538" i="1"/>
  <c r="AW538" i="1"/>
  <c r="AU538" i="1" s="1"/>
  <c r="AN538" i="1"/>
  <c r="K538" i="1" s="1"/>
  <c r="J538" i="1" s="1"/>
  <c r="AI538" i="1"/>
  <c r="L538" i="1" s="1"/>
  <c r="AA538" i="1"/>
  <c r="Z538" i="1"/>
  <c r="R538" i="1"/>
  <c r="BA537" i="1"/>
  <c r="AZ537" i="1"/>
  <c r="AX537" i="1"/>
  <c r="AW537" i="1"/>
  <c r="AU537" i="1" s="1"/>
  <c r="AN537" i="1"/>
  <c r="K537" i="1" s="1"/>
  <c r="J537" i="1" s="1"/>
  <c r="AI537" i="1"/>
  <c r="L537" i="1" s="1"/>
  <c r="AA537" i="1"/>
  <c r="Z537" i="1"/>
  <c r="R537" i="1"/>
  <c r="BA536" i="1"/>
  <c r="AZ536" i="1"/>
  <c r="AX536" i="1"/>
  <c r="AW536" i="1"/>
  <c r="AU536" i="1" s="1"/>
  <c r="AN536" i="1"/>
  <c r="K536" i="1" s="1"/>
  <c r="J536" i="1" s="1"/>
  <c r="AC536" i="1" s="1"/>
  <c r="AI536" i="1"/>
  <c r="L536" i="1" s="1"/>
  <c r="AA536" i="1"/>
  <c r="Z536" i="1"/>
  <c r="R536" i="1"/>
  <c r="BA535" i="1"/>
  <c r="AZ535" i="1"/>
  <c r="AX535" i="1"/>
  <c r="AW535" i="1"/>
  <c r="AU535" i="1" s="1"/>
  <c r="AN535" i="1"/>
  <c r="K535" i="1" s="1"/>
  <c r="J535" i="1" s="1"/>
  <c r="AI535" i="1"/>
  <c r="L535" i="1" s="1"/>
  <c r="AA535" i="1"/>
  <c r="Z535" i="1"/>
  <c r="R535" i="1"/>
  <c r="BA534" i="1"/>
  <c r="AZ534" i="1"/>
  <c r="AX534" i="1"/>
  <c r="AW534" i="1"/>
  <c r="AU534" i="1" s="1"/>
  <c r="AN534" i="1"/>
  <c r="K534" i="1" s="1"/>
  <c r="J534" i="1" s="1"/>
  <c r="AC534" i="1" s="1"/>
  <c r="AI534" i="1"/>
  <c r="L534" i="1" s="1"/>
  <c r="AA534" i="1"/>
  <c r="Z534" i="1"/>
  <c r="R534" i="1"/>
  <c r="BA533" i="1"/>
  <c r="AZ533" i="1"/>
  <c r="AX533" i="1"/>
  <c r="AW533" i="1"/>
  <c r="AU533" i="1" s="1"/>
  <c r="AH533" i="1" s="1"/>
  <c r="AN533" i="1"/>
  <c r="K533" i="1" s="1"/>
  <c r="J533" i="1" s="1"/>
  <c r="AI533" i="1"/>
  <c r="L533" i="1" s="1"/>
  <c r="AA533" i="1"/>
  <c r="Z533" i="1"/>
  <c r="R533" i="1"/>
  <c r="BA532" i="1"/>
  <c r="AZ532" i="1"/>
  <c r="AX532" i="1"/>
  <c r="AW532" i="1"/>
  <c r="AU532" i="1" s="1"/>
  <c r="AN532" i="1"/>
  <c r="K532" i="1" s="1"/>
  <c r="J532" i="1" s="1"/>
  <c r="AI532" i="1"/>
  <c r="L532" i="1" s="1"/>
  <c r="AA532" i="1"/>
  <c r="Z532" i="1"/>
  <c r="R532" i="1"/>
  <c r="BA531" i="1"/>
  <c r="AZ531" i="1"/>
  <c r="AX531" i="1"/>
  <c r="AW531" i="1"/>
  <c r="AU531" i="1" s="1"/>
  <c r="AN531" i="1"/>
  <c r="K531" i="1" s="1"/>
  <c r="J531" i="1" s="1"/>
  <c r="AI531" i="1"/>
  <c r="L531" i="1" s="1"/>
  <c r="AA531" i="1"/>
  <c r="Z531" i="1"/>
  <c r="R531" i="1"/>
  <c r="BA530" i="1"/>
  <c r="AZ530" i="1"/>
  <c r="AX530" i="1"/>
  <c r="AW530" i="1"/>
  <c r="AU530" i="1" s="1"/>
  <c r="AN530" i="1"/>
  <c r="K530" i="1" s="1"/>
  <c r="J530" i="1" s="1"/>
  <c r="AI530" i="1"/>
  <c r="L530" i="1" s="1"/>
  <c r="AA530" i="1"/>
  <c r="Z530" i="1"/>
  <c r="R530" i="1"/>
  <c r="BA529" i="1"/>
  <c r="AZ529" i="1"/>
  <c r="AX529" i="1"/>
  <c r="AW529" i="1"/>
  <c r="AU529" i="1" s="1"/>
  <c r="AN529" i="1"/>
  <c r="K529" i="1" s="1"/>
  <c r="J529" i="1" s="1"/>
  <c r="AC529" i="1" s="1"/>
  <c r="AI529" i="1"/>
  <c r="L529" i="1" s="1"/>
  <c r="AA529" i="1"/>
  <c r="Z529" i="1"/>
  <c r="R529" i="1"/>
  <c r="BA528" i="1"/>
  <c r="AZ528" i="1"/>
  <c r="AX528" i="1"/>
  <c r="AW528" i="1"/>
  <c r="AU528" i="1" s="1"/>
  <c r="AN528" i="1"/>
  <c r="K528" i="1" s="1"/>
  <c r="J528" i="1" s="1"/>
  <c r="AI528" i="1"/>
  <c r="L528" i="1" s="1"/>
  <c r="AA528" i="1"/>
  <c r="Z528" i="1"/>
  <c r="R528" i="1"/>
  <c r="BA527" i="1"/>
  <c r="AZ527" i="1"/>
  <c r="AX527" i="1"/>
  <c r="AW527" i="1"/>
  <c r="AU527" i="1" s="1"/>
  <c r="AN527" i="1"/>
  <c r="K527" i="1" s="1"/>
  <c r="J527" i="1" s="1"/>
  <c r="AI527" i="1"/>
  <c r="L527" i="1" s="1"/>
  <c r="AA527" i="1"/>
  <c r="Z527" i="1"/>
  <c r="R527" i="1"/>
  <c r="BA526" i="1"/>
  <c r="AZ526" i="1"/>
  <c r="AX526" i="1"/>
  <c r="AW526" i="1"/>
  <c r="AU526" i="1" s="1"/>
  <c r="AN526" i="1"/>
  <c r="K526" i="1" s="1"/>
  <c r="J526" i="1" s="1"/>
  <c r="AC526" i="1" s="1"/>
  <c r="AI526" i="1"/>
  <c r="L526" i="1" s="1"/>
  <c r="AA526" i="1"/>
  <c r="Z526" i="1"/>
  <c r="R526" i="1"/>
  <c r="BA525" i="1"/>
  <c r="AZ525" i="1"/>
  <c r="AX525" i="1"/>
  <c r="AW525" i="1"/>
  <c r="AU525" i="1" s="1"/>
  <c r="P525" i="1" s="1"/>
  <c r="AN525" i="1"/>
  <c r="K525" i="1" s="1"/>
  <c r="J525" i="1" s="1"/>
  <c r="AI525" i="1"/>
  <c r="L525" i="1" s="1"/>
  <c r="AA525" i="1"/>
  <c r="Z525" i="1"/>
  <c r="R525" i="1"/>
  <c r="BA524" i="1"/>
  <c r="AZ524" i="1"/>
  <c r="AX524" i="1"/>
  <c r="AW524" i="1"/>
  <c r="AU524" i="1" s="1"/>
  <c r="AN524" i="1"/>
  <c r="K524" i="1" s="1"/>
  <c r="J524" i="1" s="1"/>
  <c r="AC524" i="1" s="1"/>
  <c r="AI524" i="1"/>
  <c r="L524" i="1" s="1"/>
  <c r="AA524" i="1"/>
  <c r="Z524" i="1"/>
  <c r="R524" i="1"/>
  <c r="BA523" i="1"/>
  <c r="AZ523" i="1"/>
  <c r="AX523" i="1"/>
  <c r="AW523" i="1"/>
  <c r="AU523" i="1" s="1"/>
  <c r="M523" i="1" s="1"/>
  <c r="AN523" i="1"/>
  <c r="K523" i="1" s="1"/>
  <c r="J523" i="1" s="1"/>
  <c r="AI523" i="1"/>
  <c r="L523" i="1" s="1"/>
  <c r="AA523" i="1"/>
  <c r="Z523" i="1"/>
  <c r="R523" i="1"/>
  <c r="BA522" i="1"/>
  <c r="AZ522" i="1"/>
  <c r="AX522" i="1"/>
  <c r="AW522" i="1"/>
  <c r="AU522" i="1" s="1"/>
  <c r="AN522" i="1"/>
  <c r="K522" i="1" s="1"/>
  <c r="J522" i="1" s="1"/>
  <c r="AC522" i="1" s="1"/>
  <c r="AI522" i="1"/>
  <c r="L522" i="1" s="1"/>
  <c r="AA522" i="1"/>
  <c r="Z522" i="1"/>
  <c r="R522" i="1"/>
  <c r="BA521" i="1"/>
  <c r="AZ521" i="1"/>
  <c r="AX521" i="1"/>
  <c r="AW521" i="1"/>
  <c r="AU521" i="1" s="1"/>
  <c r="AG521" i="1" s="1"/>
  <c r="AN521" i="1"/>
  <c r="K521" i="1" s="1"/>
  <c r="J521" i="1" s="1"/>
  <c r="AI521" i="1"/>
  <c r="L521" i="1" s="1"/>
  <c r="AA521" i="1"/>
  <c r="Z521" i="1"/>
  <c r="R521" i="1"/>
  <c r="BA520" i="1"/>
  <c r="AZ520" i="1"/>
  <c r="AX520" i="1"/>
  <c r="AW520" i="1"/>
  <c r="AU520" i="1" s="1"/>
  <c r="M520" i="1" s="1"/>
  <c r="AN520" i="1"/>
  <c r="K520" i="1" s="1"/>
  <c r="J520" i="1" s="1"/>
  <c r="AI520" i="1"/>
  <c r="L520" i="1" s="1"/>
  <c r="AA520" i="1"/>
  <c r="Z520" i="1"/>
  <c r="R520" i="1"/>
  <c r="BA519" i="1"/>
  <c r="AZ519" i="1"/>
  <c r="AX519" i="1"/>
  <c r="AW519" i="1"/>
  <c r="AU519" i="1" s="1"/>
  <c r="AN519" i="1"/>
  <c r="K519" i="1" s="1"/>
  <c r="J519" i="1" s="1"/>
  <c r="AI519" i="1"/>
  <c r="L519" i="1" s="1"/>
  <c r="AA519" i="1"/>
  <c r="Z519" i="1"/>
  <c r="R519" i="1"/>
  <c r="BA518" i="1"/>
  <c r="AZ518" i="1"/>
  <c r="AX518" i="1"/>
  <c r="AW518" i="1"/>
  <c r="AU518" i="1" s="1"/>
  <c r="AN518" i="1"/>
  <c r="K518" i="1" s="1"/>
  <c r="J518" i="1" s="1"/>
  <c r="AI518" i="1"/>
  <c r="L518" i="1" s="1"/>
  <c r="AA518" i="1"/>
  <c r="Z518" i="1"/>
  <c r="R518" i="1"/>
  <c r="BA517" i="1"/>
  <c r="AZ517" i="1"/>
  <c r="AX517" i="1"/>
  <c r="AW517" i="1"/>
  <c r="AU517" i="1" s="1"/>
  <c r="AN517" i="1"/>
  <c r="K517" i="1" s="1"/>
  <c r="J517" i="1" s="1"/>
  <c r="AI517" i="1"/>
  <c r="L517" i="1" s="1"/>
  <c r="AA517" i="1"/>
  <c r="Z517" i="1"/>
  <c r="R517" i="1"/>
  <c r="BA516" i="1"/>
  <c r="AZ516" i="1"/>
  <c r="AX516" i="1"/>
  <c r="AW516" i="1"/>
  <c r="AU516" i="1" s="1"/>
  <c r="M516" i="1" s="1"/>
  <c r="AN516" i="1"/>
  <c r="K516" i="1" s="1"/>
  <c r="J516" i="1" s="1"/>
  <c r="AC516" i="1" s="1"/>
  <c r="AI516" i="1"/>
  <c r="L516" i="1" s="1"/>
  <c r="AA516" i="1"/>
  <c r="Z516" i="1"/>
  <c r="R516" i="1"/>
  <c r="BA515" i="1"/>
  <c r="AZ515" i="1"/>
  <c r="AX515" i="1"/>
  <c r="AW515" i="1"/>
  <c r="AU515" i="1" s="1"/>
  <c r="AN515" i="1"/>
  <c r="K515" i="1" s="1"/>
  <c r="J515" i="1" s="1"/>
  <c r="AI515" i="1"/>
  <c r="L515" i="1" s="1"/>
  <c r="AA515" i="1"/>
  <c r="Z515" i="1"/>
  <c r="R515" i="1"/>
  <c r="BA514" i="1"/>
  <c r="AZ514" i="1"/>
  <c r="AX514" i="1"/>
  <c r="AW514" i="1"/>
  <c r="AU514" i="1" s="1"/>
  <c r="AG514" i="1" s="1"/>
  <c r="AN514" i="1"/>
  <c r="K514" i="1" s="1"/>
  <c r="J514" i="1" s="1"/>
  <c r="AI514" i="1"/>
  <c r="L514" i="1" s="1"/>
  <c r="AA514" i="1"/>
  <c r="Z514" i="1"/>
  <c r="R514" i="1"/>
  <c r="BA513" i="1"/>
  <c r="AZ513" i="1"/>
  <c r="AX513" i="1"/>
  <c r="AW513" i="1"/>
  <c r="AU513" i="1" s="1"/>
  <c r="AN513" i="1"/>
  <c r="K513" i="1" s="1"/>
  <c r="J513" i="1" s="1"/>
  <c r="AI513" i="1"/>
  <c r="L513" i="1" s="1"/>
  <c r="AA513" i="1"/>
  <c r="Z513" i="1"/>
  <c r="R513" i="1"/>
  <c r="BA512" i="1"/>
  <c r="AZ512" i="1"/>
  <c r="AX512" i="1"/>
  <c r="AW512" i="1"/>
  <c r="AU512" i="1" s="1"/>
  <c r="AV512" i="1" s="1"/>
  <c r="AN512" i="1"/>
  <c r="K512" i="1" s="1"/>
  <c r="J512" i="1" s="1"/>
  <c r="AI512" i="1"/>
  <c r="L512" i="1" s="1"/>
  <c r="AA512" i="1"/>
  <c r="Z512" i="1"/>
  <c r="R512" i="1"/>
  <c r="BA511" i="1"/>
  <c r="AZ511" i="1"/>
  <c r="AX511" i="1"/>
  <c r="AW511" i="1"/>
  <c r="AU511" i="1" s="1"/>
  <c r="AH511" i="1" s="1"/>
  <c r="AN511" i="1"/>
  <c r="K511" i="1" s="1"/>
  <c r="J511" i="1" s="1"/>
  <c r="AC511" i="1" s="1"/>
  <c r="AI511" i="1"/>
  <c r="L511" i="1" s="1"/>
  <c r="AA511" i="1"/>
  <c r="Z511" i="1"/>
  <c r="R511" i="1"/>
  <c r="BA510" i="1"/>
  <c r="AZ510" i="1"/>
  <c r="AX510" i="1"/>
  <c r="AW510" i="1"/>
  <c r="AU510" i="1" s="1"/>
  <c r="AN510" i="1"/>
  <c r="K510" i="1" s="1"/>
  <c r="J510" i="1" s="1"/>
  <c r="AC510" i="1" s="1"/>
  <c r="AI510" i="1"/>
  <c r="L510" i="1" s="1"/>
  <c r="AA510" i="1"/>
  <c r="Z510" i="1"/>
  <c r="R510" i="1"/>
  <c r="BA509" i="1"/>
  <c r="AZ509" i="1"/>
  <c r="AX509" i="1"/>
  <c r="AW509" i="1"/>
  <c r="AU509" i="1" s="1"/>
  <c r="AG509" i="1" s="1"/>
  <c r="AN509" i="1"/>
  <c r="K509" i="1" s="1"/>
  <c r="J509" i="1" s="1"/>
  <c r="AI509" i="1"/>
  <c r="L509" i="1" s="1"/>
  <c r="AA509" i="1"/>
  <c r="Z509" i="1"/>
  <c r="R509" i="1"/>
  <c r="BA508" i="1"/>
  <c r="AZ508" i="1"/>
  <c r="AX508" i="1"/>
  <c r="AW508" i="1"/>
  <c r="AU508" i="1" s="1"/>
  <c r="AN508" i="1"/>
  <c r="K508" i="1" s="1"/>
  <c r="J508" i="1" s="1"/>
  <c r="AI508" i="1"/>
  <c r="L508" i="1" s="1"/>
  <c r="AA508" i="1"/>
  <c r="Z508" i="1"/>
  <c r="R508" i="1"/>
  <c r="BA507" i="1"/>
  <c r="AZ507" i="1"/>
  <c r="AX507" i="1"/>
  <c r="AW507" i="1"/>
  <c r="AU507" i="1" s="1"/>
  <c r="AN507" i="1"/>
  <c r="K507" i="1" s="1"/>
  <c r="J507" i="1" s="1"/>
  <c r="AC507" i="1" s="1"/>
  <c r="AI507" i="1"/>
  <c r="L507" i="1" s="1"/>
  <c r="AA507" i="1"/>
  <c r="Z507" i="1"/>
  <c r="R507" i="1"/>
  <c r="BA506" i="1"/>
  <c r="AZ506" i="1"/>
  <c r="AX506" i="1"/>
  <c r="AW506" i="1"/>
  <c r="AU506" i="1" s="1"/>
  <c r="AN506" i="1"/>
  <c r="K506" i="1" s="1"/>
  <c r="J506" i="1" s="1"/>
  <c r="AI506" i="1"/>
  <c r="L506" i="1" s="1"/>
  <c r="AA506" i="1"/>
  <c r="Z506" i="1"/>
  <c r="R506" i="1"/>
  <c r="BA505" i="1"/>
  <c r="AZ505" i="1"/>
  <c r="AX505" i="1"/>
  <c r="AW505" i="1"/>
  <c r="AU505" i="1" s="1"/>
  <c r="AN505" i="1"/>
  <c r="K505" i="1" s="1"/>
  <c r="J505" i="1" s="1"/>
  <c r="AC505" i="1" s="1"/>
  <c r="AI505" i="1"/>
  <c r="L505" i="1" s="1"/>
  <c r="AA505" i="1"/>
  <c r="Z505" i="1"/>
  <c r="R505" i="1"/>
  <c r="BA504" i="1"/>
  <c r="AZ504" i="1"/>
  <c r="AX504" i="1"/>
  <c r="AW504" i="1"/>
  <c r="AU504" i="1" s="1"/>
  <c r="AN504" i="1"/>
  <c r="K504" i="1" s="1"/>
  <c r="J504" i="1" s="1"/>
  <c r="AC504" i="1" s="1"/>
  <c r="AI504" i="1"/>
  <c r="L504" i="1" s="1"/>
  <c r="AA504" i="1"/>
  <c r="Z504" i="1"/>
  <c r="R504" i="1"/>
  <c r="BA503" i="1"/>
  <c r="AZ503" i="1"/>
  <c r="AX503" i="1"/>
  <c r="AW503" i="1"/>
  <c r="AU503" i="1" s="1"/>
  <c r="AN503" i="1"/>
  <c r="K503" i="1" s="1"/>
  <c r="J503" i="1" s="1"/>
  <c r="AI503" i="1"/>
  <c r="L503" i="1" s="1"/>
  <c r="AA503" i="1"/>
  <c r="Z503" i="1"/>
  <c r="R503" i="1"/>
  <c r="BA502" i="1"/>
  <c r="AZ502" i="1"/>
  <c r="AX502" i="1"/>
  <c r="AW502" i="1"/>
  <c r="AU502" i="1" s="1"/>
  <c r="AH502" i="1" s="1"/>
  <c r="AN502" i="1"/>
  <c r="K502" i="1" s="1"/>
  <c r="J502" i="1" s="1"/>
  <c r="AI502" i="1"/>
  <c r="L502" i="1" s="1"/>
  <c r="AA502" i="1"/>
  <c r="Z502" i="1"/>
  <c r="R502" i="1"/>
  <c r="BA501" i="1"/>
  <c r="AZ501" i="1"/>
  <c r="AX501" i="1"/>
  <c r="AW501" i="1"/>
  <c r="AU501" i="1" s="1"/>
  <c r="M501" i="1" s="1"/>
  <c r="AN501" i="1"/>
  <c r="K501" i="1" s="1"/>
  <c r="J501" i="1" s="1"/>
  <c r="AI501" i="1"/>
  <c r="L501" i="1" s="1"/>
  <c r="AA501" i="1"/>
  <c r="Z501" i="1"/>
  <c r="R501" i="1"/>
  <c r="BA500" i="1"/>
  <c r="AZ500" i="1"/>
  <c r="AX500" i="1"/>
  <c r="AW500" i="1"/>
  <c r="AU500" i="1" s="1"/>
  <c r="AN500" i="1"/>
  <c r="K500" i="1" s="1"/>
  <c r="J500" i="1" s="1"/>
  <c r="AI500" i="1"/>
  <c r="L500" i="1" s="1"/>
  <c r="AA500" i="1"/>
  <c r="Z500" i="1"/>
  <c r="R500" i="1"/>
  <c r="BA499" i="1"/>
  <c r="AZ499" i="1"/>
  <c r="AX499" i="1"/>
  <c r="AW499" i="1"/>
  <c r="AU499" i="1" s="1"/>
  <c r="AV499" i="1" s="1"/>
  <c r="AN499" i="1"/>
  <c r="K499" i="1" s="1"/>
  <c r="J499" i="1" s="1"/>
  <c r="AI499" i="1"/>
  <c r="L499" i="1" s="1"/>
  <c r="AA499" i="1"/>
  <c r="Z499" i="1"/>
  <c r="R499" i="1"/>
  <c r="BA498" i="1"/>
  <c r="AZ498" i="1"/>
  <c r="AX498" i="1"/>
  <c r="AW498" i="1"/>
  <c r="AU498" i="1" s="1"/>
  <c r="P498" i="1" s="1"/>
  <c r="AN498" i="1"/>
  <c r="K498" i="1" s="1"/>
  <c r="J498" i="1" s="1"/>
  <c r="AI498" i="1"/>
  <c r="L498" i="1" s="1"/>
  <c r="AA498" i="1"/>
  <c r="Z498" i="1"/>
  <c r="R498" i="1"/>
  <c r="BA497" i="1"/>
  <c r="AZ497" i="1"/>
  <c r="AX497" i="1"/>
  <c r="AW497" i="1"/>
  <c r="AU497" i="1" s="1"/>
  <c r="AH497" i="1" s="1"/>
  <c r="AN497" i="1"/>
  <c r="K497" i="1" s="1"/>
  <c r="J497" i="1" s="1"/>
  <c r="AC497" i="1" s="1"/>
  <c r="AI497" i="1"/>
  <c r="L497" i="1" s="1"/>
  <c r="AA497" i="1"/>
  <c r="Z497" i="1"/>
  <c r="R497" i="1"/>
  <c r="BA496" i="1"/>
  <c r="AZ496" i="1"/>
  <c r="AX496" i="1"/>
  <c r="AW496" i="1"/>
  <c r="AU496" i="1" s="1"/>
  <c r="AN496" i="1"/>
  <c r="K496" i="1" s="1"/>
  <c r="J496" i="1" s="1"/>
  <c r="AI496" i="1"/>
  <c r="L496" i="1" s="1"/>
  <c r="AA496" i="1"/>
  <c r="Z496" i="1"/>
  <c r="R496" i="1"/>
  <c r="BA495" i="1"/>
  <c r="AZ495" i="1"/>
  <c r="AX495" i="1"/>
  <c r="AW495" i="1"/>
  <c r="AU495" i="1" s="1"/>
  <c r="AN495" i="1"/>
  <c r="K495" i="1" s="1"/>
  <c r="J495" i="1" s="1"/>
  <c r="AI495" i="1"/>
  <c r="L495" i="1" s="1"/>
  <c r="AA495" i="1"/>
  <c r="Z495" i="1"/>
  <c r="R495" i="1"/>
  <c r="BA494" i="1"/>
  <c r="AZ494" i="1"/>
  <c r="AX494" i="1"/>
  <c r="AW494" i="1"/>
  <c r="AU494" i="1" s="1"/>
  <c r="AN494" i="1"/>
  <c r="K494" i="1" s="1"/>
  <c r="J494" i="1" s="1"/>
  <c r="AI494" i="1"/>
  <c r="L494" i="1" s="1"/>
  <c r="AA494" i="1"/>
  <c r="Z494" i="1"/>
  <c r="R494" i="1"/>
  <c r="BA493" i="1"/>
  <c r="AZ493" i="1"/>
  <c r="AX493" i="1"/>
  <c r="AW493" i="1"/>
  <c r="AU493" i="1" s="1"/>
  <c r="AN493" i="1"/>
  <c r="K493" i="1" s="1"/>
  <c r="J493" i="1" s="1"/>
  <c r="AC493" i="1" s="1"/>
  <c r="AI493" i="1"/>
  <c r="L493" i="1" s="1"/>
  <c r="AA493" i="1"/>
  <c r="Z493" i="1"/>
  <c r="R493" i="1"/>
  <c r="BA492" i="1"/>
  <c r="AZ492" i="1"/>
  <c r="AX492" i="1"/>
  <c r="AW492" i="1"/>
  <c r="AU492" i="1" s="1"/>
  <c r="AN492" i="1"/>
  <c r="K492" i="1" s="1"/>
  <c r="J492" i="1" s="1"/>
  <c r="AI492" i="1"/>
  <c r="L492" i="1" s="1"/>
  <c r="AA492" i="1"/>
  <c r="Z492" i="1"/>
  <c r="R492" i="1"/>
  <c r="BA491" i="1"/>
  <c r="AZ491" i="1"/>
  <c r="AX491" i="1"/>
  <c r="AW491" i="1"/>
  <c r="AU491" i="1" s="1"/>
  <c r="AN491" i="1"/>
  <c r="K491" i="1" s="1"/>
  <c r="J491" i="1" s="1"/>
  <c r="AC491" i="1" s="1"/>
  <c r="AI491" i="1"/>
  <c r="L491" i="1" s="1"/>
  <c r="AA491" i="1"/>
  <c r="Z491" i="1"/>
  <c r="R491" i="1"/>
  <c r="BA490" i="1"/>
  <c r="AZ490" i="1"/>
  <c r="AX490" i="1"/>
  <c r="AW490" i="1"/>
  <c r="AU490" i="1" s="1"/>
  <c r="AV490" i="1" s="1"/>
  <c r="AN490" i="1"/>
  <c r="K490" i="1" s="1"/>
  <c r="J490" i="1" s="1"/>
  <c r="AI490" i="1"/>
  <c r="L490" i="1" s="1"/>
  <c r="AA490" i="1"/>
  <c r="Z490" i="1"/>
  <c r="R490" i="1"/>
  <c r="BA489" i="1"/>
  <c r="AZ489" i="1"/>
  <c r="AX489" i="1"/>
  <c r="AW489" i="1"/>
  <c r="AU489" i="1" s="1"/>
  <c r="AN489" i="1"/>
  <c r="K489" i="1" s="1"/>
  <c r="J489" i="1" s="1"/>
  <c r="AI489" i="1"/>
  <c r="L489" i="1" s="1"/>
  <c r="AA489" i="1"/>
  <c r="Z489" i="1"/>
  <c r="R489" i="1"/>
  <c r="BA488" i="1"/>
  <c r="AZ488" i="1"/>
  <c r="AX488" i="1"/>
  <c r="AW488" i="1"/>
  <c r="AU488" i="1" s="1"/>
  <c r="AN488" i="1"/>
  <c r="K488" i="1" s="1"/>
  <c r="J488" i="1" s="1"/>
  <c r="AC488" i="1" s="1"/>
  <c r="AI488" i="1"/>
  <c r="L488" i="1" s="1"/>
  <c r="AA488" i="1"/>
  <c r="Z488" i="1"/>
  <c r="R488" i="1"/>
  <c r="BA487" i="1"/>
  <c r="AZ487" i="1"/>
  <c r="AX487" i="1"/>
  <c r="AW487" i="1"/>
  <c r="AU487" i="1" s="1"/>
  <c r="AN487" i="1"/>
  <c r="K487" i="1" s="1"/>
  <c r="J487" i="1" s="1"/>
  <c r="AI487" i="1"/>
  <c r="L487" i="1" s="1"/>
  <c r="AA487" i="1"/>
  <c r="Z487" i="1"/>
  <c r="R487" i="1"/>
  <c r="BA486" i="1"/>
  <c r="AZ486" i="1"/>
  <c r="AX486" i="1"/>
  <c r="AW486" i="1"/>
  <c r="AU486" i="1" s="1"/>
  <c r="AN486" i="1"/>
  <c r="K486" i="1" s="1"/>
  <c r="J486" i="1" s="1"/>
  <c r="AC486" i="1" s="1"/>
  <c r="AI486" i="1"/>
  <c r="L486" i="1" s="1"/>
  <c r="AA486" i="1"/>
  <c r="Z486" i="1"/>
  <c r="R486" i="1"/>
  <c r="BA485" i="1"/>
  <c r="AZ485" i="1"/>
  <c r="AX485" i="1"/>
  <c r="AW485" i="1"/>
  <c r="AU485" i="1" s="1"/>
  <c r="AN485" i="1"/>
  <c r="K485" i="1" s="1"/>
  <c r="J485" i="1" s="1"/>
  <c r="AI485" i="1"/>
  <c r="L485" i="1" s="1"/>
  <c r="AA485" i="1"/>
  <c r="Z485" i="1"/>
  <c r="R485" i="1"/>
  <c r="BA484" i="1"/>
  <c r="AZ484" i="1"/>
  <c r="AX484" i="1"/>
  <c r="AW484" i="1"/>
  <c r="AU484" i="1" s="1"/>
  <c r="AN484" i="1"/>
  <c r="K484" i="1" s="1"/>
  <c r="J484" i="1" s="1"/>
  <c r="AI484" i="1"/>
  <c r="L484" i="1" s="1"/>
  <c r="AA484" i="1"/>
  <c r="Z484" i="1"/>
  <c r="R484" i="1"/>
  <c r="BA483" i="1"/>
  <c r="AZ483" i="1"/>
  <c r="AX483" i="1"/>
  <c r="AW483" i="1"/>
  <c r="AU483" i="1" s="1"/>
  <c r="AN483" i="1"/>
  <c r="K483" i="1" s="1"/>
  <c r="J483" i="1" s="1"/>
  <c r="AI483" i="1"/>
  <c r="L483" i="1" s="1"/>
  <c r="AA483" i="1"/>
  <c r="Z483" i="1"/>
  <c r="R483" i="1"/>
  <c r="BA482" i="1"/>
  <c r="AZ482" i="1"/>
  <c r="AX482" i="1"/>
  <c r="AW482" i="1"/>
  <c r="AU482" i="1" s="1"/>
  <c r="AN482" i="1"/>
  <c r="K482" i="1" s="1"/>
  <c r="J482" i="1" s="1"/>
  <c r="AI482" i="1"/>
  <c r="L482" i="1" s="1"/>
  <c r="AA482" i="1"/>
  <c r="Z482" i="1"/>
  <c r="R482" i="1"/>
  <c r="BA481" i="1"/>
  <c r="AZ481" i="1"/>
  <c r="AX481" i="1"/>
  <c r="AW481" i="1"/>
  <c r="AU481" i="1" s="1"/>
  <c r="AN481" i="1"/>
  <c r="K481" i="1" s="1"/>
  <c r="J481" i="1" s="1"/>
  <c r="AC481" i="1" s="1"/>
  <c r="AI481" i="1"/>
  <c r="L481" i="1" s="1"/>
  <c r="AA481" i="1"/>
  <c r="Z481" i="1"/>
  <c r="R481" i="1"/>
  <c r="BA480" i="1"/>
  <c r="AZ480" i="1"/>
  <c r="AX480" i="1"/>
  <c r="AW480" i="1"/>
  <c r="AU480" i="1" s="1"/>
  <c r="AN480" i="1"/>
  <c r="K480" i="1" s="1"/>
  <c r="J480" i="1" s="1"/>
  <c r="AI480" i="1"/>
  <c r="L480" i="1" s="1"/>
  <c r="AA480" i="1"/>
  <c r="Z480" i="1"/>
  <c r="R480" i="1"/>
  <c r="BA479" i="1"/>
  <c r="AZ479" i="1"/>
  <c r="AX479" i="1"/>
  <c r="AW479" i="1"/>
  <c r="AU479" i="1" s="1"/>
  <c r="AN479" i="1"/>
  <c r="K479" i="1" s="1"/>
  <c r="J479" i="1" s="1"/>
  <c r="AI479" i="1"/>
  <c r="L479" i="1" s="1"/>
  <c r="AA479" i="1"/>
  <c r="Z479" i="1"/>
  <c r="R479" i="1"/>
  <c r="BA478" i="1"/>
  <c r="AZ478" i="1"/>
  <c r="AX478" i="1"/>
  <c r="AW478" i="1"/>
  <c r="AU478" i="1" s="1"/>
  <c r="AN478" i="1"/>
  <c r="K478" i="1" s="1"/>
  <c r="J478" i="1" s="1"/>
  <c r="AC478" i="1" s="1"/>
  <c r="AI478" i="1"/>
  <c r="L478" i="1" s="1"/>
  <c r="AA478" i="1"/>
  <c r="Z478" i="1"/>
  <c r="R478" i="1"/>
  <c r="BA477" i="1"/>
  <c r="AZ477" i="1"/>
  <c r="AX477" i="1"/>
  <c r="AW477" i="1"/>
  <c r="AU477" i="1" s="1"/>
  <c r="AV477" i="1" s="1"/>
  <c r="AN477" i="1"/>
  <c r="K477" i="1" s="1"/>
  <c r="J477" i="1" s="1"/>
  <c r="AI477" i="1"/>
  <c r="L477" i="1" s="1"/>
  <c r="AA477" i="1"/>
  <c r="Z477" i="1"/>
  <c r="R477" i="1"/>
  <c r="BA476" i="1"/>
  <c r="AZ476" i="1"/>
  <c r="AX476" i="1"/>
  <c r="AW476" i="1"/>
  <c r="AU476" i="1" s="1"/>
  <c r="AN476" i="1"/>
  <c r="K476" i="1" s="1"/>
  <c r="J476" i="1" s="1"/>
  <c r="AC476" i="1" s="1"/>
  <c r="AI476" i="1"/>
  <c r="L476" i="1" s="1"/>
  <c r="AA476" i="1"/>
  <c r="Z476" i="1"/>
  <c r="R476" i="1"/>
  <c r="BA475" i="1"/>
  <c r="AZ475" i="1"/>
  <c r="AX475" i="1"/>
  <c r="AW475" i="1"/>
  <c r="AU475" i="1" s="1"/>
  <c r="P475" i="1" s="1"/>
  <c r="AN475" i="1"/>
  <c r="K475" i="1" s="1"/>
  <c r="J475" i="1" s="1"/>
  <c r="AI475" i="1"/>
  <c r="L475" i="1" s="1"/>
  <c r="AA475" i="1"/>
  <c r="Z475" i="1"/>
  <c r="R475" i="1"/>
  <c r="BA474" i="1"/>
  <c r="AZ474" i="1"/>
  <c r="AX474" i="1"/>
  <c r="AW474" i="1"/>
  <c r="AU474" i="1" s="1"/>
  <c r="AN474" i="1"/>
  <c r="K474" i="1" s="1"/>
  <c r="J474" i="1" s="1"/>
  <c r="AI474" i="1"/>
  <c r="L474" i="1" s="1"/>
  <c r="AA474" i="1"/>
  <c r="Z474" i="1"/>
  <c r="R474" i="1"/>
  <c r="BA473" i="1"/>
  <c r="AZ473" i="1"/>
  <c r="AX473" i="1"/>
  <c r="AW473" i="1"/>
  <c r="AU473" i="1" s="1"/>
  <c r="AN473" i="1"/>
  <c r="K473" i="1" s="1"/>
  <c r="J473" i="1" s="1"/>
  <c r="AC473" i="1" s="1"/>
  <c r="AI473" i="1"/>
  <c r="L473" i="1" s="1"/>
  <c r="AA473" i="1"/>
  <c r="Z473" i="1"/>
  <c r="R473" i="1"/>
  <c r="BA472" i="1"/>
  <c r="AZ472" i="1"/>
  <c r="AX472" i="1"/>
  <c r="AW472" i="1"/>
  <c r="AU472" i="1" s="1"/>
  <c r="AN472" i="1"/>
  <c r="K472" i="1" s="1"/>
  <c r="J472" i="1" s="1"/>
  <c r="AI472" i="1"/>
  <c r="L472" i="1" s="1"/>
  <c r="AA472" i="1"/>
  <c r="Z472" i="1"/>
  <c r="R472" i="1"/>
  <c r="BA471" i="1"/>
  <c r="AZ471" i="1"/>
  <c r="AX471" i="1"/>
  <c r="AW471" i="1"/>
  <c r="AU471" i="1" s="1"/>
  <c r="AN471" i="1"/>
  <c r="K471" i="1" s="1"/>
  <c r="J471" i="1" s="1"/>
  <c r="AC471" i="1" s="1"/>
  <c r="AI471" i="1"/>
  <c r="L471" i="1" s="1"/>
  <c r="AA471" i="1"/>
  <c r="Z471" i="1"/>
  <c r="R471" i="1"/>
  <c r="BA470" i="1"/>
  <c r="AZ470" i="1"/>
  <c r="AX470" i="1"/>
  <c r="AW470" i="1"/>
  <c r="AU470" i="1" s="1"/>
  <c r="AG470" i="1" s="1"/>
  <c r="AN470" i="1"/>
  <c r="K470" i="1" s="1"/>
  <c r="J470" i="1" s="1"/>
  <c r="AI470" i="1"/>
  <c r="L470" i="1" s="1"/>
  <c r="AA470" i="1"/>
  <c r="Z470" i="1"/>
  <c r="R470" i="1"/>
  <c r="BA469" i="1"/>
  <c r="AZ469" i="1"/>
  <c r="AX469" i="1"/>
  <c r="AW469" i="1"/>
  <c r="AU469" i="1" s="1"/>
  <c r="AN469" i="1"/>
  <c r="K469" i="1" s="1"/>
  <c r="J469" i="1" s="1"/>
  <c r="AI469" i="1"/>
  <c r="L469" i="1" s="1"/>
  <c r="AA469" i="1"/>
  <c r="Z469" i="1"/>
  <c r="R469" i="1"/>
  <c r="BA468" i="1"/>
  <c r="AZ468" i="1"/>
  <c r="AX468" i="1"/>
  <c r="AW468" i="1"/>
  <c r="AU468" i="1" s="1"/>
  <c r="AN468" i="1"/>
  <c r="K468" i="1" s="1"/>
  <c r="J468" i="1" s="1"/>
  <c r="AI468" i="1"/>
  <c r="L468" i="1" s="1"/>
  <c r="AA468" i="1"/>
  <c r="Z468" i="1"/>
  <c r="R468" i="1"/>
  <c r="BA467" i="1"/>
  <c r="AZ467" i="1"/>
  <c r="AX467" i="1"/>
  <c r="AW467" i="1"/>
  <c r="AU467" i="1" s="1"/>
  <c r="M467" i="1" s="1"/>
  <c r="AN467" i="1"/>
  <c r="K467" i="1" s="1"/>
  <c r="J467" i="1" s="1"/>
  <c r="AI467" i="1"/>
  <c r="L467" i="1" s="1"/>
  <c r="AA467" i="1"/>
  <c r="Z467" i="1"/>
  <c r="R467" i="1"/>
  <c r="BA466" i="1"/>
  <c r="AZ466" i="1"/>
  <c r="AX466" i="1"/>
  <c r="AW466" i="1"/>
  <c r="AU466" i="1" s="1"/>
  <c r="AN466" i="1"/>
  <c r="K466" i="1" s="1"/>
  <c r="J466" i="1" s="1"/>
  <c r="AC466" i="1" s="1"/>
  <c r="AI466" i="1"/>
  <c r="L466" i="1" s="1"/>
  <c r="AA466" i="1"/>
  <c r="Z466" i="1"/>
  <c r="R466" i="1"/>
  <c r="BA465" i="1"/>
  <c r="AZ465" i="1"/>
  <c r="AX465" i="1"/>
  <c r="AW465" i="1"/>
  <c r="AU465" i="1" s="1"/>
  <c r="AN465" i="1"/>
  <c r="K465" i="1" s="1"/>
  <c r="J465" i="1" s="1"/>
  <c r="AI465" i="1"/>
  <c r="L465" i="1" s="1"/>
  <c r="AA465" i="1"/>
  <c r="Z465" i="1"/>
  <c r="R465" i="1"/>
  <c r="BA464" i="1"/>
  <c r="AZ464" i="1"/>
  <c r="AX464" i="1"/>
  <c r="AW464" i="1"/>
  <c r="AU464" i="1" s="1"/>
  <c r="AN464" i="1"/>
  <c r="K464" i="1" s="1"/>
  <c r="J464" i="1" s="1"/>
  <c r="AI464" i="1"/>
  <c r="L464" i="1" s="1"/>
  <c r="AA464" i="1"/>
  <c r="Z464" i="1"/>
  <c r="R464" i="1"/>
  <c r="BA463" i="1"/>
  <c r="AZ463" i="1"/>
  <c r="AX463" i="1"/>
  <c r="AW463" i="1"/>
  <c r="AU463" i="1" s="1"/>
  <c r="AH463" i="1" s="1"/>
  <c r="AN463" i="1"/>
  <c r="K463" i="1" s="1"/>
  <c r="J463" i="1" s="1"/>
  <c r="AI463" i="1"/>
  <c r="L463" i="1" s="1"/>
  <c r="AA463" i="1"/>
  <c r="Z463" i="1"/>
  <c r="R463" i="1"/>
  <c r="BA462" i="1"/>
  <c r="AZ462" i="1"/>
  <c r="AX462" i="1"/>
  <c r="AW462" i="1"/>
  <c r="AU462" i="1" s="1"/>
  <c r="AH462" i="1" s="1"/>
  <c r="AN462" i="1"/>
  <c r="K462" i="1" s="1"/>
  <c r="J462" i="1" s="1"/>
  <c r="AI462" i="1"/>
  <c r="L462" i="1" s="1"/>
  <c r="AA462" i="1"/>
  <c r="Z462" i="1"/>
  <c r="R462" i="1"/>
  <c r="BA461" i="1"/>
  <c r="AZ461" i="1"/>
  <c r="AX461" i="1"/>
  <c r="AW461" i="1"/>
  <c r="AU461" i="1" s="1"/>
  <c r="AV461" i="1" s="1"/>
  <c r="AN461" i="1"/>
  <c r="K461" i="1" s="1"/>
  <c r="J461" i="1" s="1"/>
  <c r="AI461" i="1"/>
  <c r="L461" i="1" s="1"/>
  <c r="AA461" i="1"/>
  <c r="Z461" i="1"/>
  <c r="R461" i="1"/>
  <c r="BA460" i="1"/>
  <c r="AZ460" i="1"/>
  <c r="AX460" i="1"/>
  <c r="AW460" i="1"/>
  <c r="AU460" i="1" s="1"/>
  <c r="AH460" i="1" s="1"/>
  <c r="AN460" i="1"/>
  <c r="K460" i="1" s="1"/>
  <c r="J460" i="1" s="1"/>
  <c r="AI460" i="1"/>
  <c r="L460" i="1" s="1"/>
  <c r="AA460" i="1"/>
  <c r="Z460" i="1"/>
  <c r="R460" i="1"/>
  <c r="BA459" i="1"/>
  <c r="AZ459" i="1"/>
  <c r="AX459" i="1"/>
  <c r="AW459" i="1"/>
  <c r="AU459" i="1" s="1"/>
  <c r="AN459" i="1"/>
  <c r="K459" i="1" s="1"/>
  <c r="J459" i="1" s="1"/>
  <c r="AI459" i="1"/>
  <c r="L459" i="1" s="1"/>
  <c r="AA459" i="1"/>
  <c r="Z459" i="1"/>
  <c r="R459" i="1"/>
  <c r="BA458" i="1"/>
  <c r="AZ458" i="1"/>
  <c r="AX458" i="1"/>
  <c r="AW458" i="1"/>
  <c r="AU458" i="1" s="1"/>
  <c r="AN458" i="1"/>
  <c r="K458" i="1" s="1"/>
  <c r="J458" i="1" s="1"/>
  <c r="AI458" i="1"/>
  <c r="L458" i="1" s="1"/>
  <c r="AA458" i="1"/>
  <c r="Z458" i="1"/>
  <c r="R458" i="1"/>
  <c r="BA457" i="1"/>
  <c r="AZ457" i="1"/>
  <c r="AX457" i="1"/>
  <c r="AW457" i="1"/>
  <c r="AU457" i="1" s="1"/>
  <c r="AH457" i="1" s="1"/>
  <c r="AN457" i="1"/>
  <c r="K457" i="1" s="1"/>
  <c r="J457" i="1" s="1"/>
  <c r="AC457" i="1" s="1"/>
  <c r="AI457" i="1"/>
  <c r="L457" i="1" s="1"/>
  <c r="AA457" i="1"/>
  <c r="Z457" i="1"/>
  <c r="R457" i="1"/>
  <c r="BA456" i="1"/>
  <c r="AZ456" i="1"/>
  <c r="AX456" i="1"/>
  <c r="AW456" i="1"/>
  <c r="AU456" i="1" s="1"/>
  <c r="M456" i="1" s="1"/>
  <c r="AN456" i="1"/>
  <c r="K456" i="1" s="1"/>
  <c r="J456" i="1" s="1"/>
  <c r="AC456" i="1" s="1"/>
  <c r="AI456" i="1"/>
  <c r="L456" i="1" s="1"/>
  <c r="AA456" i="1"/>
  <c r="Z456" i="1"/>
  <c r="R456" i="1"/>
  <c r="BA455" i="1"/>
  <c r="AZ455" i="1"/>
  <c r="AX455" i="1"/>
  <c r="AW455" i="1"/>
  <c r="AU455" i="1" s="1"/>
  <c r="AN455" i="1"/>
  <c r="K455" i="1" s="1"/>
  <c r="J455" i="1" s="1"/>
  <c r="AI455" i="1"/>
  <c r="L455" i="1" s="1"/>
  <c r="AA455" i="1"/>
  <c r="Z455" i="1"/>
  <c r="R455" i="1"/>
  <c r="BA454" i="1"/>
  <c r="AZ454" i="1"/>
  <c r="AX454" i="1"/>
  <c r="AW454" i="1"/>
  <c r="AU454" i="1" s="1"/>
  <c r="AN454" i="1"/>
  <c r="K454" i="1" s="1"/>
  <c r="J454" i="1" s="1"/>
  <c r="AI454" i="1"/>
  <c r="L454" i="1" s="1"/>
  <c r="AA454" i="1"/>
  <c r="Z454" i="1"/>
  <c r="R454" i="1"/>
  <c r="BA453" i="1"/>
  <c r="AZ453" i="1"/>
  <c r="AX453" i="1"/>
  <c r="AW453" i="1"/>
  <c r="AU453" i="1" s="1"/>
  <c r="AN453" i="1"/>
  <c r="K453" i="1" s="1"/>
  <c r="J453" i="1" s="1"/>
  <c r="AI453" i="1"/>
  <c r="L453" i="1" s="1"/>
  <c r="AA453" i="1"/>
  <c r="Z453" i="1"/>
  <c r="R453" i="1"/>
  <c r="BA452" i="1"/>
  <c r="AZ452" i="1"/>
  <c r="AX452" i="1"/>
  <c r="AW452" i="1"/>
  <c r="AU452" i="1" s="1"/>
  <c r="AN452" i="1"/>
  <c r="K452" i="1" s="1"/>
  <c r="J452" i="1" s="1"/>
  <c r="AI452" i="1"/>
  <c r="L452" i="1" s="1"/>
  <c r="AA452" i="1"/>
  <c r="Z452" i="1"/>
  <c r="R452" i="1"/>
  <c r="BA451" i="1"/>
  <c r="AZ451" i="1"/>
  <c r="AX451" i="1"/>
  <c r="AW451" i="1"/>
  <c r="AU451" i="1" s="1"/>
  <c r="AN451" i="1"/>
  <c r="K451" i="1" s="1"/>
  <c r="J451" i="1" s="1"/>
  <c r="AI451" i="1"/>
  <c r="L451" i="1" s="1"/>
  <c r="AA451" i="1"/>
  <c r="Z451" i="1"/>
  <c r="R451" i="1"/>
  <c r="BA450" i="1"/>
  <c r="AZ450" i="1"/>
  <c r="AX450" i="1"/>
  <c r="AW450" i="1"/>
  <c r="AU450" i="1" s="1"/>
  <c r="AN450" i="1"/>
  <c r="K450" i="1" s="1"/>
  <c r="J450" i="1" s="1"/>
  <c r="AI450" i="1"/>
  <c r="L450" i="1" s="1"/>
  <c r="AA450" i="1"/>
  <c r="Z450" i="1"/>
  <c r="R450" i="1"/>
  <c r="BA449" i="1"/>
  <c r="AZ449" i="1"/>
  <c r="AX449" i="1"/>
  <c r="AW449" i="1"/>
  <c r="AU449" i="1" s="1"/>
  <c r="AN449" i="1"/>
  <c r="K449" i="1" s="1"/>
  <c r="J449" i="1" s="1"/>
  <c r="AC449" i="1" s="1"/>
  <c r="AI449" i="1"/>
  <c r="L449" i="1" s="1"/>
  <c r="AA449" i="1"/>
  <c r="Z449" i="1"/>
  <c r="R449" i="1"/>
  <c r="BA448" i="1"/>
  <c r="AZ448" i="1"/>
  <c r="AX448" i="1"/>
  <c r="AW448" i="1"/>
  <c r="AU448" i="1" s="1"/>
  <c r="AN448" i="1"/>
  <c r="K448" i="1" s="1"/>
  <c r="J448" i="1" s="1"/>
  <c r="AI448" i="1"/>
  <c r="L448" i="1" s="1"/>
  <c r="AA448" i="1"/>
  <c r="Z448" i="1"/>
  <c r="R448" i="1"/>
  <c r="BA447" i="1"/>
  <c r="AZ447" i="1"/>
  <c r="AX447" i="1"/>
  <c r="AW447" i="1"/>
  <c r="AU447" i="1" s="1"/>
  <c r="AN447" i="1"/>
  <c r="K447" i="1" s="1"/>
  <c r="J447" i="1" s="1"/>
  <c r="AI447" i="1"/>
  <c r="L447" i="1" s="1"/>
  <c r="AA447" i="1"/>
  <c r="Z447" i="1"/>
  <c r="R447" i="1"/>
  <c r="BA446" i="1"/>
  <c r="AZ446" i="1"/>
  <c r="AX446" i="1"/>
  <c r="AW446" i="1"/>
  <c r="AU446" i="1" s="1"/>
  <c r="AG446" i="1" s="1"/>
  <c r="AN446" i="1"/>
  <c r="K446" i="1" s="1"/>
  <c r="J446" i="1" s="1"/>
  <c r="AI446" i="1"/>
  <c r="L446" i="1" s="1"/>
  <c r="AA446" i="1"/>
  <c r="Z446" i="1"/>
  <c r="R446" i="1"/>
  <c r="BA445" i="1"/>
  <c r="AZ445" i="1"/>
  <c r="AX445" i="1"/>
  <c r="AW445" i="1"/>
  <c r="AU445" i="1" s="1"/>
  <c r="AN445" i="1"/>
  <c r="K445" i="1" s="1"/>
  <c r="J445" i="1" s="1"/>
  <c r="AI445" i="1"/>
  <c r="L445" i="1" s="1"/>
  <c r="AA445" i="1"/>
  <c r="Z445" i="1"/>
  <c r="R445" i="1"/>
  <c r="BA444" i="1"/>
  <c r="AZ444" i="1"/>
  <c r="AX444" i="1"/>
  <c r="AW444" i="1"/>
  <c r="AU444" i="1" s="1"/>
  <c r="AN444" i="1"/>
  <c r="K444" i="1" s="1"/>
  <c r="J444" i="1" s="1"/>
  <c r="AI444" i="1"/>
  <c r="L444" i="1" s="1"/>
  <c r="AA444" i="1"/>
  <c r="Z444" i="1"/>
  <c r="R444" i="1"/>
  <c r="BA443" i="1"/>
  <c r="AZ443" i="1"/>
  <c r="AX443" i="1"/>
  <c r="AW443" i="1"/>
  <c r="AU443" i="1" s="1"/>
  <c r="P443" i="1" s="1"/>
  <c r="AN443" i="1"/>
  <c r="K443" i="1" s="1"/>
  <c r="J443" i="1" s="1"/>
  <c r="AI443" i="1"/>
  <c r="L443" i="1" s="1"/>
  <c r="AA443" i="1"/>
  <c r="Z443" i="1"/>
  <c r="R443" i="1"/>
  <c r="BA442" i="1"/>
  <c r="AZ442" i="1"/>
  <c r="AX442" i="1"/>
  <c r="AW442" i="1"/>
  <c r="AU442" i="1" s="1"/>
  <c r="AN442" i="1"/>
  <c r="K442" i="1" s="1"/>
  <c r="J442" i="1" s="1"/>
  <c r="AC442" i="1" s="1"/>
  <c r="AI442" i="1"/>
  <c r="L442" i="1" s="1"/>
  <c r="AA442" i="1"/>
  <c r="Z442" i="1"/>
  <c r="R442" i="1"/>
  <c r="BA441" i="1"/>
  <c r="AZ441" i="1"/>
  <c r="AX441" i="1"/>
  <c r="AW441" i="1"/>
  <c r="AU441" i="1" s="1"/>
  <c r="AN441" i="1"/>
  <c r="K441" i="1" s="1"/>
  <c r="J441" i="1" s="1"/>
  <c r="AC441" i="1" s="1"/>
  <c r="AI441" i="1"/>
  <c r="L441" i="1" s="1"/>
  <c r="AA441" i="1"/>
  <c r="Z441" i="1"/>
  <c r="R441" i="1"/>
  <c r="BA440" i="1"/>
  <c r="AZ440" i="1"/>
  <c r="AX440" i="1"/>
  <c r="AW440" i="1"/>
  <c r="AU440" i="1" s="1"/>
  <c r="AV440" i="1" s="1"/>
  <c r="AN440" i="1"/>
  <c r="K440" i="1" s="1"/>
  <c r="J440" i="1" s="1"/>
  <c r="AI440" i="1"/>
  <c r="L440" i="1" s="1"/>
  <c r="AA440" i="1"/>
  <c r="Z440" i="1"/>
  <c r="R440" i="1"/>
  <c r="BA439" i="1"/>
  <c r="AZ439" i="1"/>
  <c r="AX439" i="1"/>
  <c r="AW439" i="1"/>
  <c r="AU439" i="1" s="1"/>
  <c r="AN439" i="1"/>
  <c r="K439" i="1" s="1"/>
  <c r="J439" i="1" s="1"/>
  <c r="AI439" i="1"/>
  <c r="L439" i="1" s="1"/>
  <c r="AA439" i="1"/>
  <c r="Z439" i="1"/>
  <c r="R439" i="1"/>
  <c r="BA438" i="1"/>
  <c r="AZ438" i="1"/>
  <c r="AX438" i="1"/>
  <c r="AW438" i="1"/>
  <c r="AU438" i="1" s="1"/>
  <c r="P438" i="1" s="1"/>
  <c r="AN438" i="1"/>
  <c r="K438" i="1" s="1"/>
  <c r="J438" i="1" s="1"/>
  <c r="AI438" i="1"/>
  <c r="L438" i="1" s="1"/>
  <c r="AA438" i="1"/>
  <c r="Z438" i="1"/>
  <c r="R438" i="1"/>
  <c r="BA437" i="1"/>
  <c r="AZ437" i="1"/>
  <c r="AX437" i="1"/>
  <c r="AW437" i="1"/>
  <c r="AU437" i="1" s="1"/>
  <c r="AV437" i="1" s="1"/>
  <c r="AN437" i="1"/>
  <c r="K437" i="1" s="1"/>
  <c r="J437" i="1" s="1"/>
  <c r="AI437" i="1"/>
  <c r="L437" i="1" s="1"/>
  <c r="AA437" i="1"/>
  <c r="Z437" i="1"/>
  <c r="R437" i="1"/>
  <c r="BA436" i="1"/>
  <c r="AZ436" i="1"/>
  <c r="AX436" i="1"/>
  <c r="AW436" i="1"/>
  <c r="AU436" i="1" s="1"/>
  <c r="AN436" i="1"/>
  <c r="K436" i="1" s="1"/>
  <c r="J436" i="1" s="1"/>
  <c r="AC436" i="1" s="1"/>
  <c r="AI436" i="1"/>
  <c r="L436" i="1" s="1"/>
  <c r="AA436" i="1"/>
  <c r="Z436" i="1"/>
  <c r="R436" i="1"/>
  <c r="BA435" i="1"/>
  <c r="AZ435" i="1"/>
  <c r="AX435" i="1"/>
  <c r="AW435" i="1"/>
  <c r="AU435" i="1" s="1"/>
  <c r="AV435" i="1" s="1"/>
  <c r="AN435" i="1"/>
  <c r="K435" i="1" s="1"/>
  <c r="J435" i="1" s="1"/>
  <c r="AI435" i="1"/>
  <c r="L435" i="1" s="1"/>
  <c r="AA435" i="1"/>
  <c r="Z435" i="1"/>
  <c r="R435" i="1"/>
  <c r="BA434" i="1"/>
  <c r="AZ434" i="1"/>
  <c r="AX434" i="1"/>
  <c r="AW434" i="1"/>
  <c r="AU434" i="1" s="1"/>
  <c r="AN434" i="1"/>
  <c r="K434" i="1" s="1"/>
  <c r="J434" i="1" s="1"/>
  <c r="AI434" i="1"/>
  <c r="L434" i="1" s="1"/>
  <c r="AA434" i="1"/>
  <c r="Z434" i="1"/>
  <c r="R434" i="1"/>
  <c r="BA433" i="1"/>
  <c r="AZ433" i="1"/>
  <c r="AX433" i="1"/>
  <c r="AW433" i="1"/>
  <c r="AU433" i="1" s="1"/>
  <c r="P433" i="1" s="1"/>
  <c r="AN433" i="1"/>
  <c r="K433" i="1" s="1"/>
  <c r="J433" i="1" s="1"/>
  <c r="AI433" i="1"/>
  <c r="L433" i="1" s="1"/>
  <c r="AA433" i="1"/>
  <c r="Z433" i="1"/>
  <c r="R433" i="1"/>
  <c r="BA432" i="1"/>
  <c r="AZ432" i="1"/>
  <c r="AX432" i="1"/>
  <c r="AW432" i="1"/>
  <c r="AU432" i="1" s="1"/>
  <c r="AN432" i="1"/>
  <c r="K432" i="1" s="1"/>
  <c r="J432" i="1" s="1"/>
  <c r="AI432" i="1"/>
  <c r="L432" i="1" s="1"/>
  <c r="AA432" i="1"/>
  <c r="Z432" i="1"/>
  <c r="R432" i="1"/>
  <c r="BA431" i="1"/>
  <c r="AZ431" i="1"/>
  <c r="AX431" i="1"/>
  <c r="AW431" i="1"/>
  <c r="AU431" i="1" s="1"/>
  <c r="P431" i="1" s="1"/>
  <c r="AN431" i="1"/>
  <c r="K431" i="1" s="1"/>
  <c r="J431" i="1" s="1"/>
  <c r="AI431" i="1"/>
  <c r="L431" i="1" s="1"/>
  <c r="AA431" i="1"/>
  <c r="Z431" i="1"/>
  <c r="R431" i="1"/>
  <c r="BA430" i="1"/>
  <c r="AZ430" i="1"/>
  <c r="AX430" i="1"/>
  <c r="AW430" i="1"/>
  <c r="AU430" i="1" s="1"/>
  <c r="P430" i="1" s="1"/>
  <c r="AN430" i="1"/>
  <c r="K430" i="1" s="1"/>
  <c r="J430" i="1" s="1"/>
  <c r="AC430" i="1" s="1"/>
  <c r="AI430" i="1"/>
  <c r="L430" i="1" s="1"/>
  <c r="AA430" i="1"/>
  <c r="Z430" i="1"/>
  <c r="R430" i="1"/>
  <c r="BA429" i="1"/>
  <c r="AZ429" i="1"/>
  <c r="AX429" i="1"/>
  <c r="AW429" i="1"/>
  <c r="AU429" i="1" s="1"/>
  <c r="AN429" i="1"/>
  <c r="K429" i="1" s="1"/>
  <c r="J429" i="1" s="1"/>
  <c r="AI429" i="1"/>
  <c r="L429" i="1" s="1"/>
  <c r="AA429" i="1"/>
  <c r="Z429" i="1"/>
  <c r="R429" i="1"/>
  <c r="BA428" i="1"/>
  <c r="AZ428" i="1"/>
  <c r="AX428" i="1"/>
  <c r="AW428" i="1"/>
  <c r="AU428" i="1" s="1"/>
  <c r="AN428" i="1"/>
  <c r="K428" i="1" s="1"/>
  <c r="J428" i="1" s="1"/>
  <c r="AI428" i="1"/>
  <c r="L428" i="1" s="1"/>
  <c r="AA428" i="1"/>
  <c r="Z428" i="1"/>
  <c r="R428" i="1"/>
  <c r="BA427" i="1"/>
  <c r="AZ427" i="1"/>
  <c r="AX427" i="1"/>
  <c r="AW427" i="1"/>
  <c r="AU427" i="1" s="1"/>
  <c r="AN427" i="1"/>
  <c r="K427" i="1" s="1"/>
  <c r="J427" i="1" s="1"/>
  <c r="AI427" i="1"/>
  <c r="L427" i="1" s="1"/>
  <c r="AA427" i="1"/>
  <c r="Z427" i="1"/>
  <c r="R427" i="1"/>
  <c r="BA426" i="1"/>
  <c r="AZ426" i="1"/>
  <c r="AX426" i="1"/>
  <c r="AW426" i="1"/>
  <c r="AU426" i="1" s="1"/>
  <c r="AN426" i="1"/>
  <c r="K426" i="1" s="1"/>
  <c r="J426" i="1" s="1"/>
  <c r="AI426" i="1"/>
  <c r="L426" i="1" s="1"/>
  <c r="AA426" i="1"/>
  <c r="Z426" i="1"/>
  <c r="R426" i="1"/>
  <c r="BA425" i="1"/>
  <c r="AZ425" i="1"/>
  <c r="AX425" i="1"/>
  <c r="AW425" i="1"/>
  <c r="AU425" i="1" s="1"/>
  <c r="P425" i="1" s="1"/>
  <c r="AN425" i="1"/>
  <c r="K425" i="1" s="1"/>
  <c r="J425" i="1" s="1"/>
  <c r="AC425" i="1" s="1"/>
  <c r="AI425" i="1"/>
  <c r="L425" i="1" s="1"/>
  <c r="AA425" i="1"/>
  <c r="Z425" i="1"/>
  <c r="R425" i="1"/>
  <c r="BA424" i="1"/>
  <c r="AZ424" i="1"/>
  <c r="AX424" i="1"/>
  <c r="AW424" i="1"/>
  <c r="AU424" i="1" s="1"/>
  <c r="AN424" i="1"/>
  <c r="K424" i="1" s="1"/>
  <c r="J424" i="1" s="1"/>
  <c r="AI424" i="1"/>
  <c r="L424" i="1" s="1"/>
  <c r="AA424" i="1"/>
  <c r="Z424" i="1"/>
  <c r="R424" i="1"/>
  <c r="BA423" i="1"/>
  <c r="AZ423" i="1"/>
  <c r="AX423" i="1"/>
  <c r="AW423" i="1"/>
  <c r="AU423" i="1" s="1"/>
  <c r="P423" i="1" s="1"/>
  <c r="AN423" i="1"/>
  <c r="K423" i="1" s="1"/>
  <c r="J423" i="1" s="1"/>
  <c r="AI423" i="1"/>
  <c r="L423" i="1" s="1"/>
  <c r="AA423" i="1"/>
  <c r="Z423" i="1"/>
  <c r="R423" i="1"/>
  <c r="BA422" i="1"/>
  <c r="AZ422" i="1"/>
  <c r="AX422" i="1"/>
  <c r="AW422" i="1"/>
  <c r="AU422" i="1" s="1"/>
  <c r="AN422" i="1"/>
  <c r="K422" i="1" s="1"/>
  <c r="J422" i="1" s="1"/>
  <c r="AI422" i="1"/>
  <c r="L422" i="1" s="1"/>
  <c r="AA422" i="1"/>
  <c r="Z422" i="1"/>
  <c r="R422" i="1"/>
  <c r="BA421" i="1"/>
  <c r="AZ421" i="1"/>
  <c r="AX421" i="1"/>
  <c r="AW421" i="1"/>
  <c r="AU421" i="1" s="1"/>
  <c r="AN421" i="1"/>
  <c r="K421" i="1" s="1"/>
  <c r="J421" i="1" s="1"/>
  <c r="AI421" i="1"/>
  <c r="L421" i="1" s="1"/>
  <c r="AA421" i="1"/>
  <c r="Z421" i="1"/>
  <c r="R421" i="1"/>
  <c r="BA420" i="1"/>
  <c r="AZ420" i="1"/>
  <c r="AX420" i="1"/>
  <c r="AW420" i="1"/>
  <c r="AU420" i="1" s="1"/>
  <c r="AN420" i="1"/>
  <c r="K420" i="1" s="1"/>
  <c r="J420" i="1" s="1"/>
  <c r="AI420" i="1"/>
  <c r="L420" i="1" s="1"/>
  <c r="AA420" i="1"/>
  <c r="Z420" i="1"/>
  <c r="R420" i="1"/>
  <c r="BA419" i="1"/>
  <c r="AZ419" i="1"/>
  <c r="AX419" i="1"/>
  <c r="AW419" i="1"/>
  <c r="AU419" i="1" s="1"/>
  <c r="AG419" i="1" s="1"/>
  <c r="AN419" i="1"/>
  <c r="K419" i="1" s="1"/>
  <c r="J419" i="1" s="1"/>
  <c r="AI419" i="1"/>
  <c r="L419" i="1" s="1"/>
  <c r="AA419" i="1"/>
  <c r="Z419" i="1"/>
  <c r="R419" i="1"/>
  <c r="BA418" i="1"/>
  <c r="AZ418" i="1"/>
  <c r="AX418" i="1"/>
  <c r="AW418" i="1"/>
  <c r="AU418" i="1" s="1"/>
  <c r="AN418" i="1"/>
  <c r="K418" i="1" s="1"/>
  <c r="J418" i="1" s="1"/>
  <c r="AI418" i="1"/>
  <c r="L418" i="1" s="1"/>
  <c r="AA418" i="1"/>
  <c r="Z418" i="1"/>
  <c r="R418" i="1"/>
  <c r="BA417" i="1"/>
  <c r="AZ417" i="1"/>
  <c r="AX417" i="1"/>
  <c r="AW417" i="1"/>
  <c r="AU417" i="1" s="1"/>
  <c r="AN417" i="1"/>
  <c r="K417" i="1" s="1"/>
  <c r="J417" i="1" s="1"/>
  <c r="AI417" i="1"/>
  <c r="L417" i="1" s="1"/>
  <c r="AA417" i="1"/>
  <c r="Z417" i="1"/>
  <c r="R417" i="1"/>
  <c r="BA416" i="1"/>
  <c r="AZ416" i="1"/>
  <c r="AX416" i="1"/>
  <c r="AW416" i="1"/>
  <c r="AU416" i="1" s="1"/>
  <c r="AN416" i="1"/>
  <c r="K416" i="1" s="1"/>
  <c r="J416" i="1" s="1"/>
  <c r="AC416" i="1" s="1"/>
  <c r="AI416" i="1"/>
  <c r="L416" i="1" s="1"/>
  <c r="AA416" i="1"/>
  <c r="Z416" i="1"/>
  <c r="R416" i="1"/>
  <c r="BA415" i="1"/>
  <c r="AZ415" i="1"/>
  <c r="AX415" i="1"/>
  <c r="AW415" i="1"/>
  <c r="AU415" i="1" s="1"/>
  <c r="AH415" i="1" s="1"/>
  <c r="AN415" i="1"/>
  <c r="K415" i="1" s="1"/>
  <c r="J415" i="1" s="1"/>
  <c r="AC415" i="1" s="1"/>
  <c r="AI415" i="1"/>
  <c r="L415" i="1" s="1"/>
  <c r="AA415" i="1"/>
  <c r="Z415" i="1"/>
  <c r="R415" i="1"/>
  <c r="BA414" i="1"/>
  <c r="AZ414" i="1"/>
  <c r="AX414" i="1"/>
  <c r="AW414" i="1"/>
  <c r="AU414" i="1" s="1"/>
  <c r="AN414" i="1"/>
  <c r="K414" i="1" s="1"/>
  <c r="J414" i="1" s="1"/>
  <c r="AI414" i="1"/>
  <c r="L414" i="1" s="1"/>
  <c r="AA414" i="1"/>
  <c r="Z414" i="1"/>
  <c r="R414" i="1"/>
  <c r="BA413" i="1"/>
  <c r="AZ413" i="1"/>
  <c r="AX413" i="1"/>
  <c r="AW413" i="1"/>
  <c r="AU413" i="1" s="1"/>
  <c r="AH413" i="1" s="1"/>
  <c r="AN413" i="1"/>
  <c r="K413" i="1" s="1"/>
  <c r="J413" i="1" s="1"/>
  <c r="AI413" i="1"/>
  <c r="L413" i="1" s="1"/>
  <c r="AA413" i="1"/>
  <c r="Z413" i="1"/>
  <c r="R413" i="1"/>
  <c r="BA412" i="1"/>
  <c r="AZ412" i="1"/>
  <c r="AX412" i="1"/>
  <c r="AW412" i="1"/>
  <c r="AU412" i="1" s="1"/>
  <c r="AH412" i="1" s="1"/>
  <c r="AN412" i="1"/>
  <c r="K412" i="1" s="1"/>
  <c r="J412" i="1" s="1"/>
  <c r="AI412" i="1"/>
  <c r="L412" i="1" s="1"/>
  <c r="AA412" i="1"/>
  <c r="Z412" i="1"/>
  <c r="R412" i="1"/>
  <c r="BA411" i="1"/>
  <c r="AZ411" i="1"/>
  <c r="AX411" i="1"/>
  <c r="AW411" i="1"/>
  <c r="AU411" i="1" s="1"/>
  <c r="AH411" i="1" s="1"/>
  <c r="AN411" i="1"/>
  <c r="K411" i="1" s="1"/>
  <c r="J411" i="1" s="1"/>
  <c r="AC411" i="1" s="1"/>
  <c r="AI411" i="1"/>
  <c r="L411" i="1" s="1"/>
  <c r="AA411" i="1"/>
  <c r="Z411" i="1"/>
  <c r="R411" i="1"/>
  <c r="BA410" i="1"/>
  <c r="AZ410" i="1"/>
  <c r="AX410" i="1"/>
  <c r="AW410" i="1"/>
  <c r="AU410" i="1" s="1"/>
  <c r="P410" i="1" s="1"/>
  <c r="AN410" i="1"/>
  <c r="K410" i="1" s="1"/>
  <c r="J410" i="1" s="1"/>
  <c r="AC410" i="1" s="1"/>
  <c r="AI410" i="1"/>
  <c r="L410" i="1" s="1"/>
  <c r="AA410" i="1"/>
  <c r="Z410" i="1"/>
  <c r="R410" i="1"/>
  <c r="BA409" i="1"/>
  <c r="AZ409" i="1"/>
  <c r="AX409" i="1"/>
  <c r="AW409" i="1"/>
  <c r="AU409" i="1" s="1"/>
  <c r="AH409" i="1" s="1"/>
  <c r="AN409" i="1"/>
  <c r="K409" i="1" s="1"/>
  <c r="J409" i="1" s="1"/>
  <c r="AI409" i="1"/>
  <c r="L409" i="1" s="1"/>
  <c r="AA409" i="1"/>
  <c r="Z409" i="1"/>
  <c r="R409" i="1"/>
  <c r="BA408" i="1"/>
  <c r="AZ408" i="1"/>
  <c r="AX408" i="1"/>
  <c r="AW408" i="1"/>
  <c r="AU408" i="1" s="1"/>
  <c r="AN408" i="1"/>
  <c r="K408" i="1" s="1"/>
  <c r="J408" i="1" s="1"/>
  <c r="AC408" i="1" s="1"/>
  <c r="AI408" i="1"/>
  <c r="L408" i="1" s="1"/>
  <c r="AA408" i="1"/>
  <c r="Z408" i="1"/>
  <c r="R408" i="1"/>
  <c r="BA407" i="1"/>
  <c r="AZ407" i="1"/>
  <c r="AX407" i="1"/>
  <c r="AW407" i="1"/>
  <c r="AU407" i="1" s="1"/>
  <c r="AV407" i="1" s="1"/>
  <c r="AN407" i="1"/>
  <c r="K407" i="1" s="1"/>
  <c r="J407" i="1" s="1"/>
  <c r="AI407" i="1"/>
  <c r="L407" i="1" s="1"/>
  <c r="AA407" i="1"/>
  <c r="Z407" i="1"/>
  <c r="R407" i="1"/>
  <c r="BA406" i="1"/>
  <c r="AZ406" i="1"/>
  <c r="AX406" i="1"/>
  <c r="AW406" i="1"/>
  <c r="AU406" i="1" s="1"/>
  <c r="AN406" i="1"/>
  <c r="K406" i="1" s="1"/>
  <c r="J406" i="1" s="1"/>
  <c r="AC406" i="1" s="1"/>
  <c r="AI406" i="1"/>
  <c r="L406" i="1" s="1"/>
  <c r="AA406" i="1"/>
  <c r="Z406" i="1"/>
  <c r="R406" i="1"/>
  <c r="BA405" i="1"/>
  <c r="AZ405" i="1"/>
  <c r="AX405" i="1"/>
  <c r="AW405" i="1"/>
  <c r="AU405" i="1" s="1"/>
  <c r="AH405" i="1" s="1"/>
  <c r="AN405" i="1"/>
  <c r="K405" i="1" s="1"/>
  <c r="J405" i="1" s="1"/>
  <c r="AI405" i="1"/>
  <c r="L405" i="1" s="1"/>
  <c r="AA405" i="1"/>
  <c r="Z405" i="1"/>
  <c r="R405" i="1"/>
  <c r="BA404" i="1"/>
  <c r="AZ404" i="1"/>
  <c r="AX404" i="1"/>
  <c r="AW404" i="1"/>
  <c r="AU404" i="1" s="1"/>
  <c r="AN404" i="1"/>
  <c r="K404" i="1" s="1"/>
  <c r="J404" i="1" s="1"/>
  <c r="AI404" i="1"/>
  <c r="L404" i="1" s="1"/>
  <c r="AA404" i="1"/>
  <c r="Z404" i="1"/>
  <c r="R404" i="1"/>
  <c r="BA403" i="1"/>
  <c r="AZ403" i="1"/>
  <c r="AX403" i="1"/>
  <c r="AW403" i="1"/>
  <c r="AU403" i="1" s="1"/>
  <c r="AH403" i="1" s="1"/>
  <c r="AN403" i="1"/>
  <c r="K403" i="1" s="1"/>
  <c r="J403" i="1" s="1"/>
  <c r="AI403" i="1"/>
  <c r="L403" i="1" s="1"/>
  <c r="AA403" i="1"/>
  <c r="Z403" i="1"/>
  <c r="R403" i="1"/>
  <c r="BA402" i="1"/>
  <c r="AZ402" i="1"/>
  <c r="AX402" i="1"/>
  <c r="AW402" i="1"/>
  <c r="AU402" i="1" s="1"/>
  <c r="AN402" i="1"/>
  <c r="K402" i="1" s="1"/>
  <c r="J402" i="1" s="1"/>
  <c r="AI402" i="1"/>
  <c r="L402" i="1" s="1"/>
  <c r="AA402" i="1"/>
  <c r="Z402" i="1"/>
  <c r="R402" i="1"/>
  <c r="BA401" i="1"/>
  <c r="AZ401" i="1"/>
  <c r="AX401" i="1"/>
  <c r="AW401" i="1"/>
  <c r="AU401" i="1" s="1"/>
  <c r="AH401" i="1" s="1"/>
  <c r="AN401" i="1"/>
  <c r="K401" i="1" s="1"/>
  <c r="J401" i="1" s="1"/>
  <c r="AC401" i="1" s="1"/>
  <c r="AI401" i="1"/>
  <c r="L401" i="1" s="1"/>
  <c r="AA401" i="1"/>
  <c r="Z401" i="1"/>
  <c r="R401" i="1"/>
  <c r="BA400" i="1"/>
  <c r="AZ400" i="1"/>
  <c r="AX400" i="1"/>
  <c r="AW400" i="1"/>
  <c r="AU400" i="1" s="1"/>
  <c r="AH400" i="1" s="1"/>
  <c r="AN400" i="1"/>
  <c r="K400" i="1" s="1"/>
  <c r="J400" i="1" s="1"/>
  <c r="AC400" i="1" s="1"/>
  <c r="AI400" i="1"/>
  <c r="L400" i="1" s="1"/>
  <c r="AA400" i="1"/>
  <c r="Z400" i="1"/>
  <c r="R400" i="1"/>
  <c r="BA399" i="1"/>
  <c r="AZ399" i="1"/>
  <c r="AX399" i="1"/>
  <c r="AW399" i="1"/>
  <c r="AU399" i="1" s="1"/>
  <c r="AH399" i="1" s="1"/>
  <c r="AN399" i="1"/>
  <c r="K399" i="1" s="1"/>
  <c r="J399" i="1" s="1"/>
  <c r="AC399" i="1" s="1"/>
  <c r="AI399" i="1"/>
  <c r="L399" i="1" s="1"/>
  <c r="AA399" i="1"/>
  <c r="Z399" i="1"/>
  <c r="R399" i="1"/>
  <c r="BA398" i="1"/>
  <c r="AZ398" i="1"/>
  <c r="AX398" i="1"/>
  <c r="AW398" i="1"/>
  <c r="AU398" i="1" s="1"/>
  <c r="AN398" i="1"/>
  <c r="K398" i="1" s="1"/>
  <c r="J398" i="1" s="1"/>
  <c r="AI398" i="1"/>
  <c r="L398" i="1" s="1"/>
  <c r="AA398" i="1"/>
  <c r="Z398" i="1"/>
  <c r="R398" i="1"/>
  <c r="BA397" i="1"/>
  <c r="AZ397" i="1"/>
  <c r="AX397" i="1"/>
  <c r="AW397" i="1"/>
  <c r="AU397" i="1" s="1"/>
  <c r="AN397" i="1"/>
  <c r="K397" i="1" s="1"/>
  <c r="J397" i="1" s="1"/>
  <c r="AI397" i="1"/>
  <c r="L397" i="1" s="1"/>
  <c r="AA397" i="1"/>
  <c r="Z397" i="1"/>
  <c r="R397" i="1"/>
  <c r="BA396" i="1"/>
  <c r="AZ396" i="1"/>
  <c r="AX396" i="1"/>
  <c r="AW396" i="1"/>
  <c r="AU396" i="1" s="1"/>
  <c r="AN396" i="1"/>
  <c r="K396" i="1" s="1"/>
  <c r="J396" i="1" s="1"/>
  <c r="AI396" i="1"/>
  <c r="L396" i="1" s="1"/>
  <c r="AA396" i="1"/>
  <c r="Z396" i="1"/>
  <c r="R396" i="1"/>
  <c r="BA395" i="1"/>
  <c r="AZ395" i="1"/>
  <c r="AX395" i="1"/>
  <c r="AW395" i="1"/>
  <c r="AU395" i="1" s="1"/>
  <c r="AN395" i="1"/>
  <c r="K395" i="1" s="1"/>
  <c r="J395" i="1" s="1"/>
  <c r="AI395" i="1"/>
  <c r="L395" i="1" s="1"/>
  <c r="AA395" i="1"/>
  <c r="Z395" i="1"/>
  <c r="R395" i="1"/>
  <c r="BA394" i="1"/>
  <c r="AZ394" i="1"/>
  <c r="AX394" i="1"/>
  <c r="AW394" i="1"/>
  <c r="AU394" i="1" s="1"/>
  <c r="AN394" i="1"/>
  <c r="K394" i="1" s="1"/>
  <c r="J394" i="1" s="1"/>
  <c r="AC394" i="1" s="1"/>
  <c r="AI394" i="1"/>
  <c r="L394" i="1" s="1"/>
  <c r="AA394" i="1"/>
  <c r="Z394" i="1"/>
  <c r="R394" i="1"/>
  <c r="BA393" i="1"/>
  <c r="AZ393" i="1"/>
  <c r="AX393" i="1"/>
  <c r="AW393" i="1"/>
  <c r="AU393" i="1" s="1"/>
  <c r="AN393" i="1"/>
  <c r="K393" i="1" s="1"/>
  <c r="J393" i="1" s="1"/>
  <c r="AI393" i="1"/>
  <c r="L393" i="1" s="1"/>
  <c r="AA393" i="1"/>
  <c r="Z393" i="1"/>
  <c r="R393" i="1"/>
  <c r="BA392" i="1"/>
  <c r="AZ392" i="1"/>
  <c r="AX392" i="1"/>
  <c r="AW392" i="1"/>
  <c r="AU392" i="1" s="1"/>
  <c r="AN392" i="1"/>
  <c r="K392" i="1" s="1"/>
  <c r="J392" i="1" s="1"/>
  <c r="AI392" i="1"/>
  <c r="L392" i="1" s="1"/>
  <c r="AA392" i="1"/>
  <c r="Z392" i="1"/>
  <c r="R392" i="1"/>
  <c r="BA391" i="1"/>
  <c r="AZ391" i="1"/>
  <c r="AX391" i="1"/>
  <c r="AW391" i="1"/>
  <c r="AU391" i="1" s="1"/>
  <c r="AN391" i="1"/>
  <c r="K391" i="1" s="1"/>
  <c r="J391" i="1" s="1"/>
  <c r="AI391" i="1"/>
  <c r="L391" i="1" s="1"/>
  <c r="AA391" i="1"/>
  <c r="Z391" i="1"/>
  <c r="R391" i="1"/>
  <c r="BA390" i="1"/>
  <c r="AZ390" i="1"/>
  <c r="AX390" i="1"/>
  <c r="AW390" i="1"/>
  <c r="AU390" i="1" s="1"/>
  <c r="P390" i="1" s="1"/>
  <c r="AN390" i="1"/>
  <c r="K390" i="1" s="1"/>
  <c r="J390" i="1" s="1"/>
  <c r="AI390" i="1"/>
  <c r="L390" i="1" s="1"/>
  <c r="AA390" i="1"/>
  <c r="Z390" i="1"/>
  <c r="R390" i="1"/>
  <c r="BA389" i="1"/>
  <c r="AZ389" i="1"/>
  <c r="AX389" i="1"/>
  <c r="AW389" i="1"/>
  <c r="AU389" i="1" s="1"/>
  <c r="AV389" i="1" s="1"/>
  <c r="AN389" i="1"/>
  <c r="K389" i="1" s="1"/>
  <c r="J389" i="1" s="1"/>
  <c r="AI389" i="1"/>
  <c r="L389" i="1" s="1"/>
  <c r="AA389" i="1"/>
  <c r="Z389" i="1"/>
  <c r="R389" i="1"/>
  <c r="BA388" i="1"/>
  <c r="AZ388" i="1"/>
  <c r="AX388" i="1"/>
  <c r="AW388" i="1"/>
  <c r="AU388" i="1" s="1"/>
  <c r="AN388" i="1"/>
  <c r="K388" i="1" s="1"/>
  <c r="J388" i="1" s="1"/>
  <c r="AI388" i="1"/>
  <c r="L388" i="1" s="1"/>
  <c r="AA388" i="1"/>
  <c r="Z388" i="1"/>
  <c r="R388" i="1"/>
  <c r="BA387" i="1"/>
  <c r="AZ387" i="1"/>
  <c r="AX387" i="1"/>
  <c r="AW387" i="1"/>
  <c r="AU387" i="1" s="1"/>
  <c r="P387" i="1" s="1"/>
  <c r="AN387" i="1"/>
  <c r="K387" i="1" s="1"/>
  <c r="J387" i="1" s="1"/>
  <c r="AI387" i="1"/>
  <c r="L387" i="1" s="1"/>
  <c r="AA387" i="1"/>
  <c r="Z387" i="1"/>
  <c r="R387" i="1"/>
  <c r="BA386" i="1"/>
  <c r="AZ386" i="1"/>
  <c r="AX386" i="1"/>
  <c r="AW386" i="1"/>
  <c r="AU386" i="1" s="1"/>
  <c r="AN386" i="1"/>
  <c r="K386" i="1" s="1"/>
  <c r="J386" i="1" s="1"/>
  <c r="AI386" i="1"/>
  <c r="L386" i="1" s="1"/>
  <c r="AA386" i="1"/>
  <c r="Z386" i="1"/>
  <c r="R386" i="1"/>
  <c r="BA385" i="1"/>
  <c r="AZ385" i="1"/>
  <c r="AX385" i="1"/>
  <c r="AW385" i="1"/>
  <c r="AU385" i="1" s="1"/>
  <c r="AN385" i="1"/>
  <c r="K385" i="1" s="1"/>
  <c r="J385" i="1" s="1"/>
  <c r="AI385" i="1"/>
  <c r="L385" i="1" s="1"/>
  <c r="AA385" i="1"/>
  <c r="Z385" i="1"/>
  <c r="R385" i="1"/>
  <c r="BA384" i="1"/>
  <c r="AZ384" i="1"/>
  <c r="AX384" i="1"/>
  <c r="AW384" i="1"/>
  <c r="AU384" i="1" s="1"/>
  <c r="AV384" i="1" s="1"/>
  <c r="AN384" i="1"/>
  <c r="K384" i="1" s="1"/>
  <c r="J384" i="1" s="1"/>
  <c r="AI384" i="1"/>
  <c r="L384" i="1" s="1"/>
  <c r="AA384" i="1"/>
  <c r="Z384" i="1"/>
  <c r="R384" i="1"/>
  <c r="BA383" i="1"/>
  <c r="AZ383" i="1"/>
  <c r="AX383" i="1"/>
  <c r="AW383" i="1"/>
  <c r="AU383" i="1" s="1"/>
  <c r="AN383" i="1"/>
  <c r="K383" i="1" s="1"/>
  <c r="J383" i="1" s="1"/>
  <c r="AI383" i="1"/>
  <c r="L383" i="1" s="1"/>
  <c r="AA383" i="1"/>
  <c r="Z383" i="1"/>
  <c r="R383" i="1"/>
  <c r="BA382" i="1"/>
  <c r="AZ382" i="1"/>
  <c r="AX382" i="1"/>
  <c r="AW382" i="1"/>
  <c r="AU382" i="1" s="1"/>
  <c r="P382" i="1" s="1"/>
  <c r="AN382" i="1"/>
  <c r="K382" i="1" s="1"/>
  <c r="J382" i="1" s="1"/>
  <c r="AC382" i="1" s="1"/>
  <c r="AI382" i="1"/>
  <c r="L382" i="1" s="1"/>
  <c r="AA382" i="1"/>
  <c r="Z382" i="1"/>
  <c r="R382" i="1"/>
  <c r="BA381" i="1"/>
  <c r="AZ381" i="1"/>
  <c r="AX381" i="1"/>
  <c r="AW381" i="1"/>
  <c r="AU381" i="1" s="1"/>
  <c r="P381" i="1" s="1"/>
  <c r="AN381" i="1"/>
  <c r="K381" i="1" s="1"/>
  <c r="J381" i="1" s="1"/>
  <c r="AI381" i="1"/>
  <c r="L381" i="1" s="1"/>
  <c r="AA381" i="1"/>
  <c r="Z381" i="1"/>
  <c r="R381" i="1"/>
  <c r="BA380" i="1"/>
  <c r="AZ380" i="1"/>
  <c r="AX380" i="1"/>
  <c r="AW380" i="1"/>
  <c r="AU380" i="1" s="1"/>
  <c r="AN380" i="1"/>
  <c r="K380" i="1" s="1"/>
  <c r="J380" i="1" s="1"/>
  <c r="AI380" i="1"/>
  <c r="L380" i="1" s="1"/>
  <c r="AA380" i="1"/>
  <c r="Z380" i="1"/>
  <c r="R380" i="1"/>
  <c r="BA379" i="1"/>
  <c r="AZ379" i="1"/>
  <c r="AX379" i="1"/>
  <c r="AW379" i="1"/>
  <c r="AU379" i="1" s="1"/>
  <c r="AV379" i="1" s="1"/>
  <c r="AN379" i="1"/>
  <c r="K379" i="1" s="1"/>
  <c r="J379" i="1" s="1"/>
  <c r="AI379" i="1"/>
  <c r="L379" i="1" s="1"/>
  <c r="AA379" i="1"/>
  <c r="Z379" i="1"/>
  <c r="R379" i="1"/>
  <c r="BA378" i="1"/>
  <c r="AZ378" i="1"/>
  <c r="AX378" i="1"/>
  <c r="AW378" i="1"/>
  <c r="AU378" i="1" s="1"/>
  <c r="AN378" i="1"/>
  <c r="K378" i="1" s="1"/>
  <c r="J378" i="1" s="1"/>
  <c r="AC378" i="1" s="1"/>
  <c r="AI378" i="1"/>
  <c r="L378" i="1" s="1"/>
  <c r="AA378" i="1"/>
  <c r="Z378" i="1"/>
  <c r="R378" i="1"/>
  <c r="BA377" i="1"/>
  <c r="AZ377" i="1"/>
  <c r="AX377" i="1"/>
  <c r="AW377" i="1"/>
  <c r="AU377" i="1" s="1"/>
  <c r="AN377" i="1"/>
  <c r="K377" i="1" s="1"/>
  <c r="J377" i="1" s="1"/>
  <c r="AI377" i="1"/>
  <c r="L377" i="1" s="1"/>
  <c r="AA377" i="1"/>
  <c r="Z377" i="1"/>
  <c r="R377" i="1"/>
  <c r="BA376" i="1"/>
  <c r="AZ376" i="1"/>
  <c r="AX376" i="1"/>
  <c r="AW376" i="1"/>
  <c r="AU376" i="1" s="1"/>
  <c r="AN376" i="1"/>
  <c r="K376" i="1" s="1"/>
  <c r="J376" i="1" s="1"/>
  <c r="AI376" i="1"/>
  <c r="L376" i="1" s="1"/>
  <c r="AA376" i="1"/>
  <c r="Z376" i="1"/>
  <c r="R376" i="1"/>
  <c r="BA375" i="1"/>
  <c r="AZ375" i="1"/>
  <c r="AX375" i="1"/>
  <c r="AW375" i="1"/>
  <c r="AU375" i="1" s="1"/>
  <c r="AN375" i="1"/>
  <c r="K375" i="1" s="1"/>
  <c r="J375" i="1" s="1"/>
  <c r="AI375" i="1"/>
  <c r="L375" i="1" s="1"/>
  <c r="AA375" i="1"/>
  <c r="Z375" i="1"/>
  <c r="R375" i="1"/>
  <c r="BA374" i="1"/>
  <c r="AZ374" i="1"/>
  <c r="AX374" i="1"/>
  <c r="AW374" i="1"/>
  <c r="AU374" i="1" s="1"/>
  <c r="AN374" i="1"/>
  <c r="K374" i="1" s="1"/>
  <c r="J374" i="1" s="1"/>
  <c r="AI374" i="1"/>
  <c r="L374" i="1" s="1"/>
  <c r="AA374" i="1"/>
  <c r="Z374" i="1"/>
  <c r="R374" i="1"/>
  <c r="BA373" i="1"/>
  <c r="AZ373" i="1"/>
  <c r="AX373" i="1"/>
  <c r="AW373" i="1"/>
  <c r="AU373" i="1" s="1"/>
  <c r="M373" i="1" s="1"/>
  <c r="AN373" i="1"/>
  <c r="K373" i="1" s="1"/>
  <c r="J373" i="1" s="1"/>
  <c r="AC373" i="1" s="1"/>
  <c r="AI373" i="1"/>
  <c r="L373" i="1" s="1"/>
  <c r="AA373" i="1"/>
  <c r="Z373" i="1"/>
  <c r="R373" i="1"/>
  <c r="BA372" i="1"/>
  <c r="AZ372" i="1"/>
  <c r="AX372" i="1"/>
  <c r="AW372" i="1"/>
  <c r="AU372" i="1" s="1"/>
  <c r="AN372" i="1"/>
  <c r="K372" i="1" s="1"/>
  <c r="J372" i="1" s="1"/>
  <c r="AC372" i="1" s="1"/>
  <c r="AI372" i="1"/>
  <c r="L372" i="1" s="1"/>
  <c r="AA372" i="1"/>
  <c r="Z372" i="1"/>
  <c r="R372" i="1"/>
  <c r="BA371" i="1"/>
  <c r="AZ371" i="1"/>
  <c r="AX371" i="1"/>
  <c r="AW371" i="1"/>
  <c r="AU371" i="1" s="1"/>
  <c r="AN371" i="1"/>
  <c r="K371" i="1" s="1"/>
  <c r="J371" i="1" s="1"/>
  <c r="AI371" i="1"/>
  <c r="L371" i="1" s="1"/>
  <c r="AA371" i="1"/>
  <c r="Z371" i="1"/>
  <c r="R371" i="1"/>
  <c r="BA370" i="1"/>
  <c r="AZ370" i="1"/>
  <c r="AX370" i="1"/>
  <c r="AW370" i="1"/>
  <c r="AU370" i="1" s="1"/>
  <c r="AH370" i="1" s="1"/>
  <c r="AN370" i="1"/>
  <c r="K370" i="1" s="1"/>
  <c r="J370" i="1" s="1"/>
  <c r="AI370" i="1"/>
  <c r="L370" i="1" s="1"/>
  <c r="AA370" i="1"/>
  <c r="Z370" i="1"/>
  <c r="R370" i="1"/>
  <c r="BA369" i="1"/>
  <c r="AZ369" i="1"/>
  <c r="AX369" i="1"/>
  <c r="AW369" i="1"/>
  <c r="AU369" i="1" s="1"/>
  <c r="AN369" i="1"/>
  <c r="K369" i="1" s="1"/>
  <c r="J369" i="1" s="1"/>
  <c r="AI369" i="1"/>
  <c r="L369" i="1" s="1"/>
  <c r="AA369" i="1"/>
  <c r="Z369" i="1"/>
  <c r="R369" i="1"/>
  <c r="BA368" i="1"/>
  <c r="AZ368" i="1"/>
  <c r="AX368" i="1"/>
  <c r="AW368" i="1"/>
  <c r="AU368" i="1" s="1"/>
  <c r="AN368" i="1"/>
  <c r="K368" i="1" s="1"/>
  <c r="J368" i="1" s="1"/>
  <c r="AI368" i="1"/>
  <c r="L368" i="1" s="1"/>
  <c r="AA368" i="1"/>
  <c r="Z368" i="1"/>
  <c r="R368" i="1"/>
  <c r="BA367" i="1"/>
  <c r="AZ367" i="1"/>
  <c r="AX367" i="1"/>
  <c r="AW367" i="1"/>
  <c r="AU367" i="1" s="1"/>
  <c r="AG367" i="1" s="1"/>
  <c r="AN367" i="1"/>
  <c r="K367" i="1" s="1"/>
  <c r="J367" i="1" s="1"/>
  <c r="AI367" i="1"/>
  <c r="L367" i="1" s="1"/>
  <c r="AA367" i="1"/>
  <c r="Z367" i="1"/>
  <c r="R367" i="1"/>
  <c r="BA366" i="1"/>
  <c r="AZ366" i="1"/>
  <c r="AX366" i="1"/>
  <c r="AW366" i="1"/>
  <c r="AU366" i="1" s="1"/>
  <c r="AH366" i="1" s="1"/>
  <c r="AN366" i="1"/>
  <c r="K366" i="1" s="1"/>
  <c r="J366" i="1" s="1"/>
  <c r="AI366" i="1"/>
  <c r="L366" i="1" s="1"/>
  <c r="AA366" i="1"/>
  <c r="Z366" i="1"/>
  <c r="R366" i="1"/>
  <c r="BA365" i="1"/>
  <c r="AZ365" i="1"/>
  <c r="AX365" i="1"/>
  <c r="AW365" i="1"/>
  <c r="AU365" i="1" s="1"/>
  <c r="M365" i="1" s="1"/>
  <c r="AN365" i="1"/>
  <c r="K365" i="1" s="1"/>
  <c r="J365" i="1" s="1"/>
  <c r="AI365" i="1"/>
  <c r="L365" i="1" s="1"/>
  <c r="AA365" i="1"/>
  <c r="Z365" i="1"/>
  <c r="R365" i="1"/>
  <c r="BA364" i="1"/>
  <c r="AZ364" i="1"/>
  <c r="AX364" i="1"/>
  <c r="AW364" i="1"/>
  <c r="AU364" i="1" s="1"/>
  <c r="AN364" i="1"/>
  <c r="K364" i="1" s="1"/>
  <c r="J364" i="1" s="1"/>
  <c r="AI364" i="1"/>
  <c r="L364" i="1" s="1"/>
  <c r="AA364" i="1"/>
  <c r="Z364" i="1"/>
  <c r="R364" i="1"/>
  <c r="BA363" i="1"/>
  <c r="AZ363" i="1"/>
  <c r="AX363" i="1"/>
  <c r="AW363" i="1"/>
  <c r="AU363" i="1" s="1"/>
  <c r="AN363" i="1"/>
  <c r="K363" i="1" s="1"/>
  <c r="J363" i="1" s="1"/>
  <c r="AI363" i="1"/>
  <c r="L363" i="1" s="1"/>
  <c r="AA363" i="1"/>
  <c r="Z363" i="1"/>
  <c r="R363" i="1"/>
  <c r="BA362" i="1"/>
  <c r="AZ362" i="1"/>
  <c r="AX362" i="1"/>
  <c r="AW362" i="1"/>
  <c r="AU362" i="1" s="1"/>
  <c r="AN362" i="1"/>
  <c r="K362" i="1" s="1"/>
  <c r="J362" i="1" s="1"/>
  <c r="AI362" i="1"/>
  <c r="L362" i="1" s="1"/>
  <c r="AA362" i="1"/>
  <c r="Z362" i="1"/>
  <c r="R362" i="1"/>
  <c r="BA361" i="1"/>
  <c r="AZ361" i="1"/>
  <c r="AX361" i="1"/>
  <c r="AW361" i="1"/>
  <c r="AU361" i="1" s="1"/>
  <c r="AN361" i="1"/>
  <c r="K361" i="1" s="1"/>
  <c r="J361" i="1" s="1"/>
  <c r="AI361" i="1"/>
  <c r="L361" i="1" s="1"/>
  <c r="AA361" i="1"/>
  <c r="Z361" i="1"/>
  <c r="R361" i="1"/>
  <c r="BA360" i="1"/>
  <c r="AZ360" i="1"/>
  <c r="AX360" i="1"/>
  <c r="AW360" i="1"/>
  <c r="AU360" i="1" s="1"/>
  <c r="AN360" i="1"/>
  <c r="K360" i="1" s="1"/>
  <c r="J360" i="1" s="1"/>
  <c r="AC360" i="1" s="1"/>
  <c r="AI360" i="1"/>
  <c r="L360" i="1" s="1"/>
  <c r="AA360" i="1"/>
  <c r="Z360" i="1"/>
  <c r="R360" i="1"/>
  <c r="BA359" i="1"/>
  <c r="AZ359" i="1"/>
  <c r="AX359" i="1"/>
  <c r="AW359" i="1"/>
  <c r="AU359" i="1" s="1"/>
  <c r="AN359" i="1"/>
  <c r="K359" i="1" s="1"/>
  <c r="J359" i="1" s="1"/>
  <c r="AI359" i="1"/>
  <c r="L359" i="1" s="1"/>
  <c r="AA359" i="1"/>
  <c r="Z359" i="1"/>
  <c r="R359" i="1"/>
  <c r="BA358" i="1"/>
  <c r="AZ358" i="1"/>
  <c r="AX358" i="1"/>
  <c r="AW358" i="1"/>
  <c r="AU358" i="1" s="1"/>
  <c r="AN358" i="1"/>
  <c r="K358" i="1" s="1"/>
  <c r="J358" i="1" s="1"/>
  <c r="AC358" i="1" s="1"/>
  <c r="AI358" i="1"/>
  <c r="L358" i="1" s="1"/>
  <c r="AA358" i="1"/>
  <c r="Z358" i="1"/>
  <c r="R358" i="1"/>
  <c r="BA357" i="1"/>
  <c r="AZ357" i="1"/>
  <c r="AX357" i="1"/>
  <c r="AW357" i="1"/>
  <c r="AU357" i="1" s="1"/>
  <c r="AN357" i="1"/>
  <c r="K357" i="1" s="1"/>
  <c r="J357" i="1" s="1"/>
  <c r="AI357" i="1"/>
  <c r="L357" i="1" s="1"/>
  <c r="AA357" i="1"/>
  <c r="Z357" i="1"/>
  <c r="R357" i="1"/>
  <c r="BA356" i="1"/>
  <c r="AZ356" i="1"/>
  <c r="AX356" i="1"/>
  <c r="AW356" i="1"/>
  <c r="AU356" i="1" s="1"/>
  <c r="AN356" i="1"/>
  <c r="K356" i="1" s="1"/>
  <c r="J356" i="1" s="1"/>
  <c r="AI356" i="1"/>
  <c r="L356" i="1" s="1"/>
  <c r="AA356" i="1"/>
  <c r="Z356" i="1"/>
  <c r="R356" i="1"/>
  <c r="BA355" i="1"/>
  <c r="AZ355" i="1"/>
  <c r="AX355" i="1"/>
  <c r="AW355" i="1"/>
  <c r="AU355" i="1" s="1"/>
  <c r="M355" i="1" s="1"/>
  <c r="AN355" i="1"/>
  <c r="K355" i="1" s="1"/>
  <c r="J355" i="1" s="1"/>
  <c r="AC355" i="1" s="1"/>
  <c r="AI355" i="1"/>
  <c r="L355" i="1" s="1"/>
  <c r="AA355" i="1"/>
  <c r="Z355" i="1"/>
  <c r="R355" i="1"/>
  <c r="BA354" i="1"/>
  <c r="AZ354" i="1"/>
  <c r="AX354" i="1"/>
  <c r="AW354" i="1"/>
  <c r="AU354" i="1" s="1"/>
  <c r="M354" i="1" s="1"/>
  <c r="AN354" i="1"/>
  <c r="K354" i="1" s="1"/>
  <c r="J354" i="1" s="1"/>
  <c r="AI354" i="1"/>
  <c r="L354" i="1" s="1"/>
  <c r="AA354" i="1"/>
  <c r="Z354" i="1"/>
  <c r="R354" i="1"/>
  <c r="BA353" i="1"/>
  <c r="AZ353" i="1"/>
  <c r="AX353" i="1"/>
  <c r="AW353" i="1"/>
  <c r="AU353" i="1" s="1"/>
  <c r="AN353" i="1"/>
  <c r="K353" i="1" s="1"/>
  <c r="J353" i="1" s="1"/>
  <c r="AI353" i="1"/>
  <c r="L353" i="1" s="1"/>
  <c r="AA353" i="1"/>
  <c r="Z353" i="1"/>
  <c r="R353" i="1"/>
  <c r="BA352" i="1"/>
  <c r="AZ352" i="1"/>
  <c r="AX352" i="1"/>
  <c r="AW352" i="1"/>
  <c r="AU352" i="1" s="1"/>
  <c r="AV352" i="1" s="1"/>
  <c r="AN352" i="1"/>
  <c r="K352" i="1" s="1"/>
  <c r="J352" i="1" s="1"/>
  <c r="AI352" i="1"/>
  <c r="L352" i="1" s="1"/>
  <c r="AA352" i="1"/>
  <c r="Z352" i="1"/>
  <c r="R352" i="1"/>
  <c r="BA351" i="1"/>
  <c r="AZ351" i="1"/>
  <c r="AX351" i="1"/>
  <c r="AW351" i="1"/>
  <c r="AU351" i="1" s="1"/>
  <c r="AN351" i="1"/>
  <c r="K351" i="1" s="1"/>
  <c r="J351" i="1" s="1"/>
  <c r="AC351" i="1" s="1"/>
  <c r="AI351" i="1"/>
  <c r="L351" i="1" s="1"/>
  <c r="AA351" i="1"/>
  <c r="Z351" i="1"/>
  <c r="R351" i="1"/>
  <c r="BA350" i="1"/>
  <c r="AZ350" i="1"/>
  <c r="AX350" i="1"/>
  <c r="AW350" i="1"/>
  <c r="AU350" i="1" s="1"/>
  <c r="M350" i="1" s="1"/>
  <c r="AN350" i="1"/>
  <c r="K350" i="1" s="1"/>
  <c r="J350" i="1" s="1"/>
  <c r="AC350" i="1" s="1"/>
  <c r="AI350" i="1"/>
  <c r="L350" i="1" s="1"/>
  <c r="AA350" i="1"/>
  <c r="Z350" i="1"/>
  <c r="R350" i="1"/>
  <c r="BA349" i="1"/>
  <c r="AZ349" i="1"/>
  <c r="AX349" i="1"/>
  <c r="AW349" i="1"/>
  <c r="AU349" i="1" s="1"/>
  <c r="AH349" i="1" s="1"/>
  <c r="AN349" i="1"/>
  <c r="K349" i="1" s="1"/>
  <c r="J349" i="1" s="1"/>
  <c r="AI349" i="1"/>
  <c r="L349" i="1" s="1"/>
  <c r="AA349" i="1"/>
  <c r="Z349" i="1"/>
  <c r="R349" i="1"/>
  <c r="BA348" i="1"/>
  <c r="AZ348" i="1"/>
  <c r="AX348" i="1"/>
  <c r="AW348" i="1"/>
  <c r="AU348" i="1" s="1"/>
  <c r="AN348" i="1"/>
  <c r="K348" i="1" s="1"/>
  <c r="J348" i="1" s="1"/>
  <c r="AC348" i="1" s="1"/>
  <c r="AI348" i="1"/>
  <c r="L348" i="1" s="1"/>
  <c r="AA348" i="1"/>
  <c r="Z348" i="1"/>
  <c r="R348" i="1"/>
  <c r="BA347" i="1"/>
  <c r="AZ347" i="1"/>
  <c r="AX347" i="1"/>
  <c r="AW347" i="1"/>
  <c r="AU347" i="1" s="1"/>
  <c r="AN347" i="1"/>
  <c r="K347" i="1" s="1"/>
  <c r="J347" i="1" s="1"/>
  <c r="AI347" i="1"/>
  <c r="L347" i="1" s="1"/>
  <c r="AA347" i="1"/>
  <c r="Z347" i="1"/>
  <c r="R347" i="1"/>
  <c r="BA346" i="1"/>
  <c r="AZ346" i="1"/>
  <c r="AX346" i="1"/>
  <c r="AW346" i="1"/>
  <c r="AU346" i="1" s="1"/>
  <c r="AN346" i="1"/>
  <c r="K346" i="1" s="1"/>
  <c r="J346" i="1" s="1"/>
  <c r="AC346" i="1" s="1"/>
  <c r="AI346" i="1"/>
  <c r="L346" i="1" s="1"/>
  <c r="AA346" i="1"/>
  <c r="Z346" i="1"/>
  <c r="R346" i="1"/>
  <c r="BA345" i="1"/>
  <c r="AZ345" i="1"/>
  <c r="AX345" i="1"/>
  <c r="AW345" i="1"/>
  <c r="AU345" i="1" s="1"/>
  <c r="AG345" i="1" s="1"/>
  <c r="AN345" i="1"/>
  <c r="K345" i="1" s="1"/>
  <c r="J345" i="1" s="1"/>
  <c r="AC345" i="1" s="1"/>
  <c r="AI345" i="1"/>
  <c r="L345" i="1" s="1"/>
  <c r="AA345" i="1"/>
  <c r="Z345" i="1"/>
  <c r="R345" i="1"/>
  <c r="BA344" i="1"/>
  <c r="AZ344" i="1"/>
  <c r="AX344" i="1"/>
  <c r="AW344" i="1"/>
  <c r="AU344" i="1" s="1"/>
  <c r="AN344" i="1"/>
  <c r="K344" i="1" s="1"/>
  <c r="J344" i="1" s="1"/>
  <c r="AI344" i="1"/>
  <c r="L344" i="1" s="1"/>
  <c r="AA344" i="1"/>
  <c r="Z344" i="1"/>
  <c r="R344" i="1"/>
  <c r="BA343" i="1"/>
  <c r="AZ343" i="1"/>
  <c r="AX343" i="1"/>
  <c r="AW343" i="1"/>
  <c r="AU343" i="1" s="1"/>
  <c r="AV343" i="1" s="1"/>
  <c r="AN343" i="1"/>
  <c r="K343" i="1" s="1"/>
  <c r="J343" i="1" s="1"/>
  <c r="AC343" i="1" s="1"/>
  <c r="AI343" i="1"/>
  <c r="L343" i="1" s="1"/>
  <c r="AA343" i="1"/>
  <c r="Z343" i="1"/>
  <c r="R343" i="1"/>
  <c r="BA342" i="1"/>
  <c r="AZ342" i="1"/>
  <c r="AX342" i="1"/>
  <c r="AW342" i="1"/>
  <c r="AU342" i="1" s="1"/>
  <c r="AN342" i="1"/>
  <c r="K342" i="1" s="1"/>
  <c r="J342" i="1" s="1"/>
  <c r="AI342" i="1"/>
  <c r="L342" i="1" s="1"/>
  <c r="AA342" i="1"/>
  <c r="Z342" i="1"/>
  <c r="R342" i="1"/>
  <c r="BA341" i="1"/>
  <c r="AZ341" i="1"/>
  <c r="AX341" i="1"/>
  <c r="AW341" i="1"/>
  <c r="AU341" i="1" s="1"/>
  <c r="AN341" i="1"/>
  <c r="K341" i="1" s="1"/>
  <c r="J341" i="1" s="1"/>
  <c r="AC341" i="1" s="1"/>
  <c r="AI341" i="1"/>
  <c r="L341" i="1" s="1"/>
  <c r="AA341" i="1"/>
  <c r="Z341" i="1"/>
  <c r="R341" i="1"/>
  <c r="BA340" i="1"/>
  <c r="AZ340" i="1"/>
  <c r="AX340" i="1"/>
  <c r="AW340" i="1"/>
  <c r="AU340" i="1" s="1"/>
  <c r="AN340" i="1"/>
  <c r="K340" i="1" s="1"/>
  <c r="J340" i="1" s="1"/>
  <c r="AI340" i="1"/>
  <c r="L340" i="1" s="1"/>
  <c r="AA340" i="1"/>
  <c r="Z340" i="1"/>
  <c r="R340" i="1"/>
  <c r="BA339" i="1"/>
  <c r="AZ339" i="1"/>
  <c r="AX339" i="1"/>
  <c r="AW339" i="1"/>
  <c r="AU339" i="1" s="1"/>
  <c r="AN339" i="1"/>
  <c r="K339" i="1" s="1"/>
  <c r="J339" i="1" s="1"/>
  <c r="AI339" i="1"/>
  <c r="L339" i="1" s="1"/>
  <c r="AA339" i="1"/>
  <c r="Z339" i="1"/>
  <c r="R339" i="1"/>
  <c r="BA338" i="1"/>
  <c r="AZ338" i="1"/>
  <c r="AX338" i="1"/>
  <c r="AW338" i="1"/>
  <c r="AU338" i="1" s="1"/>
  <c r="AN338" i="1"/>
  <c r="K338" i="1" s="1"/>
  <c r="J338" i="1" s="1"/>
  <c r="AC338" i="1" s="1"/>
  <c r="AI338" i="1"/>
  <c r="L338" i="1" s="1"/>
  <c r="AA338" i="1"/>
  <c r="Z338" i="1"/>
  <c r="R338" i="1"/>
  <c r="BA337" i="1"/>
  <c r="AZ337" i="1"/>
  <c r="AX337" i="1"/>
  <c r="AW337" i="1"/>
  <c r="AU337" i="1" s="1"/>
  <c r="M337" i="1" s="1"/>
  <c r="AN337" i="1"/>
  <c r="K337" i="1" s="1"/>
  <c r="J337" i="1" s="1"/>
  <c r="AI337" i="1"/>
  <c r="L337" i="1" s="1"/>
  <c r="AA337" i="1"/>
  <c r="Z337" i="1"/>
  <c r="R337" i="1"/>
  <c r="BA336" i="1"/>
  <c r="AZ336" i="1"/>
  <c r="AX336" i="1"/>
  <c r="AW336" i="1"/>
  <c r="AU336" i="1" s="1"/>
  <c r="AN336" i="1"/>
  <c r="K336" i="1" s="1"/>
  <c r="J336" i="1" s="1"/>
  <c r="AC336" i="1" s="1"/>
  <c r="AI336" i="1"/>
  <c r="L336" i="1" s="1"/>
  <c r="AA336" i="1"/>
  <c r="Z336" i="1"/>
  <c r="R336" i="1"/>
  <c r="BA335" i="1"/>
  <c r="AZ335" i="1"/>
  <c r="AX335" i="1"/>
  <c r="AW335" i="1"/>
  <c r="AU335" i="1" s="1"/>
  <c r="AN335" i="1"/>
  <c r="K335" i="1" s="1"/>
  <c r="J335" i="1" s="1"/>
  <c r="AI335" i="1"/>
  <c r="L335" i="1" s="1"/>
  <c r="AA335" i="1"/>
  <c r="Z335" i="1"/>
  <c r="R335" i="1"/>
  <c r="BA334" i="1"/>
  <c r="AZ334" i="1"/>
  <c r="AX334" i="1"/>
  <c r="AW334" i="1"/>
  <c r="AU334" i="1" s="1"/>
  <c r="AG334" i="1" s="1"/>
  <c r="AN334" i="1"/>
  <c r="K334" i="1" s="1"/>
  <c r="J334" i="1" s="1"/>
  <c r="AI334" i="1"/>
  <c r="L334" i="1" s="1"/>
  <c r="AA334" i="1"/>
  <c r="Z334" i="1"/>
  <c r="R334" i="1"/>
  <c r="BA333" i="1"/>
  <c r="AZ333" i="1"/>
  <c r="AX333" i="1"/>
  <c r="AW333" i="1"/>
  <c r="AU333" i="1" s="1"/>
  <c r="AN333" i="1"/>
  <c r="K333" i="1" s="1"/>
  <c r="J333" i="1" s="1"/>
  <c r="AC333" i="1" s="1"/>
  <c r="AI333" i="1"/>
  <c r="L333" i="1" s="1"/>
  <c r="AA333" i="1"/>
  <c r="Z333" i="1"/>
  <c r="R333" i="1"/>
  <c r="BA332" i="1"/>
  <c r="AZ332" i="1"/>
  <c r="AX332" i="1"/>
  <c r="AW332" i="1"/>
  <c r="AU332" i="1" s="1"/>
  <c r="AN332" i="1"/>
  <c r="K332" i="1" s="1"/>
  <c r="J332" i="1" s="1"/>
  <c r="AI332" i="1"/>
  <c r="L332" i="1" s="1"/>
  <c r="AA332" i="1"/>
  <c r="Z332" i="1"/>
  <c r="R332" i="1"/>
  <c r="BA331" i="1"/>
  <c r="AZ331" i="1"/>
  <c r="AX331" i="1"/>
  <c r="AW331" i="1"/>
  <c r="AU331" i="1" s="1"/>
  <c r="P331" i="1" s="1"/>
  <c r="AN331" i="1"/>
  <c r="K331" i="1" s="1"/>
  <c r="J331" i="1" s="1"/>
  <c r="AI331" i="1"/>
  <c r="L331" i="1" s="1"/>
  <c r="AA331" i="1"/>
  <c r="Z331" i="1"/>
  <c r="R331" i="1"/>
  <c r="BA330" i="1"/>
  <c r="AZ330" i="1"/>
  <c r="AX330" i="1"/>
  <c r="AW330" i="1"/>
  <c r="AU330" i="1" s="1"/>
  <c r="AN330" i="1"/>
  <c r="K330" i="1" s="1"/>
  <c r="J330" i="1" s="1"/>
  <c r="AI330" i="1"/>
  <c r="L330" i="1" s="1"/>
  <c r="AA330" i="1"/>
  <c r="Z330" i="1"/>
  <c r="R330" i="1"/>
  <c r="BA329" i="1"/>
  <c r="AZ329" i="1"/>
  <c r="AX329" i="1"/>
  <c r="AW329" i="1"/>
  <c r="AU329" i="1" s="1"/>
  <c r="AN329" i="1"/>
  <c r="K329" i="1" s="1"/>
  <c r="J329" i="1" s="1"/>
  <c r="AI329" i="1"/>
  <c r="L329" i="1" s="1"/>
  <c r="AA329" i="1"/>
  <c r="Z329" i="1"/>
  <c r="R329" i="1"/>
  <c r="BA328" i="1"/>
  <c r="AZ328" i="1"/>
  <c r="AX328" i="1"/>
  <c r="AW328" i="1"/>
  <c r="AU328" i="1" s="1"/>
  <c r="AN328" i="1"/>
  <c r="K328" i="1" s="1"/>
  <c r="J328" i="1" s="1"/>
  <c r="AI328" i="1"/>
  <c r="L328" i="1" s="1"/>
  <c r="AA328" i="1"/>
  <c r="Z328" i="1"/>
  <c r="R328" i="1"/>
  <c r="BA327" i="1"/>
  <c r="AZ327" i="1"/>
  <c r="AX327" i="1"/>
  <c r="AW327" i="1"/>
  <c r="AU327" i="1" s="1"/>
  <c r="AN327" i="1"/>
  <c r="K327" i="1" s="1"/>
  <c r="J327" i="1" s="1"/>
  <c r="AI327" i="1"/>
  <c r="L327" i="1" s="1"/>
  <c r="AA327" i="1"/>
  <c r="Z327" i="1"/>
  <c r="R327" i="1"/>
  <c r="BA326" i="1"/>
  <c r="AZ326" i="1"/>
  <c r="AX326" i="1"/>
  <c r="AW326" i="1"/>
  <c r="AU326" i="1" s="1"/>
  <c r="P326" i="1" s="1"/>
  <c r="AN326" i="1"/>
  <c r="K326" i="1" s="1"/>
  <c r="J326" i="1" s="1"/>
  <c r="AC326" i="1" s="1"/>
  <c r="AI326" i="1"/>
  <c r="L326" i="1" s="1"/>
  <c r="AA326" i="1"/>
  <c r="Z326" i="1"/>
  <c r="R326" i="1"/>
  <c r="BA325" i="1"/>
  <c r="AZ325" i="1"/>
  <c r="AX325" i="1"/>
  <c r="AW325" i="1"/>
  <c r="AU325" i="1" s="1"/>
  <c r="AG325" i="1" s="1"/>
  <c r="AN325" i="1"/>
  <c r="K325" i="1" s="1"/>
  <c r="J325" i="1" s="1"/>
  <c r="AC325" i="1" s="1"/>
  <c r="AI325" i="1"/>
  <c r="L325" i="1" s="1"/>
  <c r="AA325" i="1"/>
  <c r="Z325" i="1"/>
  <c r="R325" i="1"/>
  <c r="BA324" i="1"/>
  <c r="AZ324" i="1"/>
  <c r="AX324" i="1"/>
  <c r="AW324" i="1"/>
  <c r="AU324" i="1" s="1"/>
  <c r="AV324" i="1" s="1"/>
  <c r="AN324" i="1"/>
  <c r="K324" i="1" s="1"/>
  <c r="J324" i="1" s="1"/>
  <c r="AI324" i="1"/>
  <c r="L324" i="1" s="1"/>
  <c r="AA324" i="1"/>
  <c r="Z324" i="1"/>
  <c r="R324" i="1"/>
  <c r="BA323" i="1"/>
  <c r="AZ323" i="1"/>
  <c r="AX323" i="1"/>
  <c r="AW323" i="1"/>
  <c r="AU323" i="1" s="1"/>
  <c r="AN323" i="1"/>
  <c r="K323" i="1" s="1"/>
  <c r="J323" i="1" s="1"/>
  <c r="AC323" i="1" s="1"/>
  <c r="AI323" i="1"/>
  <c r="L323" i="1" s="1"/>
  <c r="AA323" i="1"/>
  <c r="Z323" i="1"/>
  <c r="R323" i="1"/>
  <c r="BA322" i="1"/>
  <c r="AZ322" i="1"/>
  <c r="AX322" i="1"/>
  <c r="AW322" i="1"/>
  <c r="AU322" i="1" s="1"/>
  <c r="AN322" i="1"/>
  <c r="K322" i="1" s="1"/>
  <c r="J322" i="1" s="1"/>
  <c r="AI322" i="1"/>
  <c r="L322" i="1" s="1"/>
  <c r="AA322" i="1"/>
  <c r="Z322" i="1"/>
  <c r="R322" i="1"/>
  <c r="BA321" i="1"/>
  <c r="AZ321" i="1"/>
  <c r="AX321" i="1"/>
  <c r="AW321" i="1"/>
  <c r="AU321" i="1" s="1"/>
  <c r="AN321" i="1"/>
  <c r="K321" i="1" s="1"/>
  <c r="J321" i="1" s="1"/>
  <c r="AC321" i="1" s="1"/>
  <c r="AI321" i="1"/>
  <c r="L321" i="1" s="1"/>
  <c r="AA321" i="1"/>
  <c r="Z321" i="1"/>
  <c r="R321" i="1"/>
  <c r="BA320" i="1"/>
  <c r="AZ320" i="1"/>
  <c r="AX320" i="1"/>
  <c r="AW320" i="1"/>
  <c r="AU320" i="1" s="1"/>
  <c r="AN320" i="1"/>
  <c r="K320" i="1" s="1"/>
  <c r="J320" i="1" s="1"/>
  <c r="AI320" i="1"/>
  <c r="L320" i="1" s="1"/>
  <c r="AA320" i="1"/>
  <c r="Z320" i="1"/>
  <c r="R320" i="1"/>
  <c r="BA319" i="1"/>
  <c r="AZ319" i="1"/>
  <c r="AX319" i="1"/>
  <c r="AW319" i="1"/>
  <c r="AU319" i="1" s="1"/>
  <c r="AN319" i="1"/>
  <c r="K319" i="1" s="1"/>
  <c r="J319" i="1" s="1"/>
  <c r="AI319" i="1"/>
  <c r="L319" i="1" s="1"/>
  <c r="AA319" i="1"/>
  <c r="Z319" i="1"/>
  <c r="R319" i="1"/>
  <c r="BA318" i="1"/>
  <c r="AZ318" i="1"/>
  <c r="AX318" i="1"/>
  <c r="AW318" i="1"/>
  <c r="AU318" i="1" s="1"/>
  <c r="AN318" i="1"/>
  <c r="K318" i="1" s="1"/>
  <c r="J318" i="1" s="1"/>
  <c r="AI318" i="1"/>
  <c r="L318" i="1" s="1"/>
  <c r="AA318" i="1"/>
  <c r="Z318" i="1"/>
  <c r="R318" i="1"/>
  <c r="BA317" i="1"/>
  <c r="AZ317" i="1"/>
  <c r="AX317" i="1"/>
  <c r="AW317" i="1"/>
  <c r="AU317" i="1" s="1"/>
  <c r="P317" i="1" s="1"/>
  <c r="AN317" i="1"/>
  <c r="K317" i="1" s="1"/>
  <c r="J317" i="1" s="1"/>
  <c r="AI317" i="1"/>
  <c r="L317" i="1" s="1"/>
  <c r="AA317" i="1"/>
  <c r="Z317" i="1"/>
  <c r="R317" i="1"/>
  <c r="BA316" i="1"/>
  <c r="AZ316" i="1"/>
  <c r="AX316" i="1"/>
  <c r="AW316" i="1"/>
  <c r="AU316" i="1" s="1"/>
  <c r="AN316" i="1"/>
  <c r="K316" i="1" s="1"/>
  <c r="J316" i="1" s="1"/>
  <c r="AC316" i="1" s="1"/>
  <c r="AI316" i="1"/>
  <c r="L316" i="1" s="1"/>
  <c r="AA316" i="1"/>
  <c r="Z316" i="1"/>
  <c r="R316" i="1"/>
  <c r="BA315" i="1"/>
  <c r="AZ315" i="1"/>
  <c r="AX315" i="1"/>
  <c r="AW315" i="1"/>
  <c r="AU315" i="1" s="1"/>
  <c r="M315" i="1" s="1"/>
  <c r="AN315" i="1"/>
  <c r="K315" i="1" s="1"/>
  <c r="J315" i="1" s="1"/>
  <c r="AC315" i="1" s="1"/>
  <c r="AI315" i="1"/>
  <c r="L315" i="1" s="1"/>
  <c r="AA315" i="1"/>
  <c r="Z315" i="1"/>
  <c r="R315" i="1"/>
  <c r="BA314" i="1"/>
  <c r="AZ314" i="1"/>
  <c r="AX314" i="1"/>
  <c r="AW314" i="1"/>
  <c r="AU314" i="1" s="1"/>
  <c r="AN314" i="1"/>
  <c r="K314" i="1" s="1"/>
  <c r="J314" i="1" s="1"/>
  <c r="AI314" i="1"/>
  <c r="L314" i="1" s="1"/>
  <c r="AA314" i="1"/>
  <c r="Z314" i="1"/>
  <c r="R314" i="1"/>
  <c r="BA313" i="1"/>
  <c r="AZ313" i="1"/>
  <c r="AX313" i="1"/>
  <c r="AW313" i="1"/>
  <c r="AU313" i="1" s="1"/>
  <c r="AN313" i="1"/>
  <c r="K313" i="1" s="1"/>
  <c r="J313" i="1" s="1"/>
  <c r="AI313" i="1"/>
  <c r="L313" i="1" s="1"/>
  <c r="AA313" i="1"/>
  <c r="Z313" i="1"/>
  <c r="R313" i="1"/>
  <c r="BA312" i="1"/>
  <c r="AZ312" i="1"/>
  <c r="AX312" i="1"/>
  <c r="AW312" i="1"/>
  <c r="AU312" i="1" s="1"/>
  <c r="AN312" i="1"/>
  <c r="K312" i="1" s="1"/>
  <c r="J312" i="1" s="1"/>
  <c r="AI312" i="1"/>
  <c r="L312" i="1" s="1"/>
  <c r="AA312" i="1"/>
  <c r="Z312" i="1"/>
  <c r="R312" i="1"/>
  <c r="BA311" i="1"/>
  <c r="AZ311" i="1"/>
  <c r="AX311" i="1"/>
  <c r="AW311" i="1"/>
  <c r="AU311" i="1" s="1"/>
  <c r="P311" i="1" s="1"/>
  <c r="AN311" i="1"/>
  <c r="K311" i="1" s="1"/>
  <c r="J311" i="1" s="1"/>
  <c r="AC311" i="1" s="1"/>
  <c r="AI311" i="1"/>
  <c r="L311" i="1" s="1"/>
  <c r="AA311" i="1"/>
  <c r="Z311" i="1"/>
  <c r="R311" i="1"/>
  <c r="BA310" i="1"/>
  <c r="AZ310" i="1"/>
  <c r="AX310" i="1"/>
  <c r="AW310" i="1"/>
  <c r="AU310" i="1" s="1"/>
  <c r="AN310" i="1"/>
  <c r="K310" i="1" s="1"/>
  <c r="J310" i="1" s="1"/>
  <c r="AC310" i="1" s="1"/>
  <c r="AI310" i="1"/>
  <c r="L310" i="1" s="1"/>
  <c r="AA310" i="1"/>
  <c r="Z310" i="1"/>
  <c r="R310" i="1"/>
  <c r="BA309" i="1"/>
  <c r="AZ309" i="1"/>
  <c r="AX309" i="1"/>
  <c r="AW309" i="1"/>
  <c r="AU309" i="1" s="1"/>
  <c r="AN309" i="1"/>
  <c r="K309" i="1" s="1"/>
  <c r="J309" i="1" s="1"/>
  <c r="AI309" i="1"/>
  <c r="L309" i="1" s="1"/>
  <c r="AA309" i="1"/>
  <c r="Z309" i="1"/>
  <c r="R309" i="1"/>
  <c r="BA308" i="1"/>
  <c r="AZ308" i="1"/>
  <c r="AX308" i="1"/>
  <c r="AW308" i="1"/>
  <c r="AU308" i="1" s="1"/>
  <c r="AH308" i="1" s="1"/>
  <c r="AN308" i="1"/>
  <c r="K308" i="1" s="1"/>
  <c r="J308" i="1" s="1"/>
  <c r="AC308" i="1" s="1"/>
  <c r="AI308" i="1"/>
  <c r="L308" i="1" s="1"/>
  <c r="AA308" i="1"/>
  <c r="Z308" i="1"/>
  <c r="R308" i="1"/>
  <c r="BA307" i="1"/>
  <c r="AZ307" i="1"/>
  <c r="AX307" i="1"/>
  <c r="AW307" i="1"/>
  <c r="AU307" i="1" s="1"/>
  <c r="AN307" i="1"/>
  <c r="K307" i="1" s="1"/>
  <c r="J307" i="1" s="1"/>
  <c r="AI307" i="1"/>
  <c r="L307" i="1" s="1"/>
  <c r="AA307" i="1"/>
  <c r="Z307" i="1"/>
  <c r="R307" i="1"/>
  <c r="BA306" i="1"/>
  <c r="AZ306" i="1"/>
  <c r="AX306" i="1"/>
  <c r="AW306" i="1"/>
  <c r="AU306" i="1" s="1"/>
  <c r="AN306" i="1"/>
  <c r="K306" i="1" s="1"/>
  <c r="J306" i="1" s="1"/>
  <c r="AI306" i="1"/>
  <c r="L306" i="1" s="1"/>
  <c r="AA306" i="1"/>
  <c r="Z306" i="1"/>
  <c r="R306" i="1"/>
  <c r="BA305" i="1"/>
  <c r="AZ305" i="1"/>
  <c r="AX305" i="1"/>
  <c r="AW305" i="1"/>
  <c r="AU305" i="1" s="1"/>
  <c r="AN305" i="1"/>
  <c r="K305" i="1" s="1"/>
  <c r="J305" i="1" s="1"/>
  <c r="AC305" i="1" s="1"/>
  <c r="AI305" i="1"/>
  <c r="L305" i="1" s="1"/>
  <c r="AA305" i="1"/>
  <c r="Z305" i="1"/>
  <c r="R305" i="1"/>
  <c r="BA304" i="1"/>
  <c r="AZ304" i="1"/>
  <c r="AX304" i="1"/>
  <c r="AW304" i="1"/>
  <c r="AU304" i="1" s="1"/>
  <c r="AN304" i="1"/>
  <c r="K304" i="1" s="1"/>
  <c r="J304" i="1" s="1"/>
  <c r="AC304" i="1" s="1"/>
  <c r="AI304" i="1"/>
  <c r="L304" i="1" s="1"/>
  <c r="AA304" i="1"/>
  <c r="Z304" i="1"/>
  <c r="R304" i="1"/>
  <c r="BA303" i="1"/>
  <c r="AZ303" i="1"/>
  <c r="AX303" i="1"/>
  <c r="AW303" i="1"/>
  <c r="AU303" i="1" s="1"/>
  <c r="AN303" i="1"/>
  <c r="K303" i="1" s="1"/>
  <c r="J303" i="1" s="1"/>
  <c r="AC303" i="1" s="1"/>
  <c r="AI303" i="1"/>
  <c r="L303" i="1" s="1"/>
  <c r="AA303" i="1"/>
  <c r="Z303" i="1"/>
  <c r="R303" i="1"/>
  <c r="BA302" i="1"/>
  <c r="AZ302" i="1"/>
  <c r="AX302" i="1"/>
  <c r="AW302" i="1"/>
  <c r="AU302" i="1" s="1"/>
  <c r="AN302" i="1"/>
  <c r="K302" i="1" s="1"/>
  <c r="J302" i="1" s="1"/>
  <c r="AI302" i="1"/>
  <c r="L302" i="1" s="1"/>
  <c r="AA302" i="1"/>
  <c r="Z302" i="1"/>
  <c r="R302" i="1"/>
  <c r="BA301" i="1"/>
  <c r="AZ301" i="1"/>
  <c r="AX301" i="1"/>
  <c r="AW301" i="1"/>
  <c r="AU301" i="1" s="1"/>
  <c r="AN301" i="1"/>
  <c r="K301" i="1" s="1"/>
  <c r="J301" i="1" s="1"/>
  <c r="AI301" i="1"/>
  <c r="L301" i="1" s="1"/>
  <c r="AA301" i="1"/>
  <c r="Z301" i="1"/>
  <c r="R301" i="1"/>
  <c r="BA300" i="1"/>
  <c r="AZ300" i="1"/>
  <c r="AX300" i="1"/>
  <c r="AW300" i="1"/>
  <c r="AU300" i="1" s="1"/>
  <c r="AV300" i="1" s="1"/>
  <c r="AN300" i="1"/>
  <c r="K300" i="1" s="1"/>
  <c r="J300" i="1" s="1"/>
  <c r="AI300" i="1"/>
  <c r="L300" i="1" s="1"/>
  <c r="AA300" i="1"/>
  <c r="Z300" i="1"/>
  <c r="R300" i="1"/>
  <c r="BA299" i="1"/>
  <c r="AZ299" i="1"/>
  <c r="AX299" i="1"/>
  <c r="AW299" i="1"/>
  <c r="AU299" i="1" s="1"/>
  <c r="AN299" i="1"/>
  <c r="K299" i="1" s="1"/>
  <c r="J299" i="1" s="1"/>
  <c r="AI299" i="1"/>
  <c r="L299" i="1" s="1"/>
  <c r="AA299" i="1"/>
  <c r="Z299" i="1"/>
  <c r="R299" i="1"/>
  <c r="BA298" i="1"/>
  <c r="AZ298" i="1"/>
  <c r="AX298" i="1"/>
  <c r="AW298" i="1"/>
  <c r="AU298" i="1" s="1"/>
  <c r="AN298" i="1"/>
  <c r="K298" i="1" s="1"/>
  <c r="J298" i="1" s="1"/>
  <c r="AI298" i="1"/>
  <c r="L298" i="1" s="1"/>
  <c r="AA298" i="1"/>
  <c r="Z298" i="1"/>
  <c r="R298" i="1"/>
  <c r="BA297" i="1"/>
  <c r="AZ297" i="1"/>
  <c r="AX297" i="1"/>
  <c r="AW297" i="1"/>
  <c r="AU297" i="1" s="1"/>
  <c r="AN297" i="1"/>
  <c r="K297" i="1" s="1"/>
  <c r="J297" i="1" s="1"/>
  <c r="AI297" i="1"/>
  <c r="L297" i="1" s="1"/>
  <c r="AA297" i="1"/>
  <c r="Z297" i="1"/>
  <c r="R297" i="1"/>
  <c r="BA296" i="1"/>
  <c r="AZ296" i="1"/>
  <c r="AX296" i="1"/>
  <c r="AW296" i="1"/>
  <c r="AU296" i="1" s="1"/>
  <c r="AN296" i="1"/>
  <c r="K296" i="1" s="1"/>
  <c r="J296" i="1" s="1"/>
  <c r="AC296" i="1" s="1"/>
  <c r="AI296" i="1"/>
  <c r="L296" i="1" s="1"/>
  <c r="AA296" i="1"/>
  <c r="Z296" i="1"/>
  <c r="R296" i="1"/>
  <c r="BA295" i="1"/>
  <c r="AZ295" i="1"/>
  <c r="AX295" i="1"/>
  <c r="AW295" i="1"/>
  <c r="AU295" i="1" s="1"/>
  <c r="AN295" i="1"/>
  <c r="K295" i="1" s="1"/>
  <c r="J295" i="1" s="1"/>
  <c r="AC295" i="1" s="1"/>
  <c r="AI295" i="1"/>
  <c r="L295" i="1" s="1"/>
  <c r="AA295" i="1"/>
  <c r="Z295" i="1"/>
  <c r="R295" i="1"/>
  <c r="BA294" i="1"/>
  <c r="AZ294" i="1"/>
  <c r="AX294" i="1"/>
  <c r="AW294" i="1"/>
  <c r="AU294" i="1" s="1"/>
  <c r="AN294" i="1"/>
  <c r="K294" i="1" s="1"/>
  <c r="J294" i="1" s="1"/>
  <c r="AC294" i="1" s="1"/>
  <c r="AI294" i="1"/>
  <c r="L294" i="1" s="1"/>
  <c r="AA294" i="1"/>
  <c r="Z294" i="1"/>
  <c r="R294" i="1"/>
  <c r="BA293" i="1"/>
  <c r="AZ293" i="1"/>
  <c r="AX293" i="1"/>
  <c r="AW293" i="1"/>
  <c r="AU293" i="1" s="1"/>
  <c r="AN293" i="1"/>
  <c r="K293" i="1" s="1"/>
  <c r="J293" i="1" s="1"/>
  <c r="AC293" i="1" s="1"/>
  <c r="AI293" i="1"/>
  <c r="L293" i="1" s="1"/>
  <c r="AA293" i="1"/>
  <c r="Z293" i="1"/>
  <c r="R293" i="1"/>
  <c r="BA292" i="1"/>
  <c r="AZ292" i="1"/>
  <c r="AX292" i="1"/>
  <c r="AW292" i="1"/>
  <c r="AU292" i="1" s="1"/>
  <c r="AN292" i="1"/>
  <c r="K292" i="1" s="1"/>
  <c r="J292" i="1" s="1"/>
  <c r="AI292" i="1"/>
  <c r="L292" i="1" s="1"/>
  <c r="AA292" i="1"/>
  <c r="Z292" i="1"/>
  <c r="R292" i="1"/>
  <c r="BA291" i="1"/>
  <c r="AZ291" i="1"/>
  <c r="AX291" i="1"/>
  <c r="AW291" i="1"/>
  <c r="AU291" i="1" s="1"/>
  <c r="AN291" i="1"/>
  <c r="K291" i="1" s="1"/>
  <c r="J291" i="1" s="1"/>
  <c r="AI291" i="1"/>
  <c r="L291" i="1" s="1"/>
  <c r="AA291" i="1"/>
  <c r="Z291" i="1"/>
  <c r="R291" i="1"/>
  <c r="BA290" i="1"/>
  <c r="AZ290" i="1"/>
  <c r="AX290" i="1"/>
  <c r="AW290" i="1"/>
  <c r="AU290" i="1" s="1"/>
  <c r="AN290" i="1"/>
  <c r="K290" i="1" s="1"/>
  <c r="J290" i="1" s="1"/>
  <c r="AI290" i="1"/>
  <c r="L290" i="1" s="1"/>
  <c r="AA290" i="1"/>
  <c r="Z290" i="1"/>
  <c r="R290" i="1"/>
  <c r="BA289" i="1"/>
  <c r="AZ289" i="1"/>
  <c r="AX289" i="1"/>
  <c r="AW289" i="1"/>
  <c r="AU289" i="1" s="1"/>
  <c r="AN289" i="1"/>
  <c r="K289" i="1" s="1"/>
  <c r="J289" i="1" s="1"/>
  <c r="AI289" i="1"/>
  <c r="L289" i="1" s="1"/>
  <c r="AA289" i="1"/>
  <c r="Z289" i="1"/>
  <c r="R289" i="1"/>
  <c r="BA288" i="1"/>
  <c r="AZ288" i="1"/>
  <c r="AX288" i="1"/>
  <c r="AW288" i="1"/>
  <c r="AU288" i="1" s="1"/>
  <c r="AN288" i="1"/>
  <c r="K288" i="1" s="1"/>
  <c r="J288" i="1" s="1"/>
  <c r="AI288" i="1"/>
  <c r="L288" i="1" s="1"/>
  <c r="AA288" i="1"/>
  <c r="Z288" i="1"/>
  <c r="R288" i="1"/>
  <c r="BA287" i="1"/>
  <c r="AZ287" i="1"/>
  <c r="AX287" i="1"/>
  <c r="AW287" i="1"/>
  <c r="AU287" i="1" s="1"/>
  <c r="AN287" i="1"/>
  <c r="K287" i="1" s="1"/>
  <c r="J287" i="1" s="1"/>
  <c r="AI287" i="1"/>
  <c r="L287" i="1" s="1"/>
  <c r="AA287" i="1"/>
  <c r="Z287" i="1"/>
  <c r="R287" i="1"/>
  <c r="BA286" i="1"/>
  <c r="AZ286" i="1"/>
  <c r="AX286" i="1"/>
  <c r="AW286" i="1"/>
  <c r="AU286" i="1" s="1"/>
  <c r="AN286" i="1"/>
  <c r="K286" i="1" s="1"/>
  <c r="J286" i="1" s="1"/>
  <c r="AI286" i="1"/>
  <c r="L286" i="1" s="1"/>
  <c r="AA286" i="1"/>
  <c r="Z286" i="1"/>
  <c r="R286" i="1"/>
  <c r="BA285" i="1"/>
  <c r="AZ285" i="1"/>
  <c r="AX285" i="1"/>
  <c r="AW285" i="1"/>
  <c r="AU285" i="1" s="1"/>
  <c r="AN285" i="1"/>
  <c r="K285" i="1" s="1"/>
  <c r="J285" i="1" s="1"/>
  <c r="AC285" i="1" s="1"/>
  <c r="AI285" i="1"/>
  <c r="L285" i="1" s="1"/>
  <c r="AA285" i="1"/>
  <c r="Z285" i="1"/>
  <c r="R285" i="1"/>
  <c r="BA284" i="1"/>
  <c r="AZ284" i="1"/>
  <c r="AX284" i="1"/>
  <c r="AW284" i="1"/>
  <c r="AU284" i="1" s="1"/>
  <c r="AN284" i="1"/>
  <c r="K284" i="1" s="1"/>
  <c r="J284" i="1" s="1"/>
  <c r="AC284" i="1" s="1"/>
  <c r="AI284" i="1"/>
  <c r="L284" i="1" s="1"/>
  <c r="AA284" i="1"/>
  <c r="Z284" i="1"/>
  <c r="R284" i="1"/>
  <c r="BA283" i="1"/>
  <c r="AZ283" i="1"/>
  <c r="AX283" i="1"/>
  <c r="AW283" i="1"/>
  <c r="AU283" i="1" s="1"/>
  <c r="AN283" i="1"/>
  <c r="K283" i="1" s="1"/>
  <c r="J283" i="1" s="1"/>
  <c r="AC283" i="1" s="1"/>
  <c r="AI283" i="1"/>
  <c r="L283" i="1" s="1"/>
  <c r="AA283" i="1"/>
  <c r="Z283" i="1"/>
  <c r="R283" i="1"/>
  <c r="BA282" i="1"/>
  <c r="AZ282" i="1"/>
  <c r="AX282" i="1"/>
  <c r="AW282" i="1"/>
  <c r="AU282" i="1" s="1"/>
  <c r="AN282" i="1"/>
  <c r="K282" i="1" s="1"/>
  <c r="J282" i="1" s="1"/>
  <c r="AI282" i="1"/>
  <c r="L282" i="1" s="1"/>
  <c r="AA282" i="1"/>
  <c r="Z282" i="1"/>
  <c r="R282" i="1"/>
  <c r="BA281" i="1"/>
  <c r="AZ281" i="1"/>
  <c r="AX281" i="1"/>
  <c r="AW281" i="1"/>
  <c r="AU281" i="1" s="1"/>
  <c r="AN281" i="1"/>
  <c r="K281" i="1" s="1"/>
  <c r="J281" i="1" s="1"/>
  <c r="AI281" i="1"/>
  <c r="L281" i="1" s="1"/>
  <c r="AA281" i="1"/>
  <c r="Z281" i="1"/>
  <c r="R281" i="1"/>
  <c r="BA280" i="1"/>
  <c r="AZ280" i="1"/>
  <c r="AX280" i="1"/>
  <c r="AW280" i="1"/>
  <c r="AU280" i="1" s="1"/>
  <c r="AV280" i="1" s="1"/>
  <c r="AN280" i="1"/>
  <c r="K280" i="1" s="1"/>
  <c r="J280" i="1" s="1"/>
  <c r="AI280" i="1"/>
  <c r="L280" i="1" s="1"/>
  <c r="AA280" i="1"/>
  <c r="Z280" i="1"/>
  <c r="R280" i="1"/>
  <c r="BA279" i="1"/>
  <c r="AZ279" i="1"/>
  <c r="AX279" i="1"/>
  <c r="AW279" i="1"/>
  <c r="AU279" i="1" s="1"/>
  <c r="AN279" i="1"/>
  <c r="K279" i="1" s="1"/>
  <c r="J279" i="1" s="1"/>
  <c r="AI279" i="1"/>
  <c r="L279" i="1" s="1"/>
  <c r="AA279" i="1"/>
  <c r="Z279" i="1"/>
  <c r="R279" i="1"/>
  <c r="BA278" i="1"/>
  <c r="AZ278" i="1"/>
  <c r="AX278" i="1"/>
  <c r="AW278" i="1"/>
  <c r="AU278" i="1" s="1"/>
  <c r="AN278" i="1"/>
  <c r="K278" i="1" s="1"/>
  <c r="J278" i="1" s="1"/>
  <c r="AI278" i="1"/>
  <c r="L278" i="1" s="1"/>
  <c r="AA278" i="1"/>
  <c r="Z278" i="1"/>
  <c r="R278" i="1"/>
  <c r="BA277" i="1"/>
  <c r="AZ277" i="1"/>
  <c r="AX277" i="1"/>
  <c r="AW277" i="1"/>
  <c r="AU277" i="1" s="1"/>
  <c r="P277" i="1" s="1"/>
  <c r="AN277" i="1"/>
  <c r="K277" i="1" s="1"/>
  <c r="J277" i="1" s="1"/>
  <c r="AI277" i="1"/>
  <c r="L277" i="1" s="1"/>
  <c r="AA277" i="1"/>
  <c r="Z277" i="1"/>
  <c r="R277" i="1"/>
  <c r="BA276" i="1"/>
  <c r="AZ276" i="1"/>
  <c r="AX276" i="1"/>
  <c r="AW276" i="1"/>
  <c r="AU276" i="1" s="1"/>
  <c r="AN276" i="1"/>
  <c r="K276" i="1" s="1"/>
  <c r="J276" i="1" s="1"/>
  <c r="AI276" i="1"/>
  <c r="L276" i="1" s="1"/>
  <c r="AA276" i="1"/>
  <c r="Z276" i="1"/>
  <c r="R276" i="1"/>
  <c r="BA275" i="1"/>
  <c r="AZ275" i="1"/>
  <c r="AX275" i="1"/>
  <c r="AW275" i="1"/>
  <c r="AU275" i="1" s="1"/>
  <c r="AN275" i="1"/>
  <c r="K275" i="1" s="1"/>
  <c r="J275" i="1" s="1"/>
  <c r="AI275" i="1"/>
  <c r="L275" i="1" s="1"/>
  <c r="AA275" i="1"/>
  <c r="Z275" i="1"/>
  <c r="R275" i="1"/>
  <c r="BA274" i="1"/>
  <c r="AZ274" i="1"/>
  <c r="AX274" i="1"/>
  <c r="AW274" i="1"/>
  <c r="AU274" i="1" s="1"/>
  <c r="AV274" i="1" s="1"/>
  <c r="AN274" i="1"/>
  <c r="K274" i="1" s="1"/>
  <c r="J274" i="1" s="1"/>
  <c r="AC274" i="1" s="1"/>
  <c r="AI274" i="1"/>
  <c r="L274" i="1" s="1"/>
  <c r="AA274" i="1"/>
  <c r="Z274" i="1"/>
  <c r="R274" i="1"/>
  <c r="BA273" i="1"/>
  <c r="AZ273" i="1"/>
  <c r="AX273" i="1"/>
  <c r="AW273" i="1"/>
  <c r="AU273" i="1" s="1"/>
  <c r="AN273" i="1"/>
  <c r="K273" i="1" s="1"/>
  <c r="J273" i="1" s="1"/>
  <c r="AI273" i="1"/>
  <c r="L273" i="1" s="1"/>
  <c r="AA273" i="1"/>
  <c r="Z273" i="1"/>
  <c r="R273" i="1"/>
  <c r="BA272" i="1"/>
  <c r="AZ272" i="1"/>
  <c r="AX272" i="1"/>
  <c r="AW272" i="1"/>
  <c r="AU272" i="1" s="1"/>
  <c r="AN272" i="1"/>
  <c r="K272" i="1" s="1"/>
  <c r="J272" i="1" s="1"/>
  <c r="AI272" i="1"/>
  <c r="L272" i="1" s="1"/>
  <c r="AA272" i="1"/>
  <c r="Z272" i="1"/>
  <c r="R272" i="1"/>
  <c r="BA271" i="1"/>
  <c r="AZ271" i="1"/>
  <c r="AX271" i="1"/>
  <c r="AW271" i="1"/>
  <c r="AU271" i="1" s="1"/>
  <c r="AN271" i="1"/>
  <c r="K271" i="1" s="1"/>
  <c r="J271" i="1" s="1"/>
  <c r="AI271" i="1"/>
  <c r="L271" i="1" s="1"/>
  <c r="AA271" i="1"/>
  <c r="Z271" i="1"/>
  <c r="R271" i="1"/>
  <c r="BA270" i="1"/>
  <c r="AZ270" i="1"/>
  <c r="AX270" i="1"/>
  <c r="AW270" i="1"/>
  <c r="AU270" i="1" s="1"/>
  <c r="AN270" i="1"/>
  <c r="K270" i="1" s="1"/>
  <c r="J270" i="1" s="1"/>
  <c r="AI270" i="1"/>
  <c r="L270" i="1" s="1"/>
  <c r="AA270" i="1"/>
  <c r="Z270" i="1"/>
  <c r="R270" i="1"/>
  <c r="BA269" i="1"/>
  <c r="AZ269" i="1"/>
  <c r="AX269" i="1"/>
  <c r="AW269" i="1"/>
  <c r="AU269" i="1" s="1"/>
  <c r="AV269" i="1" s="1"/>
  <c r="AN269" i="1"/>
  <c r="K269" i="1" s="1"/>
  <c r="J269" i="1" s="1"/>
  <c r="AC269" i="1" s="1"/>
  <c r="AI269" i="1"/>
  <c r="L269" i="1" s="1"/>
  <c r="AA269" i="1"/>
  <c r="Z269" i="1"/>
  <c r="R269" i="1"/>
  <c r="BA268" i="1"/>
  <c r="AZ268" i="1"/>
  <c r="AX268" i="1"/>
  <c r="AW268" i="1"/>
  <c r="AU268" i="1" s="1"/>
  <c r="AN268" i="1"/>
  <c r="K268" i="1" s="1"/>
  <c r="J268" i="1" s="1"/>
  <c r="AI268" i="1"/>
  <c r="L268" i="1" s="1"/>
  <c r="AA268" i="1"/>
  <c r="Z268" i="1"/>
  <c r="R268" i="1"/>
  <c r="BA267" i="1"/>
  <c r="AZ267" i="1"/>
  <c r="AX267" i="1"/>
  <c r="AW267" i="1"/>
  <c r="AU267" i="1" s="1"/>
  <c r="AN267" i="1"/>
  <c r="K267" i="1" s="1"/>
  <c r="J267" i="1" s="1"/>
  <c r="AI267" i="1"/>
  <c r="L267" i="1" s="1"/>
  <c r="AA267" i="1"/>
  <c r="Z267" i="1"/>
  <c r="R267" i="1"/>
  <c r="BA266" i="1"/>
  <c r="AZ266" i="1"/>
  <c r="AX266" i="1"/>
  <c r="AW266" i="1"/>
  <c r="AU266" i="1" s="1"/>
  <c r="AN266" i="1"/>
  <c r="K266" i="1" s="1"/>
  <c r="J266" i="1" s="1"/>
  <c r="AI266" i="1"/>
  <c r="L266" i="1" s="1"/>
  <c r="AA266" i="1"/>
  <c r="Z266" i="1"/>
  <c r="R266" i="1"/>
  <c r="BA265" i="1"/>
  <c r="AZ265" i="1"/>
  <c r="AX265" i="1"/>
  <c r="AW265" i="1"/>
  <c r="AU265" i="1" s="1"/>
  <c r="AN265" i="1"/>
  <c r="K265" i="1" s="1"/>
  <c r="J265" i="1" s="1"/>
  <c r="AI265" i="1"/>
  <c r="L265" i="1" s="1"/>
  <c r="AA265" i="1"/>
  <c r="Z265" i="1"/>
  <c r="R265" i="1"/>
  <c r="BA264" i="1"/>
  <c r="AZ264" i="1"/>
  <c r="AX264" i="1"/>
  <c r="AW264" i="1"/>
  <c r="AU264" i="1" s="1"/>
  <c r="AV264" i="1" s="1"/>
  <c r="AN264" i="1"/>
  <c r="K264" i="1" s="1"/>
  <c r="J264" i="1" s="1"/>
  <c r="AC264" i="1" s="1"/>
  <c r="AI264" i="1"/>
  <c r="L264" i="1" s="1"/>
  <c r="AA264" i="1"/>
  <c r="Z264" i="1"/>
  <c r="R264" i="1"/>
  <c r="BA263" i="1"/>
  <c r="AZ263" i="1"/>
  <c r="AX263" i="1"/>
  <c r="AW263" i="1"/>
  <c r="AU263" i="1" s="1"/>
  <c r="AN263" i="1"/>
  <c r="K263" i="1" s="1"/>
  <c r="J263" i="1" s="1"/>
  <c r="AI263" i="1"/>
  <c r="L263" i="1" s="1"/>
  <c r="AA263" i="1"/>
  <c r="Z263" i="1"/>
  <c r="R263" i="1"/>
  <c r="BA262" i="1"/>
  <c r="AZ262" i="1"/>
  <c r="AX262" i="1"/>
  <c r="AW262" i="1"/>
  <c r="AU262" i="1" s="1"/>
  <c r="P262" i="1" s="1"/>
  <c r="AN262" i="1"/>
  <c r="K262" i="1" s="1"/>
  <c r="J262" i="1" s="1"/>
  <c r="AI262" i="1"/>
  <c r="L262" i="1" s="1"/>
  <c r="AA262" i="1"/>
  <c r="Z262" i="1"/>
  <c r="R262" i="1"/>
  <c r="BA261" i="1"/>
  <c r="AZ261" i="1"/>
  <c r="AX261" i="1"/>
  <c r="AW261" i="1"/>
  <c r="AU261" i="1" s="1"/>
  <c r="AN261" i="1"/>
  <c r="K261" i="1" s="1"/>
  <c r="J261" i="1" s="1"/>
  <c r="AI261" i="1"/>
  <c r="L261" i="1" s="1"/>
  <c r="AA261" i="1"/>
  <c r="Z261" i="1"/>
  <c r="R261" i="1"/>
  <c r="BA260" i="1"/>
  <c r="AZ260" i="1"/>
  <c r="AX260" i="1"/>
  <c r="AW260" i="1"/>
  <c r="AU260" i="1" s="1"/>
  <c r="AN260" i="1"/>
  <c r="K260" i="1" s="1"/>
  <c r="J260" i="1" s="1"/>
  <c r="AI260" i="1"/>
  <c r="L260" i="1" s="1"/>
  <c r="AA260" i="1"/>
  <c r="Z260" i="1"/>
  <c r="R260" i="1"/>
  <c r="BA259" i="1"/>
  <c r="AZ259" i="1"/>
  <c r="AX259" i="1"/>
  <c r="AW259" i="1"/>
  <c r="AU259" i="1" s="1"/>
  <c r="AN259" i="1"/>
  <c r="K259" i="1" s="1"/>
  <c r="J259" i="1" s="1"/>
  <c r="AC259" i="1" s="1"/>
  <c r="AI259" i="1"/>
  <c r="L259" i="1" s="1"/>
  <c r="AA259" i="1"/>
  <c r="Z259" i="1"/>
  <c r="R259" i="1"/>
  <c r="BA258" i="1"/>
  <c r="AZ258" i="1"/>
  <c r="AX258" i="1"/>
  <c r="AW258" i="1"/>
  <c r="AU258" i="1" s="1"/>
  <c r="AN258" i="1"/>
  <c r="K258" i="1" s="1"/>
  <c r="J258" i="1" s="1"/>
  <c r="AI258" i="1"/>
  <c r="L258" i="1" s="1"/>
  <c r="AA258" i="1"/>
  <c r="Z258" i="1"/>
  <c r="R258" i="1"/>
  <c r="BA257" i="1"/>
  <c r="AZ257" i="1"/>
  <c r="AX257" i="1"/>
  <c r="AW257" i="1"/>
  <c r="AU257" i="1" s="1"/>
  <c r="AN257" i="1"/>
  <c r="K257" i="1" s="1"/>
  <c r="J257" i="1" s="1"/>
  <c r="AI257" i="1"/>
  <c r="L257" i="1" s="1"/>
  <c r="AA257" i="1"/>
  <c r="Z257" i="1"/>
  <c r="R257" i="1"/>
  <c r="BA256" i="1"/>
  <c r="AZ256" i="1"/>
  <c r="AX256" i="1"/>
  <c r="AW256" i="1"/>
  <c r="AU256" i="1" s="1"/>
  <c r="AN256" i="1"/>
  <c r="K256" i="1" s="1"/>
  <c r="J256" i="1" s="1"/>
  <c r="AI256" i="1"/>
  <c r="L256" i="1" s="1"/>
  <c r="AA256" i="1"/>
  <c r="Z256" i="1"/>
  <c r="R256" i="1"/>
  <c r="BA255" i="1"/>
  <c r="AZ255" i="1"/>
  <c r="AX255" i="1"/>
  <c r="AW255" i="1"/>
  <c r="AU255" i="1" s="1"/>
  <c r="AN255" i="1"/>
  <c r="K255" i="1" s="1"/>
  <c r="J255" i="1" s="1"/>
  <c r="AI255" i="1"/>
  <c r="L255" i="1" s="1"/>
  <c r="AA255" i="1"/>
  <c r="Z255" i="1"/>
  <c r="R255" i="1"/>
  <c r="BA254" i="1"/>
  <c r="AZ254" i="1"/>
  <c r="AX254" i="1"/>
  <c r="AW254" i="1"/>
  <c r="AU254" i="1" s="1"/>
  <c r="AV254" i="1" s="1"/>
  <c r="AN254" i="1"/>
  <c r="K254" i="1" s="1"/>
  <c r="J254" i="1" s="1"/>
  <c r="AC254" i="1" s="1"/>
  <c r="AI254" i="1"/>
  <c r="L254" i="1" s="1"/>
  <c r="AA254" i="1"/>
  <c r="Z254" i="1"/>
  <c r="R254" i="1"/>
  <c r="BA253" i="1"/>
  <c r="AZ253" i="1"/>
  <c r="AX253" i="1"/>
  <c r="AW253" i="1"/>
  <c r="AU253" i="1" s="1"/>
  <c r="AN253" i="1"/>
  <c r="K253" i="1" s="1"/>
  <c r="J253" i="1" s="1"/>
  <c r="AI253" i="1"/>
  <c r="L253" i="1" s="1"/>
  <c r="AA253" i="1"/>
  <c r="Z253" i="1"/>
  <c r="R253" i="1"/>
  <c r="BA252" i="1"/>
  <c r="AZ252" i="1"/>
  <c r="AX252" i="1"/>
  <c r="AW252" i="1"/>
  <c r="AU252" i="1" s="1"/>
  <c r="P252" i="1" s="1"/>
  <c r="AN252" i="1"/>
  <c r="K252" i="1" s="1"/>
  <c r="J252" i="1" s="1"/>
  <c r="AI252" i="1"/>
  <c r="L252" i="1" s="1"/>
  <c r="AA252" i="1"/>
  <c r="Z252" i="1"/>
  <c r="R252" i="1"/>
  <c r="BA251" i="1"/>
  <c r="AZ251" i="1"/>
  <c r="AX251" i="1"/>
  <c r="AW251" i="1"/>
  <c r="AU251" i="1" s="1"/>
  <c r="AN251" i="1"/>
  <c r="K251" i="1" s="1"/>
  <c r="J251" i="1" s="1"/>
  <c r="AI251" i="1"/>
  <c r="L251" i="1" s="1"/>
  <c r="AA251" i="1"/>
  <c r="Z251" i="1"/>
  <c r="R251" i="1"/>
  <c r="BA250" i="1"/>
  <c r="AZ250" i="1"/>
  <c r="AX250" i="1"/>
  <c r="AW250" i="1"/>
  <c r="AU250" i="1" s="1"/>
  <c r="AN250" i="1"/>
  <c r="K250" i="1" s="1"/>
  <c r="J250" i="1" s="1"/>
  <c r="AI250" i="1"/>
  <c r="L250" i="1" s="1"/>
  <c r="AA250" i="1"/>
  <c r="Z250" i="1"/>
  <c r="R250" i="1"/>
  <c r="BA249" i="1"/>
  <c r="AZ249" i="1"/>
  <c r="AX249" i="1"/>
  <c r="AW249" i="1"/>
  <c r="AU249" i="1" s="1"/>
  <c r="AN249" i="1"/>
  <c r="K249" i="1" s="1"/>
  <c r="J249" i="1" s="1"/>
  <c r="AC249" i="1" s="1"/>
  <c r="AI249" i="1"/>
  <c r="L249" i="1" s="1"/>
  <c r="AA249" i="1"/>
  <c r="Z249" i="1"/>
  <c r="R249" i="1"/>
  <c r="BA248" i="1"/>
  <c r="AZ248" i="1"/>
  <c r="AX248" i="1"/>
  <c r="AW248" i="1"/>
  <c r="AU248" i="1" s="1"/>
  <c r="M248" i="1" s="1"/>
  <c r="AN248" i="1"/>
  <c r="K248" i="1" s="1"/>
  <c r="J248" i="1" s="1"/>
  <c r="AI248" i="1"/>
  <c r="L248" i="1" s="1"/>
  <c r="AA248" i="1"/>
  <c r="Z248" i="1"/>
  <c r="R248" i="1"/>
  <c r="BA247" i="1"/>
  <c r="AZ247" i="1"/>
  <c r="AX247" i="1"/>
  <c r="AW247" i="1"/>
  <c r="AU247" i="1" s="1"/>
  <c r="AN247" i="1"/>
  <c r="K247" i="1" s="1"/>
  <c r="J247" i="1" s="1"/>
  <c r="AI247" i="1"/>
  <c r="L247" i="1" s="1"/>
  <c r="AA247" i="1"/>
  <c r="Z247" i="1"/>
  <c r="R247" i="1"/>
  <c r="BA246" i="1"/>
  <c r="AZ246" i="1"/>
  <c r="AX246" i="1"/>
  <c r="AW246" i="1"/>
  <c r="AU246" i="1" s="1"/>
  <c r="AN246" i="1"/>
  <c r="K246" i="1" s="1"/>
  <c r="J246" i="1" s="1"/>
  <c r="AI246" i="1"/>
  <c r="L246" i="1" s="1"/>
  <c r="AA246" i="1"/>
  <c r="Z246" i="1"/>
  <c r="R246" i="1"/>
  <c r="BA245" i="1"/>
  <c r="AZ245" i="1"/>
  <c r="AX245" i="1"/>
  <c r="AW245" i="1"/>
  <c r="AU245" i="1" s="1"/>
  <c r="M245" i="1" s="1"/>
  <c r="AN245" i="1"/>
  <c r="K245" i="1" s="1"/>
  <c r="J245" i="1" s="1"/>
  <c r="AI245" i="1"/>
  <c r="L245" i="1" s="1"/>
  <c r="AA245" i="1"/>
  <c r="Z245" i="1"/>
  <c r="R245" i="1"/>
  <c r="BA244" i="1"/>
  <c r="AZ244" i="1"/>
  <c r="AX244" i="1"/>
  <c r="AW244" i="1"/>
  <c r="AU244" i="1" s="1"/>
  <c r="AV244" i="1" s="1"/>
  <c r="AN244" i="1"/>
  <c r="K244" i="1" s="1"/>
  <c r="J244" i="1" s="1"/>
  <c r="AC244" i="1" s="1"/>
  <c r="AI244" i="1"/>
  <c r="L244" i="1" s="1"/>
  <c r="AA244" i="1"/>
  <c r="Z244" i="1"/>
  <c r="R244" i="1"/>
  <c r="BA243" i="1"/>
  <c r="AZ243" i="1"/>
  <c r="AX243" i="1"/>
  <c r="AW243" i="1"/>
  <c r="AU243" i="1" s="1"/>
  <c r="AN243" i="1"/>
  <c r="K243" i="1" s="1"/>
  <c r="J243" i="1" s="1"/>
  <c r="AI243" i="1"/>
  <c r="L243" i="1" s="1"/>
  <c r="AA243" i="1"/>
  <c r="Z243" i="1"/>
  <c r="R243" i="1"/>
  <c r="BA242" i="1"/>
  <c r="AZ242" i="1"/>
  <c r="AX242" i="1"/>
  <c r="AW242" i="1"/>
  <c r="AU242" i="1" s="1"/>
  <c r="P242" i="1" s="1"/>
  <c r="AN242" i="1"/>
  <c r="K242" i="1" s="1"/>
  <c r="J242" i="1" s="1"/>
  <c r="AI242" i="1"/>
  <c r="L242" i="1" s="1"/>
  <c r="AA242" i="1"/>
  <c r="Z242" i="1"/>
  <c r="R242" i="1"/>
  <c r="BA241" i="1"/>
  <c r="AZ241" i="1"/>
  <c r="AX241" i="1"/>
  <c r="AW241" i="1"/>
  <c r="AU241" i="1" s="1"/>
  <c r="AN241" i="1"/>
  <c r="K241" i="1" s="1"/>
  <c r="J241" i="1" s="1"/>
  <c r="AI241" i="1"/>
  <c r="L241" i="1" s="1"/>
  <c r="AA241" i="1"/>
  <c r="Z241" i="1"/>
  <c r="R241" i="1"/>
  <c r="BA240" i="1"/>
  <c r="AZ240" i="1"/>
  <c r="AX240" i="1"/>
  <c r="AW240" i="1"/>
  <c r="AU240" i="1" s="1"/>
  <c r="AG240" i="1" s="1"/>
  <c r="AN240" i="1"/>
  <c r="K240" i="1" s="1"/>
  <c r="J240" i="1" s="1"/>
  <c r="AI240" i="1"/>
  <c r="L240" i="1" s="1"/>
  <c r="AA240" i="1"/>
  <c r="Z240" i="1"/>
  <c r="R240" i="1"/>
  <c r="BA239" i="1"/>
  <c r="AZ239" i="1"/>
  <c r="AX239" i="1"/>
  <c r="AW239" i="1"/>
  <c r="AU239" i="1" s="1"/>
  <c r="AN239" i="1"/>
  <c r="K239" i="1" s="1"/>
  <c r="J239" i="1" s="1"/>
  <c r="AC239" i="1" s="1"/>
  <c r="AI239" i="1"/>
  <c r="L239" i="1" s="1"/>
  <c r="AA239" i="1"/>
  <c r="Z239" i="1"/>
  <c r="R239" i="1"/>
  <c r="BA238" i="1"/>
  <c r="AZ238" i="1"/>
  <c r="AX238" i="1"/>
  <c r="AW238" i="1"/>
  <c r="AU238" i="1" s="1"/>
  <c r="AN238" i="1"/>
  <c r="K238" i="1" s="1"/>
  <c r="J238" i="1" s="1"/>
  <c r="AI238" i="1"/>
  <c r="L238" i="1" s="1"/>
  <c r="AA238" i="1"/>
  <c r="Z238" i="1"/>
  <c r="R238" i="1"/>
  <c r="BA237" i="1"/>
  <c r="AZ237" i="1"/>
  <c r="AX237" i="1"/>
  <c r="AW237" i="1"/>
  <c r="AU237" i="1" s="1"/>
  <c r="AN237" i="1"/>
  <c r="K237" i="1" s="1"/>
  <c r="J237" i="1" s="1"/>
  <c r="AI237" i="1"/>
  <c r="L237" i="1" s="1"/>
  <c r="AA237" i="1"/>
  <c r="Z237" i="1"/>
  <c r="R237" i="1"/>
  <c r="BA236" i="1"/>
  <c r="AZ236" i="1"/>
  <c r="AX236" i="1"/>
  <c r="AW236" i="1"/>
  <c r="AU236" i="1" s="1"/>
  <c r="AN236" i="1"/>
  <c r="K236" i="1" s="1"/>
  <c r="J236" i="1" s="1"/>
  <c r="AI236" i="1"/>
  <c r="L236" i="1" s="1"/>
  <c r="AA236" i="1"/>
  <c r="Z236" i="1"/>
  <c r="R236" i="1"/>
  <c r="BA235" i="1"/>
  <c r="AZ235" i="1"/>
  <c r="AX235" i="1"/>
  <c r="AW235" i="1"/>
  <c r="AU235" i="1" s="1"/>
  <c r="AN235" i="1"/>
  <c r="K235" i="1" s="1"/>
  <c r="J235" i="1" s="1"/>
  <c r="AI235" i="1"/>
  <c r="L235" i="1" s="1"/>
  <c r="AA235" i="1"/>
  <c r="Z235" i="1"/>
  <c r="R235" i="1"/>
  <c r="BA234" i="1"/>
  <c r="AZ234" i="1"/>
  <c r="AX234" i="1"/>
  <c r="AW234" i="1"/>
  <c r="AU234" i="1" s="1"/>
  <c r="AV234" i="1" s="1"/>
  <c r="AN234" i="1"/>
  <c r="K234" i="1" s="1"/>
  <c r="J234" i="1" s="1"/>
  <c r="AC234" i="1" s="1"/>
  <c r="AI234" i="1"/>
  <c r="L234" i="1" s="1"/>
  <c r="AA234" i="1"/>
  <c r="Z234" i="1"/>
  <c r="R234" i="1"/>
  <c r="BA233" i="1"/>
  <c r="AZ233" i="1"/>
  <c r="AX233" i="1"/>
  <c r="AW233" i="1"/>
  <c r="AU233" i="1" s="1"/>
  <c r="AG233" i="1" s="1"/>
  <c r="AN233" i="1"/>
  <c r="K233" i="1" s="1"/>
  <c r="J233" i="1" s="1"/>
  <c r="AI233" i="1"/>
  <c r="L233" i="1" s="1"/>
  <c r="AA233" i="1"/>
  <c r="Z233" i="1"/>
  <c r="R233" i="1"/>
  <c r="BA232" i="1"/>
  <c r="AZ232" i="1"/>
  <c r="AX232" i="1"/>
  <c r="AW232" i="1"/>
  <c r="AU232" i="1" s="1"/>
  <c r="P232" i="1" s="1"/>
  <c r="AN232" i="1"/>
  <c r="K232" i="1" s="1"/>
  <c r="J232" i="1" s="1"/>
  <c r="AI232" i="1"/>
  <c r="L232" i="1" s="1"/>
  <c r="AA232" i="1"/>
  <c r="Z232" i="1"/>
  <c r="R232" i="1"/>
  <c r="BA231" i="1"/>
  <c r="AZ231" i="1"/>
  <c r="AX231" i="1"/>
  <c r="AW231" i="1"/>
  <c r="AU231" i="1" s="1"/>
  <c r="AN231" i="1"/>
  <c r="K231" i="1" s="1"/>
  <c r="J231" i="1" s="1"/>
  <c r="AI231" i="1"/>
  <c r="L231" i="1" s="1"/>
  <c r="AA231" i="1"/>
  <c r="Z231" i="1"/>
  <c r="R231" i="1"/>
  <c r="BA230" i="1"/>
  <c r="AZ230" i="1"/>
  <c r="AX230" i="1"/>
  <c r="AW230" i="1"/>
  <c r="AU230" i="1" s="1"/>
  <c r="AN230" i="1"/>
  <c r="K230" i="1" s="1"/>
  <c r="J230" i="1" s="1"/>
  <c r="AI230" i="1"/>
  <c r="L230" i="1" s="1"/>
  <c r="AA230" i="1"/>
  <c r="Z230" i="1"/>
  <c r="R230" i="1"/>
  <c r="BA229" i="1"/>
  <c r="AZ229" i="1"/>
  <c r="AX229" i="1"/>
  <c r="AW229" i="1"/>
  <c r="AU229" i="1" s="1"/>
  <c r="AN229" i="1"/>
  <c r="K229" i="1" s="1"/>
  <c r="J229" i="1" s="1"/>
  <c r="AC229" i="1" s="1"/>
  <c r="AI229" i="1"/>
  <c r="L229" i="1" s="1"/>
  <c r="AA229" i="1"/>
  <c r="Z229" i="1"/>
  <c r="R229" i="1"/>
  <c r="BA228" i="1"/>
  <c r="AZ228" i="1"/>
  <c r="AX228" i="1"/>
  <c r="AW228" i="1"/>
  <c r="AU228" i="1" s="1"/>
  <c r="P228" i="1" s="1"/>
  <c r="AN228" i="1"/>
  <c r="K228" i="1" s="1"/>
  <c r="J228" i="1" s="1"/>
  <c r="AI228" i="1"/>
  <c r="L228" i="1" s="1"/>
  <c r="AA228" i="1"/>
  <c r="Z228" i="1"/>
  <c r="R228" i="1"/>
  <c r="BA227" i="1"/>
  <c r="AZ227" i="1"/>
  <c r="AX227" i="1"/>
  <c r="AW227" i="1"/>
  <c r="AU227" i="1" s="1"/>
  <c r="P227" i="1" s="1"/>
  <c r="AN227" i="1"/>
  <c r="K227" i="1" s="1"/>
  <c r="J227" i="1" s="1"/>
  <c r="AI227" i="1"/>
  <c r="L227" i="1" s="1"/>
  <c r="AA227" i="1"/>
  <c r="Z227" i="1"/>
  <c r="R227" i="1"/>
  <c r="BA226" i="1"/>
  <c r="AZ226" i="1"/>
  <c r="AX226" i="1"/>
  <c r="AW226" i="1"/>
  <c r="AU226" i="1" s="1"/>
  <c r="AN226" i="1"/>
  <c r="K226" i="1" s="1"/>
  <c r="J226" i="1" s="1"/>
  <c r="AC226" i="1" s="1"/>
  <c r="AI226" i="1"/>
  <c r="L226" i="1" s="1"/>
  <c r="AA226" i="1"/>
  <c r="Z226" i="1"/>
  <c r="R226" i="1"/>
  <c r="BA225" i="1"/>
  <c r="AZ225" i="1"/>
  <c r="AX225" i="1"/>
  <c r="AW225" i="1"/>
  <c r="AU225" i="1" s="1"/>
  <c r="AN225" i="1"/>
  <c r="K225" i="1" s="1"/>
  <c r="J225" i="1" s="1"/>
  <c r="AI225" i="1"/>
  <c r="L225" i="1" s="1"/>
  <c r="AA225" i="1"/>
  <c r="Z225" i="1"/>
  <c r="R225" i="1"/>
  <c r="BA224" i="1"/>
  <c r="AZ224" i="1"/>
  <c r="AX224" i="1"/>
  <c r="AW224" i="1"/>
  <c r="AU224" i="1" s="1"/>
  <c r="AV224" i="1" s="1"/>
  <c r="AN224" i="1"/>
  <c r="K224" i="1" s="1"/>
  <c r="J224" i="1" s="1"/>
  <c r="AC224" i="1" s="1"/>
  <c r="AI224" i="1"/>
  <c r="L224" i="1" s="1"/>
  <c r="AA224" i="1"/>
  <c r="Z224" i="1"/>
  <c r="R224" i="1"/>
  <c r="BA223" i="1"/>
  <c r="AZ223" i="1"/>
  <c r="AX223" i="1"/>
  <c r="AW223" i="1"/>
  <c r="AU223" i="1" s="1"/>
  <c r="AN223" i="1"/>
  <c r="K223" i="1" s="1"/>
  <c r="J223" i="1" s="1"/>
  <c r="AI223" i="1"/>
  <c r="L223" i="1" s="1"/>
  <c r="AA223" i="1"/>
  <c r="Z223" i="1"/>
  <c r="R223" i="1"/>
  <c r="BA222" i="1"/>
  <c r="AZ222" i="1"/>
  <c r="AX222" i="1"/>
  <c r="AW222" i="1"/>
  <c r="AU222" i="1" s="1"/>
  <c r="P222" i="1" s="1"/>
  <c r="AN222" i="1"/>
  <c r="K222" i="1" s="1"/>
  <c r="J222" i="1" s="1"/>
  <c r="AI222" i="1"/>
  <c r="L222" i="1" s="1"/>
  <c r="AA222" i="1"/>
  <c r="Z222" i="1"/>
  <c r="R222" i="1"/>
  <c r="BA221" i="1"/>
  <c r="AZ221" i="1"/>
  <c r="AX221" i="1"/>
  <c r="AW221" i="1"/>
  <c r="AU221" i="1" s="1"/>
  <c r="AN221" i="1"/>
  <c r="K221" i="1" s="1"/>
  <c r="J221" i="1" s="1"/>
  <c r="AC221" i="1" s="1"/>
  <c r="AI221" i="1"/>
  <c r="L221" i="1" s="1"/>
  <c r="AA221" i="1"/>
  <c r="Z221" i="1"/>
  <c r="R221" i="1"/>
  <c r="BA220" i="1"/>
  <c r="AZ220" i="1"/>
  <c r="AX220" i="1"/>
  <c r="AW220" i="1"/>
  <c r="AU220" i="1" s="1"/>
  <c r="AN220" i="1"/>
  <c r="K220" i="1" s="1"/>
  <c r="J220" i="1" s="1"/>
  <c r="AI220" i="1"/>
  <c r="L220" i="1" s="1"/>
  <c r="AA220" i="1"/>
  <c r="Z220" i="1"/>
  <c r="R220" i="1"/>
  <c r="BA219" i="1"/>
  <c r="AZ219" i="1"/>
  <c r="AX219" i="1"/>
  <c r="AW219" i="1"/>
  <c r="AU219" i="1" s="1"/>
  <c r="AN219" i="1"/>
  <c r="K219" i="1" s="1"/>
  <c r="J219" i="1" s="1"/>
  <c r="AC219" i="1" s="1"/>
  <c r="AI219" i="1"/>
  <c r="L219" i="1" s="1"/>
  <c r="AA219" i="1"/>
  <c r="Z219" i="1"/>
  <c r="R219" i="1"/>
  <c r="BA218" i="1"/>
  <c r="AZ218" i="1"/>
  <c r="AX218" i="1"/>
  <c r="AW218" i="1"/>
  <c r="AU218" i="1" s="1"/>
  <c r="AG218" i="1" s="1"/>
  <c r="AN218" i="1"/>
  <c r="K218" i="1" s="1"/>
  <c r="J218" i="1" s="1"/>
  <c r="AI218" i="1"/>
  <c r="L218" i="1" s="1"/>
  <c r="AA218" i="1"/>
  <c r="Z218" i="1"/>
  <c r="R218" i="1"/>
  <c r="BA217" i="1"/>
  <c r="AZ217" i="1"/>
  <c r="AX217" i="1"/>
  <c r="AW217" i="1"/>
  <c r="AU217" i="1" s="1"/>
  <c r="P217" i="1" s="1"/>
  <c r="AN217" i="1"/>
  <c r="K217" i="1" s="1"/>
  <c r="J217" i="1" s="1"/>
  <c r="AI217" i="1"/>
  <c r="L217" i="1" s="1"/>
  <c r="AA217" i="1"/>
  <c r="Z217" i="1"/>
  <c r="R217" i="1"/>
  <c r="BA216" i="1"/>
  <c r="AZ216" i="1"/>
  <c r="AX216" i="1"/>
  <c r="AW216" i="1"/>
  <c r="AU216" i="1" s="1"/>
  <c r="AN216" i="1"/>
  <c r="K216" i="1" s="1"/>
  <c r="J216" i="1" s="1"/>
  <c r="AC216" i="1" s="1"/>
  <c r="AI216" i="1"/>
  <c r="L216" i="1" s="1"/>
  <c r="AA216" i="1"/>
  <c r="Z216" i="1"/>
  <c r="R216" i="1"/>
  <c r="BA215" i="1"/>
  <c r="AZ215" i="1"/>
  <c r="AX215" i="1"/>
  <c r="AW215" i="1"/>
  <c r="AU215" i="1" s="1"/>
  <c r="P215" i="1" s="1"/>
  <c r="AN215" i="1"/>
  <c r="K215" i="1" s="1"/>
  <c r="J215" i="1" s="1"/>
  <c r="AI215" i="1"/>
  <c r="L215" i="1" s="1"/>
  <c r="AA215" i="1"/>
  <c r="Z215" i="1"/>
  <c r="R215" i="1"/>
  <c r="BA214" i="1"/>
  <c r="AZ214" i="1"/>
  <c r="AX214" i="1"/>
  <c r="AW214" i="1"/>
  <c r="AU214" i="1" s="1"/>
  <c r="AV214" i="1" s="1"/>
  <c r="AN214" i="1"/>
  <c r="K214" i="1" s="1"/>
  <c r="J214" i="1" s="1"/>
  <c r="AC214" i="1" s="1"/>
  <c r="AI214" i="1"/>
  <c r="L214" i="1" s="1"/>
  <c r="AA214" i="1"/>
  <c r="Z214" i="1"/>
  <c r="R214" i="1"/>
  <c r="BA213" i="1"/>
  <c r="AZ213" i="1"/>
  <c r="AX213" i="1"/>
  <c r="AW213" i="1"/>
  <c r="AU213" i="1" s="1"/>
  <c r="AV213" i="1" s="1"/>
  <c r="AN213" i="1"/>
  <c r="K213" i="1" s="1"/>
  <c r="J213" i="1" s="1"/>
  <c r="AI213" i="1"/>
  <c r="L213" i="1" s="1"/>
  <c r="AA213" i="1"/>
  <c r="Z213" i="1"/>
  <c r="R213" i="1"/>
  <c r="BA212" i="1"/>
  <c r="AZ212" i="1"/>
  <c r="AX212" i="1"/>
  <c r="AW212" i="1"/>
  <c r="AU212" i="1" s="1"/>
  <c r="AN212" i="1"/>
  <c r="K212" i="1" s="1"/>
  <c r="J212" i="1" s="1"/>
  <c r="AI212" i="1"/>
  <c r="L212" i="1" s="1"/>
  <c r="AA212" i="1"/>
  <c r="Z212" i="1"/>
  <c r="R212" i="1"/>
  <c r="BA211" i="1"/>
  <c r="AZ211" i="1"/>
  <c r="AX211" i="1"/>
  <c r="AW211" i="1"/>
  <c r="AU211" i="1" s="1"/>
  <c r="AN211" i="1"/>
  <c r="K211" i="1" s="1"/>
  <c r="J211" i="1" s="1"/>
  <c r="AI211" i="1"/>
  <c r="L211" i="1" s="1"/>
  <c r="AA211" i="1"/>
  <c r="Z211" i="1"/>
  <c r="R211" i="1"/>
  <c r="BA210" i="1"/>
  <c r="AZ210" i="1"/>
  <c r="AX210" i="1"/>
  <c r="AW210" i="1"/>
  <c r="AU210" i="1" s="1"/>
  <c r="AH210" i="1" s="1"/>
  <c r="AN210" i="1"/>
  <c r="K210" i="1" s="1"/>
  <c r="J210" i="1" s="1"/>
  <c r="AI210" i="1"/>
  <c r="L210" i="1" s="1"/>
  <c r="AA210" i="1"/>
  <c r="Z210" i="1"/>
  <c r="R210" i="1"/>
  <c r="BA209" i="1"/>
  <c r="AZ209" i="1"/>
  <c r="AX209" i="1"/>
  <c r="AW209" i="1"/>
  <c r="AU209" i="1" s="1"/>
  <c r="AN209" i="1"/>
  <c r="K209" i="1" s="1"/>
  <c r="J209" i="1" s="1"/>
  <c r="AI209" i="1"/>
  <c r="L209" i="1" s="1"/>
  <c r="AA209" i="1"/>
  <c r="Z209" i="1"/>
  <c r="R209" i="1"/>
  <c r="BA208" i="1"/>
  <c r="AZ208" i="1"/>
  <c r="AX208" i="1"/>
  <c r="AW208" i="1"/>
  <c r="AU208" i="1" s="1"/>
  <c r="AN208" i="1"/>
  <c r="K208" i="1" s="1"/>
  <c r="J208" i="1" s="1"/>
  <c r="AI208" i="1"/>
  <c r="L208" i="1" s="1"/>
  <c r="AA208" i="1"/>
  <c r="Z208" i="1"/>
  <c r="R208" i="1"/>
  <c r="BA207" i="1"/>
  <c r="AZ207" i="1"/>
  <c r="AX207" i="1"/>
  <c r="AW207" i="1"/>
  <c r="AU207" i="1" s="1"/>
  <c r="P207" i="1" s="1"/>
  <c r="AN207" i="1"/>
  <c r="K207" i="1" s="1"/>
  <c r="J207" i="1" s="1"/>
  <c r="AI207" i="1"/>
  <c r="L207" i="1" s="1"/>
  <c r="AA207" i="1"/>
  <c r="Z207" i="1"/>
  <c r="R207" i="1"/>
  <c r="BA206" i="1"/>
  <c r="AZ206" i="1"/>
  <c r="AX206" i="1"/>
  <c r="AW206" i="1"/>
  <c r="AU206" i="1" s="1"/>
  <c r="AN206" i="1"/>
  <c r="K206" i="1" s="1"/>
  <c r="J206" i="1" s="1"/>
  <c r="AI206" i="1"/>
  <c r="L206" i="1" s="1"/>
  <c r="AA206" i="1"/>
  <c r="Z206" i="1"/>
  <c r="R206" i="1"/>
  <c r="BA205" i="1"/>
  <c r="AZ205" i="1"/>
  <c r="AX205" i="1"/>
  <c r="AW205" i="1"/>
  <c r="AU205" i="1" s="1"/>
  <c r="AG205" i="1" s="1"/>
  <c r="AN205" i="1"/>
  <c r="K205" i="1" s="1"/>
  <c r="J205" i="1" s="1"/>
  <c r="AI205" i="1"/>
  <c r="L205" i="1" s="1"/>
  <c r="AA205" i="1"/>
  <c r="Z205" i="1"/>
  <c r="R205" i="1"/>
  <c r="BA204" i="1"/>
  <c r="AZ204" i="1"/>
  <c r="AX204" i="1"/>
  <c r="AW204" i="1"/>
  <c r="AU204" i="1" s="1"/>
  <c r="AN204" i="1"/>
  <c r="K204" i="1" s="1"/>
  <c r="J204" i="1" s="1"/>
  <c r="AC204" i="1" s="1"/>
  <c r="AI204" i="1"/>
  <c r="L204" i="1" s="1"/>
  <c r="AA204" i="1"/>
  <c r="Z204" i="1"/>
  <c r="R204" i="1"/>
  <c r="BA203" i="1"/>
  <c r="AZ203" i="1"/>
  <c r="AX203" i="1"/>
  <c r="AW203" i="1"/>
  <c r="AU203" i="1" s="1"/>
  <c r="AG203" i="1" s="1"/>
  <c r="AN203" i="1"/>
  <c r="K203" i="1" s="1"/>
  <c r="J203" i="1" s="1"/>
  <c r="AI203" i="1"/>
  <c r="L203" i="1" s="1"/>
  <c r="AA203" i="1"/>
  <c r="Z203" i="1"/>
  <c r="R203" i="1"/>
  <c r="BA202" i="1"/>
  <c r="AZ202" i="1"/>
  <c r="AX202" i="1"/>
  <c r="AW202" i="1"/>
  <c r="AU202" i="1" s="1"/>
  <c r="P202" i="1" s="1"/>
  <c r="AN202" i="1"/>
  <c r="K202" i="1" s="1"/>
  <c r="J202" i="1" s="1"/>
  <c r="AC202" i="1" s="1"/>
  <c r="AI202" i="1"/>
  <c r="L202" i="1" s="1"/>
  <c r="AA202" i="1"/>
  <c r="Z202" i="1"/>
  <c r="R202" i="1"/>
  <c r="BA201" i="1"/>
  <c r="AZ201" i="1"/>
  <c r="AX201" i="1"/>
  <c r="AW201" i="1"/>
  <c r="AU201" i="1" s="1"/>
  <c r="AN201" i="1"/>
  <c r="K201" i="1" s="1"/>
  <c r="J201" i="1" s="1"/>
  <c r="AI201" i="1"/>
  <c r="L201" i="1" s="1"/>
  <c r="AA201" i="1"/>
  <c r="Z201" i="1"/>
  <c r="R201" i="1"/>
  <c r="BA200" i="1"/>
  <c r="AZ200" i="1"/>
  <c r="AX200" i="1"/>
  <c r="AW200" i="1"/>
  <c r="AU200" i="1" s="1"/>
  <c r="AN200" i="1"/>
  <c r="K200" i="1" s="1"/>
  <c r="J200" i="1" s="1"/>
  <c r="AI200" i="1"/>
  <c r="L200" i="1" s="1"/>
  <c r="AA200" i="1"/>
  <c r="Z200" i="1"/>
  <c r="R200" i="1"/>
  <c r="BA199" i="1"/>
  <c r="AZ199" i="1"/>
  <c r="AX199" i="1"/>
  <c r="AW199" i="1"/>
  <c r="AU199" i="1" s="1"/>
  <c r="AV199" i="1" s="1"/>
  <c r="AN199" i="1"/>
  <c r="K199" i="1" s="1"/>
  <c r="J199" i="1" s="1"/>
  <c r="AC199" i="1" s="1"/>
  <c r="AI199" i="1"/>
  <c r="L199" i="1" s="1"/>
  <c r="AA199" i="1"/>
  <c r="Z199" i="1"/>
  <c r="R199" i="1"/>
  <c r="BA198" i="1"/>
  <c r="AZ198" i="1"/>
  <c r="AX198" i="1"/>
  <c r="AW198" i="1"/>
  <c r="AU198" i="1" s="1"/>
  <c r="AN198" i="1"/>
  <c r="K198" i="1" s="1"/>
  <c r="J198" i="1" s="1"/>
  <c r="AI198" i="1"/>
  <c r="L198" i="1" s="1"/>
  <c r="AA198" i="1"/>
  <c r="Z198" i="1"/>
  <c r="R198" i="1"/>
  <c r="BA197" i="1"/>
  <c r="AZ197" i="1"/>
  <c r="AX197" i="1"/>
  <c r="AW197" i="1"/>
  <c r="AU197" i="1" s="1"/>
  <c r="P197" i="1" s="1"/>
  <c r="AN197" i="1"/>
  <c r="K197" i="1" s="1"/>
  <c r="J197" i="1" s="1"/>
  <c r="AI197" i="1"/>
  <c r="L197" i="1" s="1"/>
  <c r="AA197" i="1"/>
  <c r="Z197" i="1"/>
  <c r="R197" i="1"/>
  <c r="BA196" i="1"/>
  <c r="AZ196" i="1"/>
  <c r="AX196" i="1"/>
  <c r="AW196" i="1"/>
  <c r="AU196" i="1" s="1"/>
  <c r="AG196" i="1" s="1"/>
  <c r="AN196" i="1"/>
  <c r="K196" i="1" s="1"/>
  <c r="J196" i="1" s="1"/>
  <c r="AI196" i="1"/>
  <c r="L196" i="1" s="1"/>
  <c r="AA196" i="1"/>
  <c r="Z196" i="1"/>
  <c r="R196" i="1"/>
  <c r="BA195" i="1"/>
  <c r="AZ195" i="1"/>
  <c r="AX195" i="1"/>
  <c r="AW195" i="1"/>
  <c r="AU195" i="1" s="1"/>
  <c r="AN195" i="1"/>
  <c r="K195" i="1" s="1"/>
  <c r="J195" i="1" s="1"/>
  <c r="AI195" i="1"/>
  <c r="L195" i="1" s="1"/>
  <c r="AA195" i="1"/>
  <c r="Z195" i="1"/>
  <c r="R195" i="1"/>
  <c r="BA194" i="1"/>
  <c r="AZ194" i="1"/>
  <c r="AX194" i="1"/>
  <c r="AW194" i="1"/>
  <c r="AU194" i="1" s="1"/>
  <c r="AN194" i="1"/>
  <c r="K194" i="1" s="1"/>
  <c r="J194" i="1" s="1"/>
  <c r="AI194" i="1"/>
  <c r="L194" i="1" s="1"/>
  <c r="AA194" i="1"/>
  <c r="Z194" i="1"/>
  <c r="R194" i="1"/>
  <c r="BA193" i="1"/>
  <c r="AZ193" i="1"/>
  <c r="AX193" i="1"/>
  <c r="AW193" i="1"/>
  <c r="AU193" i="1" s="1"/>
  <c r="AV193" i="1" s="1"/>
  <c r="AN193" i="1"/>
  <c r="K193" i="1" s="1"/>
  <c r="J193" i="1" s="1"/>
  <c r="AI193" i="1"/>
  <c r="L193" i="1" s="1"/>
  <c r="AA193" i="1"/>
  <c r="Z193" i="1"/>
  <c r="R193" i="1"/>
  <c r="BA192" i="1"/>
  <c r="AZ192" i="1"/>
  <c r="AX192" i="1"/>
  <c r="AW192" i="1"/>
  <c r="AU192" i="1" s="1"/>
  <c r="AN192" i="1"/>
  <c r="K192" i="1" s="1"/>
  <c r="J192" i="1" s="1"/>
  <c r="AI192" i="1"/>
  <c r="L192" i="1" s="1"/>
  <c r="AA192" i="1"/>
  <c r="Z192" i="1"/>
  <c r="R192" i="1"/>
  <c r="BA191" i="1"/>
  <c r="AZ191" i="1"/>
  <c r="AX191" i="1"/>
  <c r="AW191" i="1"/>
  <c r="AU191" i="1" s="1"/>
  <c r="AN191" i="1"/>
  <c r="K191" i="1" s="1"/>
  <c r="J191" i="1" s="1"/>
  <c r="AI191" i="1"/>
  <c r="L191" i="1" s="1"/>
  <c r="AA191" i="1"/>
  <c r="Z191" i="1"/>
  <c r="R191" i="1"/>
  <c r="BA190" i="1"/>
  <c r="AZ190" i="1"/>
  <c r="AX190" i="1"/>
  <c r="AW190" i="1"/>
  <c r="AU190" i="1" s="1"/>
  <c r="AN190" i="1"/>
  <c r="K190" i="1" s="1"/>
  <c r="J190" i="1" s="1"/>
  <c r="AC190" i="1" s="1"/>
  <c r="AI190" i="1"/>
  <c r="L190" i="1" s="1"/>
  <c r="AA190" i="1"/>
  <c r="Z190" i="1"/>
  <c r="R190" i="1"/>
  <c r="BA189" i="1"/>
  <c r="AZ189" i="1"/>
  <c r="AX189" i="1"/>
  <c r="AW189" i="1"/>
  <c r="AU189" i="1" s="1"/>
  <c r="AN189" i="1"/>
  <c r="K189" i="1" s="1"/>
  <c r="J189" i="1" s="1"/>
  <c r="AI189" i="1"/>
  <c r="L189" i="1" s="1"/>
  <c r="AA189" i="1"/>
  <c r="Z189" i="1"/>
  <c r="R189" i="1"/>
  <c r="BA188" i="1"/>
  <c r="AZ188" i="1"/>
  <c r="AX188" i="1"/>
  <c r="AW188" i="1"/>
  <c r="AU188" i="1" s="1"/>
  <c r="AN188" i="1"/>
  <c r="K188" i="1" s="1"/>
  <c r="J188" i="1" s="1"/>
  <c r="AI188" i="1"/>
  <c r="L188" i="1" s="1"/>
  <c r="AA188" i="1"/>
  <c r="Z188" i="1"/>
  <c r="R188" i="1"/>
  <c r="BA187" i="1"/>
  <c r="AZ187" i="1"/>
  <c r="AX187" i="1"/>
  <c r="AW187" i="1"/>
  <c r="AU187" i="1" s="1"/>
  <c r="AG187" i="1" s="1"/>
  <c r="AN187" i="1"/>
  <c r="K187" i="1" s="1"/>
  <c r="J187" i="1" s="1"/>
  <c r="AI187" i="1"/>
  <c r="L187" i="1" s="1"/>
  <c r="AA187" i="1"/>
  <c r="Z187" i="1"/>
  <c r="R187" i="1"/>
  <c r="BA186" i="1"/>
  <c r="AZ186" i="1"/>
  <c r="AX186" i="1"/>
  <c r="AW186" i="1"/>
  <c r="AU186" i="1" s="1"/>
  <c r="AN186" i="1"/>
  <c r="K186" i="1" s="1"/>
  <c r="J186" i="1" s="1"/>
  <c r="AC186" i="1" s="1"/>
  <c r="AI186" i="1"/>
  <c r="L186" i="1" s="1"/>
  <c r="AA186" i="1"/>
  <c r="Z186" i="1"/>
  <c r="R186" i="1"/>
  <c r="BA185" i="1"/>
  <c r="AZ185" i="1"/>
  <c r="AX185" i="1"/>
  <c r="AW185" i="1"/>
  <c r="AU185" i="1" s="1"/>
  <c r="AN185" i="1"/>
  <c r="K185" i="1" s="1"/>
  <c r="J185" i="1" s="1"/>
  <c r="AI185" i="1"/>
  <c r="L185" i="1" s="1"/>
  <c r="AA185" i="1"/>
  <c r="Z185" i="1"/>
  <c r="R185" i="1"/>
  <c r="BA184" i="1"/>
  <c r="AZ184" i="1"/>
  <c r="AX184" i="1"/>
  <c r="AW184" i="1"/>
  <c r="AU184" i="1" s="1"/>
  <c r="AN184" i="1"/>
  <c r="K184" i="1" s="1"/>
  <c r="J184" i="1" s="1"/>
  <c r="AI184" i="1"/>
  <c r="L184" i="1" s="1"/>
  <c r="AA184" i="1"/>
  <c r="Z184" i="1"/>
  <c r="R184" i="1"/>
  <c r="BA183" i="1"/>
  <c r="AZ183" i="1"/>
  <c r="AX183" i="1"/>
  <c r="AW183" i="1"/>
  <c r="AU183" i="1" s="1"/>
  <c r="AN183" i="1"/>
  <c r="K183" i="1" s="1"/>
  <c r="J183" i="1" s="1"/>
  <c r="AI183" i="1"/>
  <c r="L183" i="1" s="1"/>
  <c r="AA183" i="1"/>
  <c r="Z183" i="1"/>
  <c r="R183" i="1"/>
  <c r="BA182" i="1"/>
  <c r="AZ182" i="1"/>
  <c r="AX182" i="1"/>
  <c r="AW182" i="1"/>
  <c r="AU182" i="1" s="1"/>
  <c r="AH182" i="1" s="1"/>
  <c r="AN182" i="1"/>
  <c r="K182" i="1" s="1"/>
  <c r="J182" i="1" s="1"/>
  <c r="AI182" i="1"/>
  <c r="L182" i="1" s="1"/>
  <c r="AA182" i="1"/>
  <c r="Z182" i="1"/>
  <c r="R182" i="1"/>
  <c r="BA181" i="1"/>
  <c r="AZ181" i="1"/>
  <c r="AX181" i="1"/>
  <c r="AW181" i="1"/>
  <c r="AU181" i="1" s="1"/>
  <c r="AN181" i="1"/>
  <c r="K181" i="1" s="1"/>
  <c r="J181" i="1" s="1"/>
  <c r="AC181" i="1" s="1"/>
  <c r="AI181" i="1"/>
  <c r="L181" i="1" s="1"/>
  <c r="AA181" i="1"/>
  <c r="Z181" i="1"/>
  <c r="R181" i="1"/>
  <c r="BA180" i="1"/>
  <c r="AZ180" i="1"/>
  <c r="AX180" i="1"/>
  <c r="AW180" i="1"/>
  <c r="AU180" i="1" s="1"/>
  <c r="AN180" i="1"/>
  <c r="K180" i="1" s="1"/>
  <c r="J180" i="1" s="1"/>
  <c r="AI180" i="1"/>
  <c r="L180" i="1" s="1"/>
  <c r="AA180" i="1"/>
  <c r="Z180" i="1"/>
  <c r="R180" i="1"/>
  <c r="BA179" i="1"/>
  <c r="AZ179" i="1"/>
  <c r="AX179" i="1"/>
  <c r="AW179" i="1"/>
  <c r="AU179" i="1" s="1"/>
  <c r="AN179" i="1"/>
  <c r="K179" i="1" s="1"/>
  <c r="J179" i="1" s="1"/>
  <c r="AI179" i="1"/>
  <c r="L179" i="1" s="1"/>
  <c r="AA179" i="1"/>
  <c r="Z179" i="1"/>
  <c r="R179" i="1"/>
  <c r="BA178" i="1"/>
  <c r="AZ178" i="1"/>
  <c r="AX178" i="1"/>
  <c r="AW178" i="1"/>
  <c r="AU178" i="1" s="1"/>
  <c r="AN178" i="1"/>
  <c r="K178" i="1" s="1"/>
  <c r="J178" i="1" s="1"/>
  <c r="AI178" i="1"/>
  <c r="L178" i="1" s="1"/>
  <c r="AA178" i="1"/>
  <c r="Z178" i="1"/>
  <c r="R178" i="1"/>
  <c r="BA177" i="1"/>
  <c r="AZ177" i="1"/>
  <c r="AX177" i="1"/>
  <c r="AW177" i="1"/>
  <c r="AU177" i="1" s="1"/>
  <c r="AN177" i="1"/>
  <c r="K177" i="1" s="1"/>
  <c r="J177" i="1" s="1"/>
  <c r="AI177" i="1"/>
  <c r="L177" i="1" s="1"/>
  <c r="AA177" i="1"/>
  <c r="Z177" i="1"/>
  <c r="R177" i="1"/>
  <c r="BA176" i="1"/>
  <c r="AZ176" i="1"/>
  <c r="AX176" i="1"/>
  <c r="AW176" i="1"/>
  <c r="AU176" i="1" s="1"/>
  <c r="AN176" i="1"/>
  <c r="K176" i="1" s="1"/>
  <c r="J176" i="1" s="1"/>
  <c r="AC176" i="1" s="1"/>
  <c r="AI176" i="1"/>
  <c r="L176" i="1" s="1"/>
  <c r="AA176" i="1"/>
  <c r="Z176" i="1"/>
  <c r="R176" i="1"/>
  <c r="BA175" i="1"/>
  <c r="AZ175" i="1"/>
  <c r="AX175" i="1"/>
  <c r="AW175" i="1"/>
  <c r="AU175" i="1" s="1"/>
  <c r="AN175" i="1"/>
  <c r="K175" i="1" s="1"/>
  <c r="J175" i="1" s="1"/>
  <c r="AI175" i="1"/>
  <c r="L175" i="1" s="1"/>
  <c r="AA175" i="1"/>
  <c r="Z175" i="1"/>
  <c r="R175" i="1"/>
  <c r="BA174" i="1"/>
  <c r="AZ174" i="1"/>
  <c r="AX174" i="1"/>
  <c r="AW174" i="1"/>
  <c r="AU174" i="1" s="1"/>
  <c r="AN174" i="1"/>
  <c r="K174" i="1" s="1"/>
  <c r="J174" i="1" s="1"/>
  <c r="AI174" i="1"/>
  <c r="L174" i="1" s="1"/>
  <c r="AA174" i="1"/>
  <c r="Z174" i="1"/>
  <c r="R174" i="1"/>
  <c r="BA173" i="1"/>
  <c r="AZ173" i="1"/>
  <c r="AX173" i="1"/>
  <c r="AW173" i="1"/>
  <c r="AU173" i="1" s="1"/>
  <c r="AN173" i="1"/>
  <c r="K173" i="1" s="1"/>
  <c r="J173" i="1" s="1"/>
  <c r="AI173" i="1"/>
  <c r="L173" i="1" s="1"/>
  <c r="AA173" i="1"/>
  <c r="Z173" i="1"/>
  <c r="R173" i="1"/>
  <c r="BA172" i="1"/>
  <c r="AZ172" i="1"/>
  <c r="AX172" i="1"/>
  <c r="AW172" i="1"/>
  <c r="AU172" i="1" s="1"/>
  <c r="AN172" i="1"/>
  <c r="K172" i="1" s="1"/>
  <c r="J172" i="1" s="1"/>
  <c r="AI172" i="1"/>
  <c r="L172" i="1" s="1"/>
  <c r="AA172" i="1"/>
  <c r="Z172" i="1"/>
  <c r="R172" i="1"/>
  <c r="BA171" i="1"/>
  <c r="AZ171" i="1"/>
  <c r="AX171" i="1"/>
  <c r="AW171" i="1"/>
  <c r="AU171" i="1" s="1"/>
  <c r="AN171" i="1"/>
  <c r="K171" i="1" s="1"/>
  <c r="J171" i="1" s="1"/>
  <c r="AC171" i="1" s="1"/>
  <c r="AI171" i="1"/>
  <c r="L171" i="1" s="1"/>
  <c r="AA171" i="1"/>
  <c r="Z171" i="1"/>
  <c r="R171" i="1"/>
  <c r="BA170" i="1"/>
  <c r="AZ170" i="1"/>
  <c r="AX170" i="1"/>
  <c r="AW170" i="1"/>
  <c r="AU170" i="1" s="1"/>
  <c r="AN170" i="1"/>
  <c r="K170" i="1" s="1"/>
  <c r="J170" i="1" s="1"/>
  <c r="AI170" i="1"/>
  <c r="L170" i="1" s="1"/>
  <c r="AA170" i="1"/>
  <c r="Z170" i="1"/>
  <c r="R170" i="1"/>
  <c r="BA169" i="1"/>
  <c r="AZ169" i="1"/>
  <c r="AX169" i="1"/>
  <c r="AW169" i="1"/>
  <c r="AU169" i="1" s="1"/>
  <c r="AN169" i="1"/>
  <c r="K169" i="1" s="1"/>
  <c r="J169" i="1" s="1"/>
  <c r="AI169" i="1"/>
  <c r="L169" i="1" s="1"/>
  <c r="AA169" i="1"/>
  <c r="Z169" i="1"/>
  <c r="R169" i="1"/>
  <c r="BA168" i="1"/>
  <c r="AZ168" i="1"/>
  <c r="AX168" i="1"/>
  <c r="AW168" i="1"/>
  <c r="AU168" i="1" s="1"/>
  <c r="AN168" i="1"/>
  <c r="K168" i="1" s="1"/>
  <c r="J168" i="1" s="1"/>
  <c r="AI168" i="1"/>
  <c r="L168" i="1" s="1"/>
  <c r="AA168" i="1"/>
  <c r="Z168" i="1"/>
  <c r="R168" i="1"/>
  <c r="BA167" i="1"/>
  <c r="AZ167" i="1"/>
  <c r="AX167" i="1"/>
  <c r="AW167" i="1"/>
  <c r="AU167" i="1" s="1"/>
  <c r="AN167" i="1"/>
  <c r="K167" i="1" s="1"/>
  <c r="J167" i="1" s="1"/>
  <c r="AI167" i="1"/>
  <c r="L167" i="1" s="1"/>
  <c r="AA167" i="1"/>
  <c r="Z167" i="1"/>
  <c r="R167" i="1"/>
  <c r="BA166" i="1"/>
  <c r="AZ166" i="1"/>
  <c r="AX166" i="1"/>
  <c r="AW166" i="1"/>
  <c r="AU166" i="1" s="1"/>
  <c r="AN166" i="1"/>
  <c r="K166" i="1" s="1"/>
  <c r="J166" i="1" s="1"/>
  <c r="AC166" i="1" s="1"/>
  <c r="AI166" i="1"/>
  <c r="L166" i="1" s="1"/>
  <c r="AA166" i="1"/>
  <c r="Z166" i="1"/>
  <c r="R166" i="1"/>
  <c r="BA165" i="1"/>
  <c r="AZ165" i="1"/>
  <c r="AX165" i="1"/>
  <c r="AW165" i="1"/>
  <c r="AU165" i="1" s="1"/>
  <c r="AV165" i="1" s="1"/>
  <c r="AN165" i="1"/>
  <c r="K165" i="1" s="1"/>
  <c r="J165" i="1" s="1"/>
  <c r="AI165" i="1"/>
  <c r="L165" i="1" s="1"/>
  <c r="AA165" i="1"/>
  <c r="Z165" i="1"/>
  <c r="R165" i="1"/>
  <c r="BA164" i="1"/>
  <c r="AZ164" i="1"/>
  <c r="AX164" i="1"/>
  <c r="AW164" i="1"/>
  <c r="AU164" i="1" s="1"/>
  <c r="AN164" i="1"/>
  <c r="K164" i="1" s="1"/>
  <c r="J164" i="1" s="1"/>
  <c r="AI164" i="1"/>
  <c r="L164" i="1" s="1"/>
  <c r="AA164" i="1"/>
  <c r="Z164" i="1"/>
  <c r="R164" i="1"/>
  <c r="BA163" i="1"/>
  <c r="AZ163" i="1"/>
  <c r="AX163" i="1"/>
  <c r="AW163" i="1"/>
  <c r="AU163" i="1" s="1"/>
  <c r="AN163" i="1"/>
  <c r="K163" i="1" s="1"/>
  <c r="J163" i="1" s="1"/>
  <c r="AI163" i="1"/>
  <c r="L163" i="1" s="1"/>
  <c r="AA163" i="1"/>
  <c r="Z163" i="1"/>
  <c r="R163" i="1"/>
  <c r="BA162" i="1"/>
  <c r="AZ162" i="1"/>
  <c r="AX162" i="1"/>
  <c r="AW162" i="1"/>
  <c r="AU162" i="1" s="1"/>
  <c r="AN162" i="1"/>
  <c r="K162" i="1" s="1"/>
  <c r="J162" i="1" s="1"/>
  <c r="AI162" i="1"/>
  <c r="L162" i="1" s="1"/>
  <c r="AA162" i="1"/>
  <c r="Z162" i="1"/>
  <c r="R162" i="1"/>
  <c r="BA161" i="1"/>
  <c r="AZ161" i="1"/>
  <c r="AX161" i="1"/>
  <c r="AW161" i="1"/>
  <c r="AU161" i="1" s="1"/>
  <c r="AN161" i="1"/>
  <c r="K161" i="1" s="1"/>
  <c r="J161" i="1" s="1"/>
  <c r="AC161" i="1" s="1"/>
  <c r="AI161" i="1"/>
  <c r="L161" i="1" s="1"/>
  <c r="AA161" i="1"/>
  <c r="Z161" i="1"/>
  <c r="R161" i="1"/>
  <c r="BA160" i="1"/>
  <c r="AZ160" i="1"/>
  <c r="AX160" i="1"/>
  <c r="AW160" i="1"/>
  <c r="AU160" i="1" s="1"/>
  <c r="AN160" i="1"/>
  <c r="K160" i="1" s="1"/>
  <c r="J160" i="1" s="1"/>
  <c r="AI160" i="1"/>
  <c r="L160" i="1" s="1"/>
  <c r="AA160" i="1"/>
  <c r="Z160" i="1"/>
  <c r="R160" i="1"/>
  <c r="BA159" i="1"/>
  <c r="AZ159" i="1"/>
  <c r="AX159" i="1"/>
  <c r="AW159" i="1"/>
  <c r="AU159" i="1" s="1"/>
  <c r="AV159" i="1" s="1"/>
  <c r="AN159" i="1"/>
  <c r="K159" i="1" s="1"/>
  <c r="J159" i="1" s="1"/>
  <c r="AI159" i="1"/>
  <c r="L159" i="1" s="1"/>
  <c r="AA159" i="1"/>
  <c r="Z159" i="1"/>
  <c r="R159" i="1"/>
  <c r="BA158" i="1"/>
  <c r="AZ158" i="1"/>
  <c r="AX158" i="1"/>
  <c r="AW158" i="1"/>
  <c r="AU158" i="1" s="1"/>
  <c r="AN158" i="1"/>
  <c r="K158" i="1" s="1"/>
  <c r="J158" i="1" s="1"/>
  <c r="AI158" i="1"/>
  <c r="L158" i="1" s="1"/>
  <c r="AA158" i="1"/>
  <c r="Z158" i="1"/>
  <c r="R158" i="1"/>
  <c r="BA157" i="1"/>
  <c r="AZ157" i="1"/>
  <c r="AX157" i="1"/>
  <c r="AW157" i="1"/>
  <c r="AU157" i="1" s="1"/>
  <c r="AN157" i="1"/>
  <c r="K157" i="1" s="1"/>
  <c r="J157" i="1" s="1"/>
  <c r="AI157" i="1"/>
  <c r="L157" i="1" s="1"/>
  <c r="AA157" i="1"/>
  <c r="Z157" i="1"/>
  <c r="R157" i="1"/>
  <c r="BA156" i="1"/>
  <c r="AZ156" i="1"/>
  <c r="AX156" i="1"/>
  <c r="AW156" i="1"/>
  <c r="AU156" i="1" s="1"/>
  <c r="AN156" i="1"/>
  <c r="K156" i="1" s="1"/>
  <c r="J156" i="1" s="1"/>
  <c r="AC156" i="1" s="1"/>
  <c r="AI156" i="1"/>
  <c r="L156" i="1" s="1"/>
  <c r="AA156" i="1"/>
  <c r="Z156" i="1"/>
  <c r="R156" i="1"/>
  <c r="BA155" i="1"/>
  <c r="AZ155" i="1"/>
  <c r="AX155" i="1"/>
  <c r="AW155" i="1"/>
  <c r="AU155" i="1" s="1"/>
  <c r="AV155" i="1" s="1"/>
  <c r="AN155" i="1"/>
  <c r="K155" i="1" s="1"/>
  <c r="J155" i="1" s="1"/>
  <c r="AI155" i="1"/>
  <c r="L155" i="1" s="1"/>
  <c r="AA155" i="1"/>
  <c r="Z155" i="1"/>
  <c r="R155" i="1"/>
  <c r="BA154" i="1"/>
  <c r="AZ154" i="1"/>
  <c r="AX154" i="1"/>
  <c r="AW154" i="1"/>
  <c r="AU154" i="1" s="1"/>
  <c r="AN154" i="1"/>
  <c r="K154" i="1" s="1"/>
  <c r="J154" i="1" s="1"/>
  <c r="AI154" i="1"/>
  <c r="L154" i="1" s="1"/>
  <c r="AA154" i="1"/>
  <c r="Z154" i="1"/>
  <c r="R154" i="1"/>
  <c r="BA153" i="1"/>
  <c r="AZ153" i="1"/>
  <c r="AX153" i="1"/>
  <c r="AW153" i="1"/>
  <c r="AU153" i="1" s="1"/>
  <c r="AV153" i="1" s="1"/>
  <c r="AN153" i="1"/>
  <c r="K153" i="1" s="1"/>
  <c r="J153" i="1" s="1"/>
  <c r="AI153" i="1"/>
  <c r="L153" i="1" s="1"/>
  <c r="AA153" i="1"/>
  <c r="Z153" i="1"/>
  <c r="R153" i="1"/>
  <c r="BA152" i="1"/>
  <c r="AZ152" i="1"/>
  <c r="AX152" i="1"/>
  <c r="AW152" i="1"/>
  <c r="AU152" i="1" s="1"/>
  <c r="AN152" i="1"/>
  <c r="K152" i="1" s="1"/>
  <c r="J152" i="1" s="1"/>
  <c r="AI152" i="1"/>
  <c r="L152" i="1" s="1"/>
  <c r="AA152" i="1"/>
  <c r="Z152" i="1"/>
  <c r="R152" i="1"/>
  <c r="BA151" i="1"/>
  <c r="AZ151" i="1"/>
  <c r="AX151" i="1"/>
  <c r="AW151" i="1"/>
  <c r="AU151" i="1" s="1"/>
  <c r="AN151" i="1"/>
  <c r="K151" i="1" s="1"/>
  <c r="J151" i="1" s="1"/>
  <c r="AC151" i="1" s="1"/>
  <c r="AI151" i="1"/>
  <c r="L151" i="1" s="1"/>
  <c r="AA151" i="1"/>
  <c r="Z151" i="1"/>
  <c r="R151" i="1"/>
  <c r="BA150" i="1"/>
  <c r="AZ150" i="1"/>
  <c r="AX150" i="1"/>
  <c r="AW150" i="1"/>
  <c r="AU150" i="1" s="1"/>
  <c r="AN150" i="1"/>
  <c r="K150" i="1" s="1"/>
  <c r="J150" i="1" s="1"/>
  <c r="AI150" i="1"/>
  <c r="L150" i="1" s="1"/>
  <c r="AA150" i="1"/>
  <c r="Z150" i="1"/>
  <c r="R150" i="1"/>
  <c r="BA149" i="1"/>
  <c r="AZ149" i="1"/>
  <c r="AX149" i="1"/>
  <c r="AW149" i="1"/>
  <c r="AU149" i="1" s="1"/>
  <c r="AV149" i="1" s="1"/>
  <c r="AN149" i="1"/>
  <c r="K149" i="1" s="1"/>
  <c r="J149" i="1" s="1"/>
  <c r="AI149" i="1"/>
  <c r="L149" i="1" s="1"/>
  <c r="AA149" i="1"/>
  <c r="Z149" i="1"/>
  <c r="R149" i="1"/>
  <c r="BA148" i="1"/>
  <c r="AZ148" i="1"/>
  <c r="AX148" i="1"/>
  <c r="AW148" i="1"/>
  <c r="AU148" i="1" s="1"/>
  <c r="AN148" i="1"/>
  <c r="K148" i="1" s="1"/>
  <c r="J148" i="1" s="1"/>
  <c r="AI148" i="1"/>
  <c r="L148" i="1" s="1"/>
  <c r="AA148" i="1"/>
  <c r="Z148" i="1"/>
  <c r="R148" i="1"/>
  <c r="BA147" i="1"/>
  <c r="AZ147" i="1"/>
  <c r="AX147" i="1"/>
  <c r="AW147" i="1"/>
  <c r="AU147" i="1" s="1"/>
  <c r="AN147" i="1"/>
  <c r="K147" i="1" s="1"/>
  <c r="J147" i="1" s="1"/>
  <c r="AI147" i="1"/>
  <c r="L147" i="1" s="1"/>
  <c r="AA147" i="1"/>
  <c r="Z147" i="1"/>
  <c r="R147" i="1"/>
  <c r="BA146" i="1"/>
  <c r="AZ146" i="1"/>
  <c r="AX146" i="1"/>
  <c r="AW146" i="1"/>
  <c r="AU146" i="1" s="1"/>
  <c r="AN146" i="1"/>
  <c r="K146" i="1" s="1"/>
  <c r="J146" i="1" s="1"/>
  <c r="AC146" i="1" s="1"/>
  <c r="AI146" i="1"/>
  <c r="L146" i="1" s="1"/>
  <c r="AA146" i="1"/>
  <c r="Z146" i="1"/>
  <c r="R146" i="1"/>
  <c r="BA145" i="1"/>
  <c r="AZ145" i="1"/>
  <c r="AX145" i="1"/>
  <c r="AW145" i="1"/>
  <c r="AU145" i="1" s="1"/>
  <c r="AN145" i="1"/>
  <c r="K145" i="1" s="1"/>
  <c r="J145" i="1" s="1"/>
  <c r="AI145" i="1"/>
  <c r="L145" i="1" s="1"/>
  <c r="AA145" i="1"/>
  <c r="Z145" i="1"/>
  <c r="R145" i="1"/>
  <c r="BA144" i="1"/>
  <c r="AZ144" i="1"/>
  <c r="AX144" i="1"/>
  <c r="AW144" i="1"/>
  <c r="AU144" i="1" s="1"/>
  <c r="AN144" i="1"/>
  <c r="K144" i="1" s="1"/>
  <c r="J144" i="1" s="1"/>
  <c r="AI144" i="1"/>
  <c r="L144" i="1" s="1"/>
  <c r="AA144" i="1"/>
  <c r="Z144" i="1"/>
  <c r="R144" i="1"/>
  <c r="BA143" i="1"/>
  <c r="AZ143" i="1"/>
  <c r="AX143" i="1"/>
  <c r="AW143" i="1"/>
  <c r="AU143" i="1" s="1"/>
  <c r="AN143" i="1"/>
  <c r="K143" i="1" s="1"/>
  <c r="J143" i="1" s="1"/>
  <c r="AI143" i="1"/>
  <c r="L143" i="1" s="1"/>
  <c r="AA143" i="1"/>
  <c r="Z143" i="1"/>
  <c r="R143" i="1"/>
  <c r="BA142" i="1"/>
  <c r="AZ142" i="1"/>
  <c r="AX142" i="1"/>
  <c r="AW142" i="1"/>
  <c r="AU142" i="1" s="1"/>
  <c r="AN142" i="1"/>
  <c r="K142" i="1" s="1"/>
  <c r="J142" i="1" s="1"/>
  <c r="AI142" i="1"/>
  <c r="L142" i="1" s="1"/>
  <c r="AA142" i="1"/>
  <c r="Z142" i="1"/>
  <c r="R142" i="1"/>
  <c r="BA141" i="1"/>
  <c r="AZ141" i="1"/>
  <c r="AX141" i="1"/>
  <c r="AW141" i="1"/>
  <c r="AU141" i="1" s="1"/>
  <c r="AN141" i="1"/>
  <c r="K141" i="1" s="1"/>
  <c r="J141" i="1" s="1"/>
  <c r="AI141" i="1"/>
  <c r="L141" i="1" s="1"/>
  <c r="AA141" i="1"/>
  <c r="Z141" i="1"/>
  <c r="R141" i="1"/>
  <c r="BA140" i="1"/>
  <c r="AZ140" i="1"/>
  <c r="AX140" i="1"/>
  <c r="AW140" i="1"/>
  <c r="AU140" i="1" s="1"/>
  <c r="AN140" i="1"/>
  <c r="K140" i="1" s="1"/>
  <c r="J140" i="1" s="1"/>
  <c r="AI140" i="1"/>
  <c r="L140" i="1" s="1"/>
  <c r="AA140" i="1"/>
  <c r="Z140" i="1"/>
  <c r="R140" i="1"/>
  <c r="BA139" i="1"/>
  <c r="AZ139" i="1"/>
  <c r="AX139" i="1"/>
  <c r="AW139" i="1"/>
  <c r="AU139" i="1" s="1"/>
  <c r="AV139" i="1" s="1"/>
  <c r="AN139" i="1"/>
  <c r="K139" i="1" s="1"/>
  <c r="J139" i="1" s="1"/>
  <c r="AI139" i="1"/>
  <c r="L139" i="1" s="1"/>
  <c r="AA139" i="1"/>
  <c r="Z139" i="1"/>
  <c r="R139" i="1"/>
  <c r="BA138" i="1"/>
  <c r="AZ138" i="1"/>
  <c r="AX138" i="1"/>
  <c r="AW138" i="1"/>
  <c r="AU138" i="1" s="1"/>
  <c r="AN138" i="1"/>
  <c r="K138" i="1" s="1"/>
  <c r="J138" i="1" s="1"/>
  <c r="AI138" i="1"/>
  <c r="L138" i="1" s="1"/>
  <c r="AA138" i="1"/>
  <c r="Z138" i="1"/>
  <c r="R138" i="1"/>
  <c r="BA137" i="1"/>
  <c r="AZ137" i="1"/>
  <c r="AX137" i="1"/>
  <c r="AW137" i="1"/>
  <c r="AU137" i="1" s="1"/>
  <c r="AG137" i="1" s="1"/>
  <c r="AN137" i="1"/>
  <c r="K137" i="1" s="1"/>
  <c r="J137" i="1" s="1"/>
  <c r="AI137" i="1"/>
  <c r="L137" i="1" s="1"/>
  <c r="AA137" i="1"/>
  <c r="Z137" i="1"/>
  <c r="R137" i="1"/>
  <c r="BA136" i="1"/>
  <c r="AZ136" i="1"/>
  <c r="AX136" i="1"/>
  <c r="AW136" i="1"/>
  <c r="AU136" i="1" s="1"/>
  <c r="AN136" i="1"/>
  <c r="K136" i="1" s="1"/>
  <c r="J136" i="1" s="1"/>
  <c r="AC136" i="1" s="1"/>
  <c r="AI136" i="1"/>
  <c r="L136" i="1" s="1"/>
  <c r="AA136" i="1"/>
  <c r="Z136" i="1"/>
  <c r="R136" i="1"/>
  <c r="BA135" i="1"/>
  <c r="AZ135" i="1"/>
  <c r="AX135" i="1"/>
  <c r="AW135" i="1"/>
  <c r="AU135" i="1" s="1"/>
  <c r="AN135" i="1"/>
  <c r="K135" i="1" s="1"/>
  <c r="J135" i="1" s="1"/>
  <c r="AI135" i="1"/>
  <c r="L135" i="1" s="1"/>
  <c r="AA135" i="1"/>
  <c r="Z135" i="1"/>
  <c r="R135" i="1"/>
  <c r="BA134" i="1"/>
  <c r="AZ134" i="1"/>
  <c r="AX134" i="1"/>
  <c r="AW134" i="1"/>
  <c r="AU134" i="1" s="1"/>
  <c r="AV134" i="1" s="1"/>
  <c r="AN134" i="1"/>
  <c r="K134" i="1" s="1"/>
  <c r="J134" i="1" s="1"/>
  <c r="AI134" i="1"/>
  <c r="L134" i="1" s="1"/>
  <c r="AA134" i="1"/>
  <c r="Z134" i="1"/>
  <c r="R134" i="1"/>
  <c r="BA133" i="1"/>
  <c r="AZ133" i="1"/>
  <c r="AX133" i="1"/>
  <c r="AW133" i="1"/>
  <c r="AU133" i="1" s="1"/>
  <c r="AN133" i="1"/>
  <c r="K133" i="1" s="1"/>
  <c r="J133" i="1" s="1"/>
  <c r="AI133" i="1"/>
  <c r="L133" i="1" s="1"/>
  <c r="AA133" i="1"/>
  <c r="Z133" i="1"/>
  <c r="R133" i="1"/>
  <c r="BA132" i="1"/>
  <c r="AZ132" i="1"/>
  <c r="AX132" i="1"/>
  <c r="AW132" i="1"/>
  <c r="AU132" i="1" s="1"/>
  <c r="AN132" i="1"/>
  <c r="K132" i="1" s="1"/>
  <c r="J132" i="1" s="1"/>
  <c r="AI132" i="1"/>
  <c r="L132" i="1" s="1"/>
  <c r="AA132" i="1"/>
  <c r="Z132" i="1"/>
  <c r="R132" i="1"/>
  <c r="BA131" i="1"/>
  <c r="AZ131" i="1"/>
  <c r="AX131" i="1"/>
  <c r="AW131" i="1"/>
  <c r="AU131" i="1" s="1"/>
  <c r="AN131" i="1"/>
  <c r="K131" i="1" s="1"/>
  <c r="J131" i="1" s="1"/>
  <c r="AC131" i="1" s="1"/>
  <c r="AI131" i="1"/>
  <c r="L131" i="1" s="1"/>
  <c r="AA131" i="1"/>
  <c r="Z131" i="1"/>
  <c r="R131" i="1"/>
  <c r="BA130" i="1"/>
  <c r="AZ130" i="1"/>
  <c r="AX130" i="1"/>
  <c r="AW130" i="1"/>
  <c r="AU130" i="1" s="1"/>
  <c r="AV130" i="1" s="1"/>
  <c r="AN130" i="1"/>
  <c r="K130" i="1" s="1"/>
  <c r="J130" i="1" s="1"/>
  <c r="AI130" i="1"/>
  <c r="L130" i="1" s="1"/>
  <c r="AA130" i="1"/>
  <c r="Z130" i="1"/>
  <c r="R130" i="1"/>
  <c r="BA129" i="1"/>
  <c r="AZ129" i="1"/>
  <c r="AX129" i="1"/>
  <c r="AW129" i="1"/>
  <c r="AU129" i="1" s="1"/>
  <c r="AV129" i="1" s="1"/>
  <c r="AN129" i="1"/>
  <c r="K129" i="1" s="1"/>
  <c r="J129" i="1" s="1"/>
  <c r="AI129" i="1"/>
  <c r="L129" i="1" s="1"/>
  <c r="AA129" i="1"/>
  <c r="Z129" i="1"/>
  <c r="R129" i="1"/>
  <c r="BA128" i="1"/>
  <c r="AZ128" i="1"/>
  <c r="AX128" i="1"/>
  <c r="AW128" i="1"/>
  <c r="AU128" i="1" s="1"/>
  <c r="AN128" i="1"/>
  <c r="K128" i="1" s="1"/>
  <c r="J128" i="1" s="1"/>
  <c r="AI128" i="1"/>
  <c r="L128" i="1" s="1"/>
  <c r="AA128" i="1"/>
  <c r="Z128" i="1"/>
  <c r="R128" i="1"/>
  <c r="BA127" i="1"/>
  <c r="AZ127" i="1"/>
  <c r="AX127" i="1"/>
  <c r="AW127" i="1"/>
  <c r="AU127" i="1" s="1"/>
  <c r="AG127" i="1" s="1"/>
  <c r="AN127" i="1"/>
  <c r="K127" i="1" s="1"/>
  <c r="J127" i="1" s="1"/>
  <c r="AI127" i="1"/>
  <c r="L127" i="1" s="1"/>
  <c r="AA127" i="1"/>
  <c r="Z127" i="1"/>
  <c r="R127" i="1"/>
  <c r="BA126" i="1"/>
  <c r="AZ126" i="1"/>
  <c r="AX126" i="1"/>
  <c r="AW126" i="1"/>
  <c r="AU126" i="1" s="1"/>
  <c r="AN126" i="1"/>
  <c r="K126" i="1" s="1"/>
  <c r="J126" i="1" s="1"/>
  <c r="AC126" i="1" s="1"/>
  <c r="AI126" i="1"/>
  <c r="L126" i="1" s="1"/>
  <c r="AA126" i="1"/>
  <c r="Z126" i="1"/>
  <c r="R126" i="1"/>
  <c r="BA125" i="1"/>
  <c r="AZ125" i="1"/>
  <c r="AX125" i="1"/>
  <c r="AW125" i="1"/>
  <c r="AU125" i="1" s="1"/>
  <c r="AN125" i="1"/>
  <c r="K125" i="1" s="1"/>
  <c r="J125" i="1" s="1"/>
  <c r="AI125" i="1"/>
  <c r="L125" i="1" s="1"/>
  <c r="AA125" i="1"/>
  <c r="Z125" i="1"/>
  <c r="R125" i="1"/>
  <c r="BA124" i="1"/>
  <c r="AZ124" i="1"/>
  <c r="AX124" i="1"/>
  <c r="AW124" i="1"/>
  <c r="AU124" i="1" s="1"/>
  <c r="AV124" i="1" s="1"/>
  <c r="AN124" i="1"/>
  <c r="K124" i="1" s="1"/>
  <c r="J124" i="1" s="1"/>
  <c r="AI124" i="1"/>
  <c r="L124" i="1" s="1"/>
  <c r="AA124" i="1"/>
  <c r="Z124" i="1"/>
  <c r="R124" i="1"/>
  <c r="BA123" i="1"/>
  <c r="AZ123" i="1"/>
  <c r="AX123" i="1"/>
  <c r="AW123" i="1"/>
  <c r="AU123" i="1" s="1"/>
  <c r="AN123" i="1"/>
  <c r="K123" i="1" s="1"/>
  <c r="J123" i="1" s="1"/>
  <c r="AI123" i="1"/>
  <c r="L123" i="1" s="1"/>
  <c r="AA123" i="1"/>
  <c r="Z123" i="1"/>
  <c r="R123" i="1"/>
  <c r="BA122" i="1"/>
  <c r="AZ122" i="1"/>
  <c r="AX122" i="1"/>
  <c r="AW122" i="1"/>
  <c r="AU122" i="1" s="1"/>
  <c r="AN122" i="1"/>
  <c r="K122" i="1" s="1"/>
  <c r="J122" i="1" s="1"/>
  <c r="AI122" i="1"/>
  <c r="L122" i="1" s="1"/>
  <c r="AA122" i="1"/>
  <c r="Z122" i="1"/>
  <c r="R122" i="1"/>
  <c r="BA121" i="1"/>
  <c r="AZ121" i="1"/>
  <c r="AX121" i="1"/>
  <c r="AW121" i="1"/>
  <c r="AU121" i="1" s="1"/>
  <c r="AN121" i="1"/>
  <c r="K121" i="1" s="1"/>
  <c r="J121" i="1" s="1"/>
  <c r="AI121" i="1"/>
  <c r="L121" i="1" s="1"/>
  <c r="AA121" i="1"/>
  <c r="Z121" i="1"/>
  <c r="R121" i="1"/>
  <c r="BA120" i="1"/>
  <c r="AZ120" i="1"/>
  <c r="AX120" i="1"/>
  <c r="AW120" i="1"/>
  <c r="AU120" i="1" s="1"/>
  <c r="AN120" i="1"/>
  <c r="K120" i="1" s="1"/>
  <c r="J120" i="1" s="1"/>
  <c r="AI120" i="1"/>
  <c r="L120" i="1" s="1"/>
  <c r="AA120" i="1"/>
  <c r="Z120" i="1"/>
  <c r="R120" i="1"/>
  <c r="BA119" i="1"/>
  <c r="AZ119" i="1"/>
  <c r="AX119" i="1"/>
  <c r="AW119" i="1"/>
  <c r="AU119" i="1" s="1"/>
  <c r="AN119" i="1"/>
  <c r="K119" i="1" s="1"/>
  <c r="J119" i="1" s="1"/>
  <c r="AI119" i="1"/>
  <c r="L119" i="1" s="1"/>
  <c r="AA119" i="1"/>
  <c r="Z119" i="1"/>
  <c r="R119" i="1"/>
  <c r="BA118" i="1"/>
  <c r="AZ118" i="1"/>
  <c r="AX118" i="1"/>
  <c r="AW118" i="1"/>
  <c r="AU118" i="1" s="1"/>
  <c r="AN118" i="1"/>
  <c r="K118" i="1" s="1"/>
  <c r="J118" i="1" s="1"/>
  <c r="AI118" i="1"/>
  <c r="L118" i="1" s="1"/>
  <c r="AA118" i="1"/>
  <c r="Z118" i="1"/>
  <c r="R118" i="1"/>
  <c r="BA117" i="1"/>
  <c r="AZ117" i="1"/>
  <c r="AX117" i="1"/>
  <c r="AW117" i="1"/>
  <c r="AU117" i="1" s="1"/>
  <c r="P117" i="1" s="1"/>
  <c r="AN117" i="1"/>
  <c r="K117" i="1" s="1"/>
  <c r="J117" i="1" s="1"/>
  <c r="AI117" i="1"/>
  <c r="L117" i="1" s="1"/>
  <c r="AA117" i="1"/>
  <c r="Z117" i="1"/>
  <c r="R117" i="1"/>
  <c r="BA116" i="1"/>
  <c r="AZ116" i="1"/>
  <c r="AX116" i="1"/>
  <c r="AW116" i="1"/>
  <c r="AU116" i="1" s="1"/>
  <c r="AN116" i="1"/>
  <c r="K116" i="1" s="1"/>
  <c r="J116" i="1" s="1"/>
  <c r="AI116" i="1"/>
  <c r="L116" i="1" s="1"/>
  <c r="AA116" i="1"/>
  <c r="Z116" i="1"/>
  <c r="R116" i="1"/>
  <c r="BA115" i="1"/>
  <c r="AZ115" i="1"/>
  <c r="AX115" i="1"/>
  <c r="AW115" i="1"/>
  <c r="AU115" i="1" s="1"/>
  <c r="AN115" i="1"/>
  <c r="K115" i="1" s="1"/>
  <c r="J115" i="1" s="1"/>
  <c r="AI115" i="1"/>
  <c r="L115" i="1" s="1"/>
  <c r="AA115" i="1"/>
  <c r="Z115" i="1"/>
  <c r="R115" i="1"/>
  <c r="BA114" i="1"/>
  <c r="AZ114" i="1"/>
  <c r="AX114" i="1"/>
  <c r="AW114" i="1"/>
  <c r="AU114" i="1" s="1"/>
  <c r="AN114" i="1"/>
  <c r="K114" i="1" s="1"/>
  <c r="J114" i="1" s="1"/>
  <c r="AI114" i="1"/>
  <c r="L114" i="1" s="1"/>
  <c r="AA114" i="1"/>
  <c r="Z114" i="1"/>
  <c r="R114" i="1"/>
  <c r="BA113" i="1"/>
  <c r="AZ113" i="1"/>
  <c r="AX113" i="1"/>
  <c r="AW113" i="1"/>
  <c r="AU113" i="1" s="1"/>
  <c r="AN113" i="1"/>
  <c r="K113" i="1" s="1"/>
  <c r="J113" i="1" s="1"/>
  <c r="AI113" i="1"/>
  <c r="L113" i="1" s="1"/>
  <c r="AA113" i="1"/>
  <c r="Z113" i="1"/>
  <c r="R113" i="1"/>
  <c r="BA112" i="1"/>
  <c r="AZ112" i="1"/>
  <c r="AX112" i="1"/>
  <c r="AW112" i="1"/>
  <c r="AU112" i="1" s="1"/>
  <c r="AN112" i="1"/>
  <c r="K112" i="1" s="1"/>
  <c r="J112" i="1" s="1"/>
  <c r="AI112" i="1"/>
  <c r="L112" i="1" s="1"/>
  <c r="AA112" i="1"/>
  <c r="Z112" i="1"/>
  <c r="R112" i="1"/>
  <c r="BA111" i="1"/>
  <c r="AZ111" i="1"/>
  <c r="AX111" i="1"/>
  <c r="AW111" i="1"/>
  <c r="AU111" i="1" s="1"/>
  <c r="AN111" i="1"/>
  <c r="K111" i="1" s="1"/>
  <c r="J111" i="1" s="1"/>
  <c r="AC111" i="1" s="1"/>
  <c r="AI111" i="1"/>
  <c r="L111" i="1" s="1"/>
  <c r="AA111" i="1"/>
  <c r="Z111" i="1"/>
  <c r="R111" i="1"/>
  <c r="BA110" i="1"/>
  <c r="AZ110" i="1"/>
  <c r="AX110" i="1"/>
  <c r="AW110" i="1"/>
  <c r="AU110" i="1" s="1"/>
  <c r="AN110" i="1"/>
  <c r="K110" i="1" s="1"/>
  <c r="J110" i="1" s="1"/>
  <c r="AI110" i="1"/>
  <c r="L110" i="1" s="1"/>
  <c r="AA110" i="1"/>
  <c r="Z110" i="1"/>
  <c r="R110" i="1"/>
  <c r="BA109" i="1"/>
  <c r="AZ109" i="1"/>
  <c r="AX109" i="1"/>
  <c r="AW109" i="1"/>
  <c r="AU109" i="1" s="1"/>
  <c r="AN109" i="1"/>
  <c r="K109" i="1" s="1"/>
  <c r="J109" i="1" s="1"/>
  <c r="AI109" i="1"/>
  <c r="L109" i="1" s="1"/>
  <c r="AA109" i="1"/>
  <c r="Z109" i="1"/>
  <c r="R109" i="1"/>
  <c r="BA108" i="1"/>
  <c r="AZ108" i="1"/>
  <c r="AX108" i="1"/>
  <c r="AW108" i="1"/>
  <c r="AU108" i="1" s="1"/>
  <c r="AN108" i="1"/>
  <c r="K108" i="1" s="1"/>
  <c r="J108" i="1" s="1"/>
  <c r="AI108" i="1"/>
  <c r="L108" i="1" s="1"/>
  <c r="AA108" i="1"/>
  <c r="Z108" i="1"/>
  <c r="R108" i="1"/>
  <c r="BA107" i="1"/>
  <c r="AZ107" i="1"/>
  <c r="AX107" i="1"/>
  <c r="AW107" i="1"/>
  <c r="AU107" i="1" s="1"/>
  <c r="AG107" i="1" s="1"/>
  <c r="AN107" i="1"/>
  <c r="K107" i="1" s="1"/>
  <c r="J107" i="1" s="1"/>
  <c r="AI107" i="1"/>
  <c r="L107" i="1" s="1"/>
  <c r="AA107" i="1"/>
  <c r="Z107" i="1"/>
  <c r="R107" i="1"/>
  <c r="BA106" i="1"/>
  <c r="AZ106" i="1"/>
  <c r="AX106" i="1"/>
  <c r="AW106" i="1"/>
  <c r="AU106" i="1" s="1"/>
  <c r="AV106" i="1" s="1"/>
  <c r="AN106" i="1"/>
  <c r="K106" i="1" s="1"/>
  <c r="J106" i="1" s="1"/>
  <c r="AC106" i="1" s="1"/>
  <c r="AI106" i="1"/>
  <c r="L106" i="1" s="1"/>
  <c r="AA106" i="1"/>
  <c r="Z106" i="1"/>
  <c r="R106" i="1"/>
  <c r="BA105" i="1"/>
  <c r="AZ105" i="1"/>
  <c r="AX105" i="1"/>
  <c r="AW105" i="1"/>
  <c r="AU105" i="1" s="1"/>
  <c r="AN105" i="1"/>
  <c r="K105" i="1" s="1"/>
  <c r="J105" i="1" s="1"/>
  <c r="AI105" i="1"/>
  <c r="L105" i="1" s="1"/>
  <c r="AA105" i="1"/>
  <c r="Z105" i="1"/>
  <c r="R105" i="1"/>
  <c r="BA104" i="1"/>
  <c r="AZ104" i="1"/>
  <c r="AX104" i="1"/>
  <c r="AW104" i="1"/>
  <c r="AU104" i="1" s="1"/>
  <c r="AV104" i="1" s="1"/>
  <c r="AN104" i="1"/>
  <c r="K104" i="1" s="1"/>
  <c r="J104" i="1" s="1"/>
  <c r="AI104" i="1"/>
  <c r="L104" i="1" s="1"/>
  <c r="AA104" i="1"/>
  <c r="Z104" i="1"/>
  <c r="R104" i="1"/>
  <c r="BA103" i="1"/>
  <c r="AZ103" i="1"/>
  <c r="AX103" i="1"/>
  <c r="AW103" i="1"/>
  <c r="AU103" i="1" s="1"/>
  <c r="AN103" i="1"/>
  <c r="K103" i="1" s="1"/>
  <c r="J103" i="1" s="1"/>
  <c r="AI103" i="1"/>
  <c r="L103" i="1" s="1"/>
  <c r="AA103" i="1"/>
  <c r="Z103" i="1"/>
  <c r="R103" i="1"/>
  <c r="BA102" i="1"/>
  <c r="AZ102" i="1"/>
  <c r="AX102" i="1"/>
  <c r="AW102" i="1"/>
  <c r="AU102" i="1" s="1"/>
  <c r="AG102" i="1" s="1"/>
  <c r="AN102" i="1"/>
  <c r="K102" i="1" s="1"/>
  <c r="J102" i="1" s="1"/>
  <c r="AI102" i="1"/>
  <c r="L102" i="1" s="1"/>
  <c r="AA102" i="1"/>
  <c r="Z102" i="1"/>
  <c r="R102" i="1"/>
  <c r="BA101" i="1"/>
  <c r="AZ101" i="1"/>
  <c r="AX101" i="1"/>
  <c r="AW101" i="1"/>
  <c r="AU101" i="1" s="1"/>
  <c r="AV101" i="1" s="1"/>
  <c r="AN101" i="1"/>
  <c r="K101" i="1" s="1"/>
  <c r="J101" i="1" s="1"/>
  <c r="AC101" i="1" s="1"/>
  <c r="AI101" i="1"/>
  <c r="L101" i="1" s="1"/>
  <c r="AA101" i="1"/>
  <c r="Z101" i="1"/>
  <c r="R101" i="1"/>
  <c r="BA100" i="1"/>
  <c r="AZ100" i="1"/>
  <c r="AX100" i="1"/>
  <c r="AW100" i="1"/>
  <c r="AU100" i="1" s="1"/>
  <c r="AN100" i="1"/>
  <c r="K100" i="1" s="1"/>
  <c r="J100" i="1" s="1"/>
  <c r="AI100" i="1"/>
  <c r="L100" i="1" s="1"/>
  <c r="AA100" i="1"/>
  <c r="Z100" i="1"/>
  <c r="R100" i="1"/>
  <c r="BA99" i="1"/>
  <c r="AZ99" i="1"/>
  <c r="AX99" i="1"/>
  <c r="AW99" i="1"/>
  <c r="AU99" i="1" s="1"/>
  <c r="AN99" i="1"/>
  <c r="K99" i="1" s="1"/>
  <c r="J99" i="1" s="1"/>
  <c r="AC99" i="1" s="1"/>
  <c r="AI99" i="1"/>
  <c r="L99" i="1" s="1"/>
  <c r="AA99" i="1"/>
  <c r="Z99" i="1"/>
  <c r="R99" i="1"/>
  <c r="BA98" i="1"/>
  <c r="AZ98" i="1"/>
  <c r="AX98" i="1"/>
  <c r="AW98" i="1"/>
  <c r="AU98" i="1" s="1"/>
  <c r="M98" i="1" s="1"/>
  <c r="AN98" i="1"/>
  <c r="K98" i="1" s="1"/>
  <c r="J98" i="1" s="1"/>
  <c r="AI98" i="1"/>
  <c r="L98" i="1" s="1"/>
  <c r="AA98" i="1"/>
  <c r="Z98" i="1"/>
  <c r="R98" i="1"/>
  <c r="BA97" i="1"/>
  <c r="AZ97" i="1"/>
  <c r="AX97" i="1"/>
  <c r="AW97" i="1"/>
  <c r="AU97" i="1" s="1"/>
  <c r="AH97" i="1" s="1"/>
  <c r="AN97" i="1"/>
  <c r="K97" i="1" s="1"/>
  <c r="J97" i="1" s="1"/>
  <c r="AI97" i="1"/>
  <c r="L97" i="1" s="1"/>
  <c r="AA97" i="1"/>
  <c r="Z97" i="1"/>
  <c r="R97" i="1"/>
  <c r="BA96" i="1"/>
  <c r="AZ96" i="1"/>
  <c r="AX96" i="1"/>
  <c r="AW96" i="1"/>
  <c r="AU96" i="1" s="1"/>
  <c r="AV96" i="1" s="1"/>
  <c r="AN96" i="1"/>
  <c r="K96" i="1" s="1"/>
  <c r="J96" i="1" s="1"/>
  <c r="AI96" i="1"/>
  <c r="L96" i="1" s="1"/>
  <c r="AA96" i="1"/>
  <c r="Z96" i="1"/>
  <c r="R96" i="1"/>
  <c r="BA95" i="1"/>
  <c r="AZ95" i="1"/>
  <c r="AX95" i="1"/>
  <c r="AW95" i="1"/>
  <c r="AU95" i="1" s="1"/>
  <c r="P95" i="1" s="1"/>
  <c r="AN95" i="1"/>
  <c r="K95" i="1" s="1"/>
  <c r="J95" i="1" s="1"/>
  <c r="AI95" i="1"/>
  <c r="L95" i="1" s="1"/>
  <c r="AA95" i="1"/>
  <c r="Z95" i="1"/>
  <c r="R95" i="1"/>
  <c r="BA94" i="1"/>
  <c r="AZ94" i="1"/>
  <c r="AX94" i="1"/>
  <c r="AW94" i="1"/>
  <c r="AU94" i="1" s="1"/>
  <c r="AV94" i="1" s="1"/>
  <c r="AN94" i="1"/>
  <c r="K94" i="1" s="1"/>
  <c r="J94" i="1" s="1"/>
  <c r="AI94" i="1"/>
  <c r="L94" i="1" s="1"/>
  <c r="AA94" i="1"/>
  <c r="Z94" i="1"/>
  <c r="R94" i="1"/>
  <c r="BA93" i="1"/>
  <c r="AZ93" i="1"/>
  <c r="AX93" i="1"/>
  <c r="AW93" i="1"/>
  <c r="AU93" i="1" s="1"/>
  <c r="M93" i="1" s="1"/>
  <c r="AN93" i="1"/>
  <c r="K93" i="1" s="1"/>
  <c r="J93" i="1" s="1"/>
  <c r="AI93" i="1"/>
  <c r="L93" i="1" s="1"/>
  <c r="AA93" i="1"/>
  <c r="Z93" i="1"/>
  <c r="R93" i="1"/>
  <c r="BA92" i="1"/>
  <c r="AZ92" i="1"/>
  <c r="AX92" i="1"/>
  <c r="AW92" i="1"/>
  <c r="AU92" i="1" s="1"/>
  <c r="AN92" i="1"/>
  <c r="K92" i="1" s="1"/>
  <c r="J92" i="1" s="1"/>
  <c r="AI92" i="1"/>
  <c r="L92" i="1" s="1"/>
  <c r="AA92" i="1"/>
  <c r="Z92" i="1"/>
  <c r="R92" i="1"/>
  <c r="BA91" i="1"/>
  <c r="AZ91" i="1"/>
  <c r="AX91" i="1"/>
  <c r="AW91" i="1"/>
  <c r="AU91" i="1" s="1"/>
  <c r="P91" i="1" s="1"/>
  <c r="AN91" i="1"/>
  <c r="K91" i="1" s="1"/>
  <c r="J91" i="1" s="1"/>
  <c r="AI91" i="1"/>
  <c r="L91" i="1" s="1"/>
  <c r="AA91" i="1"/>
  <c r="Z91" i="1"/>
  <c r="R91" i="1"/>
  <c r="BA90" i="1"/>
  <c r="AZ90" i="1"/>
  <c r="AX90" i="1"/>
  <c r="AW90" i="1"/>
  <c r="AU90" i="1" s="1"/>
  <c r="AH90" i="1" s="1"/>
  <c r="AN90" i="1"/>
  <c r="K90" i="1" s="1"/>
  <c r="J90" i="1" s="1"/>
  <c r="AI90" i="1"/>
  <c r="L90" i="1" s="1"/>
  <c r="AA90" i="1"/>
  <c r="Z90" i="1"/>
  <c r="R90" i="1"/>
  <c r="BA89" i="1"/>
  <c r="AZ89" i="1"/>
  <c r="AX89" i="1"/>
  <c r="AW89" i="1"/>
  <c r="AU89" i="1" s="1"/>
  <c r="AN89" i="1"/>
  <c r="K89" i="1" s="1"/>
  <c r="J89" i="1" s="1"/>
  <c r="AI89" i="1"/>
  <c r="L89" i="1" s="1"/>
  <c r="AA89" i="1"/>
  <c r="Z89" i="1"/>
  <c r="R89" i="1"/>
  <c r="BA88" i="1"/>
  <c r="AZ88" i="1"/>
  <c r="AX88" i="1"/>
  <c r="AW88" i="1"/>
  <c r="AU88" i="1" s="1"/>
  <c r="AN88" i="1"/>
  <c r="K88" i="1" s="1"/>
  <c r="J88" i="1" s="1"/>
  <c r="AI88" i="1"/>
  <c r="L88" i="1" s="1"/>
  <c r="AA88" i="1"/>
  <c r="Z88" i="1"/>
  <c r="R88" i="1"/>
  <c r="BA87" i="1"/>
  <c r="AZ87" i="1"/>
  <c r="AX87" i="1"/>
  <c r="AW87" i="1"/>
  <c r="AU87" i="1" s="1"/>
  <c r="AN87" i="1"/>
  <c r="K87" i="1" s="1"/>
  <c r="J87" i="1" s="1"/>
  <c r="AI87" i="1"/>
  <c r="L87" i="1" s="1"/>
  <c r="AA87" i="1"/>
  <c r="Z87" i="1"/>
  <c r="R87" i="1"/>
  <c r="BA86" i="1"/>
  <c r="AZ86" i="1"/>
  <c r="AX86" i="1"/>
  <c r="AW86" i="1"/>
  <c r="AU86" i="1" s="1"/>
  <c r="AN86" i="1"/>
  <c r="K86" i="1" s="1"/>
  <c r="J86" i="1" s="1"/>
  <c r="AC86" i="1" s="1"/>
  <c r="AI86" i="1"/>
  <c r="L86" i="1" s="1"/>
  <c r="AA86" i="1"/>
  <c r="Z86" i="1"/>
  <c r="R86" i="1"/>
  <c r="BA85" i="1"/>
  <c r="AZ85" i="1"/>
  <c r="AX85" i="1"/>
  <c r="AW85" i="1"/>
  <c r="AU85" i="1" s="1"/>
  <c r="AN85" i="1"/>
  <c r="K85" i="1" s="1"/>
  <c r="J85" i="1" s="1"/>
  <c r="AC85" i="1" s="1"/>
  <c r="AI85" i="1"/>
  <c r="L85" i="1" s="1"/>
  <c r="AA85" i="1"/>
  <c r="Z85" i="1"/>
  <c r="R85" i="1"/>
  <c r="BA84" i="1"/>
  <c r="AZ84" i="1"/>
  <c r="AX84" i="1"/>
  <c r="AW84" i="1"/>
  <c r="AU84" i="1" s="1"/>
  <c r="AG84" i="1" s="1"/>
  <c r="AN84" i="1"/>
  <c r="K84" i="1" s="1"/>
  <c r="J84" i="1" s="1"/>
  <c r="AI84" i="1"/>
  <c r="L84" i="1" s="1"/>
  <c r="AA84" i="1"/>
  <c r="Z84" i="1"/>
  <c r="R84" i="1"/>
  <c r="BA83" i="1"/>
  <c r="AZ83" i="1"/>
  <c r="AX83" i="1"/>
  <c r="AW83" i="1"/>
  <c r="AU83" i="1" s="1"/>
  <c r="AN83" i="1"/>
  <c r="K83" i="1" s="1"/>
  <c r="J83" i="1" s="1"/>
  <c r="AC83" i="1" s="1"/>
  <c r="AI83" i="1"/>
  <c r="L83" i="1" s="1"/>
  <c r="AA83" i="1"/>
  <c r="Z83" i="1"/>
  <c r="R83" i="1"/>
  <c r="BA82" i="1"/>
  <c r="AZ82" i="1"/>
  <c r="AX82" i="1"/>
  <c r="AW82" i="1"/>
  <c r="AU82" i="1" s="1"/>
  <c r="AN82" i="1"/>
  <c r="K82" i="1" s="1"/>
  <c r="J82" i="1" s="1"/>
  <c r="AI82" i="1"/>
  <c r="L82" i="1" s="1"/>
  <c r="AA82" i="1"/>
  <c r="Z82" i="1"/>
  <c r="R82" i="1"/>
  <c r="BA81" i="1"/>
  <c r="AZ81" i="1"/>
  <c r="AX81" i="1"/>
  <c r="AW81" i="1"/>
  <c r="AU81" i="1" s="1"/>
  <c r="AN81" i="1"/>
  <c r="K81" i="1" s="1"/>
  <c r="J81" i="1" s="1"/>
  <c r="AC81" i="1" s="1"/>
  <c r="AI81" i="1"/>
  <c r="L81" i="1" s="1"/>
  <c r="AA81" i="1"/>
  <c r="Z81" i="1"/>
  <c r="R81" i="1"/>
  <c r="BA80" i="1"/>
  <c r="AZ80" i="1"/>
  <c r="AX80" i="1"/>
  <c r="AW80" i="1"/>
  <c r="AU80" i="1" s="1"/>
  <c r="AN80" i="1"/>
  <c r="K80" i="1" s="1"/>
  <c r="J80" i="1" s="1"/>
  <c r="AI80" i="1"/>
  <c r="L80" i="1" s="1"/>
  <c r="AA80" i="1"/>
  <c r="Z80" i="1"/>
  <c r="R80" i="1"/>
  <c r="BA79" i="1"/>
  <c r="AZ79" i="1"/>
  <c r="AX79" i="1"/>
  <c r="AW79" i="1"/>
  <c r="AU79" i="1" s="1"/>
  <c r="AN79" i="1"/>
  <c r="K79" i="1" s="1"/>
  <c r="J79" i="1" s="1"/>
  <c r="AI79" i="1"/>
  <c r="L79" i="1" s="1"/>
  <c r="AA79" i="1"/>
  <c r="Z79" i="1"/>
  <c r="R79" i="1"/>
  <c r="BA78" i="1"/>
  <c r="AZ78" i="1"/>
  <c r="AX78" i="1"/>
  <c r="AW78" i="1"/>
  <c r="AU78" i="1" s="1"/>
  <c r="AN78" i="1"/>
  <c r="K78" i="1" s="1"/>
  <c r="J78" i="1" s="1"/>
  <c r="AI78" i="1"/>
  <c r="L78" i="1" s="1"/>
  <c r="AA78" i="1"/>
  <c r="Z78" i="1"/>
  <c r="R78" i="1"/>
  <c r="BA77" i="1"/>
  <c r="AZ77" i="1"/>
  <c r="AX77" i="1"/>
  <c r="AW77" i="1"/>
  <c r="AU77" i="1" s="1"/>
  <c r="AN77" i="1"/>
  <c r="K77" i="1" s="1"/>
  <c r="J77" i="1" s="1"/>
  <c r="AI77" i="1"/>
  <c r="L77" i="1" s="1"/>
  <c r="AA77" i="1"/>
  <c r="Z77" i="1"/>
  <c r="R77" i="1"/>
  <c r="BA76" i="1"/>
  <c r="AZ76" i="1"/>
  <c r="AX76" i="1"/>
  <c r="AW76" i="1"/>
  <c r="AU76" i="1" s="1"/>
  <c r="AN76" i="1"/>
  <c r="K76" i="1" s="1"/>
  <c r="J76" i="1" s="1"/>
  <c r="AI76" i="1"/>
  <c r="L76" i="1" s="1"/>
  <c r="AA76" i="1"/>
  <c r="Z76" i="1"/>
  <c r="R76" i="1"/>
  <c r="BA75" i="1"/>
  <c r="AZ75" i="1"/>
  <c r="AX75" i="1"/>
  <c r="AW75" i="1"/>
  <c r="AU75" i="1" s="1"/>
  <c r="AN75" i="1"/>
  <c r="K75" i="1" s="1"/>
  <c r="J75" i="1" s="1"/>
  <c r="AC75" i="1" s="1"/>
  <c r="AI75" i="1"/>
  <c r="L75" i="1" s="1"/>
  <c r="AA75" i="1"/>
  <c r="Z75" i="1"/>
  <c r="R75" i="1"/>
  <c r="BA74" i="1"/>
  <c r="AZ74" i="1"/>
  <c r="AX74" i="1"/>
  <c r="AW74" i="1"/>
  <c r="AU74" i="1" s="1"/>
  <c r="AH74" i="1" s="1"/>
  <c r="AN74" i="1"/>
  <c r="K74" i="1" s="1"/>
  <c r="J74" i="1" s="1"/>
  <c r="AI74" i="1"/>
  <c r="L74" i="1" s="1"/>
  <c r="AA74" i="1"/>
  <c r="Z74" i="1"/>
  <c r="R74" i="1"/>
  <c r="BA73" i="1"/>
  <c r="AZ73" i="1"/>
  <c r="AX73" i="1"/>
  <c r="AW73" i="1"/>
  <c r="AU73" i="1" s="1"/>
  <c r="AH73" i="1" s="1"/>
  <c r="AN73" i="1"/>
  <c r="K73" i="1" s="1"/>
  <c r="J73" i="1" s="1"/>
  <c r="AI73" i="1"/>
  <c r="L73" i="1" s="1"/>
  <c r="AA73" i="1"/>
  <c r="Z73" i="1"/>
  <c r="R73" i="1"/>
  <c r="BA72" i="1"/>
  <c r="AZ72" i="1"/>
  <c r="AX72" i="1"/>
  <c r="AW72" i="1"/>
  <c r="AU72" i="1" s="1"/>
  <c r="AN72" i="1"/>
  <c r="K72" i="1" s="1"/>
  <c r="J72" i="1" s="1"/>
  <c r="AI72" i="1"/>
  <c r="L72" i="1" s="1"/>
  <c r="AA72" i="1"/>
  <c r="Z72" i="1"/>
  <c r="R72" i="1"/>
  <c r="BA71" i="1"/>
  <c r="AZ71" i="1"/>
  <c r="AX71" i="1"/>
  <c r="AW71" i="1"/>
  <c r="AU71" i="1" s="1"/>
  <c r="AN71" i="1"/>
  <c r="K71" i="1" s="1"/>
  <c r="J71" i="1" s="1"/>
  <c r="AI71" i="1"/>
  <c r="L71" i="1" s="1"/>
  <c r="AA71" i="1"/>
  <c r="Z71" i="1"/>
  <c r="R71" i="1"/>
  <c r="BA70" i="1"/>
  <c r="AZ70" i="1"/>
  <c r="AX70" i="1"/>
  <c r="AW70" i="1"/>
  <c r="AU70" i="1" s="1"/>
  <c r="AN70" i="1"/>
  <c r="K70" i="1" s="1"/>
  <c r="J70" i="1" s="1"/>
  <c r="AC70" i="1" s="1"/>
  <c r="AI70" i="1"/>
  <c r="L70" i="1" s="1"/>
  <c r="AA70" i="1"/>
  <c r="Z70" i="1"/>
  <c r="R70" i="1"/>
  <c r="BA69" i="1"/>
  <c r="AZ69" i="1"/>
  <c r="AX69" i="1"/>
  <c r="AW69" i="1"/>
  <c r="AU69" i="1" s="1"/>
  <c r="AN69" i="1"/>
  <c r="K69" i="1" s="1"/>
  <c r="J69" i="1" s="1"/>
  <c r="AI69" i="1"/>
  <c r="L69" i="1" s="1"/>
  <c r="AA69" i="1"/>
  <c r="Z69" i="1"/>
  <c r="R69" i="1"/>
  <c r="BA68" i="1"/>
  <c r="AZ68" i="1"/>
  <c r="AX68" i="1"/>
  <c r="AW68" i="1"/>
  <c r="AU68" i="1" s="1"/>
  <c r="AH68" i="1" s="1"/>
  <c r="AN68" i="1"/>
  <c r="K68" i="1" s="1"/>
  <c r="J68" i="1" s="1"/>
  <c r="AI68" i="1"/>
  <c r="L68" i="1" s="1"/>
  <c r="AA68" i="1"/>
  <c r="Z68" i="1"/>
  <c r="R68" i="1"/>
  <c r="BA67" i="1"/>
  <c r="AZ67" i="1"/>
  <c r="AX67" i="1"/>
  <c r="AW67" i="1"/>
  <c r="AU67" i="1" s="1"/>
  <c r="AN67" i="1"/>
  <c r="K67" i="1" s="1"/>
  <c r="J67" i="1" s="1"/>
  <c r="AI67" i="1"/>
  <c r="L67" i="1" s="1"/>
  <c r="AA67" i="1"/>
  <c r="Z67" i="1"/>
  <c r="R67" i="1"/>
  <c r="BA66" i="1"/>
  <c r="AZ66" i="1"/>
  <c r="AX66" i="1"/>
  <c r="AW66" i="1"/>
  <c r="AU66" i="1" s="1"/>
  <c r="AN66" i="1"/>
  <c r="K66" i="1" s="1"/>
  <c r="J66" i="1" s="1"/>
  <c r="AI66" i="1"/>
  <c r="L66" i="1" s="1"/>
  <c r="AA66" i="1"/>
  <c r="Z66" i="1"/>
  <c r="R66" i="1"/>
  <c r="BA65" i="1"/>
  <c r="AZ65" i="1"/>
  <c r="AX65" i="1"/>
  <c r="AW65" i="1"/>
  <c r="AU65" i="1" s="1"/>
  <c r="AN65" i="1"/>
  <c r="K65" i="1" s="1"/>
  <c r="J65" i="1" s="1"/>
  <c r="AC65" i="1" s="1"/>
  <c r="AI65" i="1"/>
  <c r="L65" i="1" s="1"/>
  <c r="AA65" i="1"/>
  <c r="Z65" i="1"/>
  <c r="R65" i="1"/>
  <c r="BA64" i="1"/>
  <c r="AZ64" i="1"/>
  <c r="AX64" i="1"/>
  <c r="AW64" i="1"/>
  <c r="AU64" i="1" s="1"/>
  <c r="P64" i="1" s="1"/>
  <c r="AN64" i="1"/>
  <c r="K64" i="1" s="1"/>
  <c r="J64" i="1" s="1"/>
  <c r="AI64" i="1"/>
  <c r="L64" i="1" s="1"/>
  <c r="AA64" i="1"/>
  <c r="Z64" i="1"/>
  <c r="R64" i="1"/>
  <c r="BA63" i="1"/>
  <c r="AZ63" i="1"/>
  <c r="AX63" i="1"/>
  <c r="AW63" i="1"/>
  <c r="AU63" i="1" s="1"/>
  <c r="AH63" i="1" s="1"/>
  <c r="AN63" i="1"/>
  <c r="K63" i="1" s="1"/>
  <c r="J63" i="1" s="1"/>
  <c r="AI63" i="1"/>
  <c r="L63" i="1" s="1"/>
  <c r="AA63" i="1"/>
  <c r="Z63" i="1"/>
  <c r="R63" i="1"/>
  <c r="BA62" i="1"/>
  <c r="AZ62" i="1"/>
  <c r="AX62" i="1"/>
  <c r="AW62" i="1"/>
  <c r="AU62" i="1" s="1"/>
  <c r="AN62" i="1"/>
  <c r="K62" i="1" s="1"/>
  <c r="J62" i="1" s="1"/>
  <c r="AI62" i="1"/>
  <c r="L62" i="1" s="1"/>
  <c r="AA62" i="1"/>
  <c r="Z62" i="1"/>
  <c r="R62" i="1"/>
  <c r="BA61" i="1"/>
  <c r="AZ61" i="1"/>
  <c r="AX61" i="1"/>
  <c r="AW61" i="1"/>
  <c r="AU61" i="1" s="1"/>
  <c r="AN61" i="1"/>
  <c r="K61" i="1" s="1"/>
  <c r="J61" i="1" s="1"/>
  <c r="AI61" i="1"/>
  <c r="L61" i="1" s="1"/>
  <c r="AA61" i="1"/>
  <c r="Z61" i="1"/>
  <c r="R61" i="1"/>
  <c r="BA60" i="1"/>
  <c r="AZ60" i="1"/>
  <c r="AX60" i="1"/>
  <c r="AW60" i="1"/>
  <c r="AU60" i="1" s="1"/>
  <c r="AN60" i="1"/>
  <c r="K60" i="1" s="1"/>
  <c r="J60" i="1" s="1"/>
  <c r="AC60" i="1" s="1"/>
  <c r="AI60" i="1"/>
  <c r="L60" i="1" s="1"/>
  <c r="AA60" i="1"/>
  <c r="Z60" i="1"/>
  <c r="R60" i="1"/>
  <c r="BA59" i="1"/>
  <c r="AZ59" i="1"/>
  <c r="AX59" i="1"/>
  <c r="AW59" i="1"/>
  <c r="AU59" i="1" s="1"/>
  <c r="M59" i="1" s="1"/>
  <c r="AN59" i="1"/>
  <c r="K59" i="1" s="1"/>
  <c r="J59" i="1" s="1"/>
  <c r="AI59" i="1"/>
  <c r="L59" i="1" s="1"/>
  <c r="AA59" i="1"/>
  <c r="Z59" i="1"/>
  <c r="R59" i="1"/>
  <c r="BA58" i="1"/>
  <c r="AZ58" i="1"/>
  <c r="AX58" i="1"/>
  <c r="AW58" i="1"/>
  <c r="AU58" i="1" s="1"/>
  <c r="AH58" i="1" s="1"/>
  <c r="AN58" i="1"/>
  <c r="K58" i="1" s="1"/>
  <c r="J58" i="1" s="1"/>
  <c r="AI58" i="1"/>
  <c r="L58" i="1" s="1"/>
  <c r="AA58" i="1"/>
  <c r="Z58" i="1"/>
  <c r="R58" i="1"/>
  <c r="BA57" i="1"/>
  <c r="AZ57" i="1"/>
  <c r="AX57" i="1"/>
  <c r="AW57" i="1"/>
  <c r="AU57" i="1" s="1"/>
  <c r="AN57" i="1"/>
  <c r="K57" i="1" s="1"/>
  <c r="J57" i="1" s="1"/>
  <c r="AI57" i="1"/>
  <c r="L57" i="1" s="1"/>
  <c r="AA57" i="1"/>
  <c r="Z57" i="1"/>
  <c r="R57" i="1"/>
  <c r="BA56" i="1"/>
  <c r="AZ56" i="1"/>
  <c r="AX56" i="1"/>
  <c r="AW56" i="1"/>
  <c r="AU56" i="1" s="1"/>
  <c r="AN56" i="1"/>
  <c r="K56" i="1" s="1"/>
  <c r="J56" i="1" s="1"/>
  <c r="AI56" i="1"/>
  <c r="L56" i="1" s="1"/>
  <c r="AA56" i="1"/>
  <c r="Z56" i="1"/>
  <c r="R56" i="1"/>
  <c r="BA55" i="1"/>
  <c r="AZ55" i="1"/>
  <c r="AX55" i="1"/>
  <c r="AW55" i="1"/>
  <c r="AU55" i="1" s="1"/>
  <c r="AN55" i="1"/>
  <c r="K55" i="1" s="1"/>
  <c r="J55" i="1" s="1"/>
  <c r="AC55" i="1" s="1"/>
  <c r="AI55" i="1"/>
  <c r="L55" i="1" s="1"/>
  <c r="AA55" i="1"/>
  <c r="Z55" i="1"/>
  <c r="R55" i="1"/>
  <c r="BA54" i="1"/>
  <c r="AZ54" i="1"/>
  <c r="AX54" i="1"/>
  <c r="AW54" i="1"/>
  <c r="AU54" i="1" s="1"/>
  <c r="AN54" i="1"/>
  <c r="K54" i="1" s="1"/>
  <c r="J54" i="1" s="1"/>
  <c r="AI54" i="1"/>
  <c r="L54" i="1" s="1"/>
  <c r="AA54" i="1"/>
  <c r="Z54" i="1"/>
  <c r="R54" i="1"/>
  <c r="BA53" i="1"/>
  <c r="AZ53" i="1"/>
  <c r="AX53" i="1"/>
  <c r="AW53" i="1"/>
  <c r="AU53" i="1" s="1"/>
  <c r="AH53" i="1" s="1"/>
  <c r="AN53" i="1"/>
  <c r="K53" i="1" s="1"/>
  <c r="J53" i="1" s="1"/>
  <c r="AI53" i="1"/>
  <c r="L53" i="1" s="1"/>
  <c r="AA53" i="1"/>
  <c r="Z53" i="1"/>
  <c r="R53" i="1"/>
  <c r="BA52" i="1"/>
  <c r="AZ52" i="1"/>
  <c r="AX52" i="1"/>
  <c r="AW52" i="1"/>
  <c r="AU52" i="1" s="1"/>
  <c r="AH52" i="1" s="1"/>
  <c r="AN52" i="1"/>
  <c r="K52" i="1" s="1"/>
  <c r="J52" i="1" s="1"/>
  <c r="AI52" i="1"/>
  <c r="L52" i="1" s="1"/>
  <c r="AA52" i="1"/>
  <c r="Z52" i="1"/>
  <c r="R52" i="1"/>
  <c r="BA51" i="1"/>
  <c r="AZ51" i="1"/>
  <c r="AX51" i="1"/>
  <c r="AW51" i="1"/>
  <c r="AU51" i="1" s="1"/>
  <c r="AN51" i="1"/>
  <c r="K51" i="1" s="1"/>
  <c r="J51" i="1" s="1"/>
  <c r="AI51" i="1"/>
  <c r="L51" i="1" s="1"/>
  <c r="AA51" i="1"/>
  <c r="Z51" i="1"/>
  <c r="R51" i="1"/>
  <c r="BA50" i="1"/>
  <c r="AZ50" i="1"/>
  <c r="AX50" i="1"/>
  <c r="AW50" i="1"/>
  <c r="AU50" i="1" s="1"/>
  <c r="AN50" i="1"/>
  <c r="K50" i="1" s="1"/>
  <c r="J50" i="1" s="1"/>
  <c r="AC50" i="1" s="1"/>
  <c r="AI50" i="1"/>
  <c r="L50" i="1" s="1"/>
  <c r="AA50" i="1"/>
  <c r="Z50" i="1"/>
  <c r="R50" i="1"/>
  <c r="BA49" i="1"/>
  <c r="AZ49" i="1"/>
  <c r="AX49" i="1"/>
  <c r="AW49" i="1"/>
  <c r="AU49" i="1" s="1"/>
  <c r="AN49" i="1"/>
  <c r="K49" i="1" s="1"/>
  <c r="J49" i="1" s="1"/>
  <c r="AI49" i="1"/>
  <c r="L49" i="1" s="1"/>
  <c r="AA49" i="1"/>
  <c r="Z49" i="1"/>
  <c r="R49" i="1"/>
  <c r="BA48" i="1"/>
  <c r="AZ48" i="1"/>
  <c r="AX48" i="1"/>
  <c r="AW48" i="1"/>
  <c r="AU48" i="1" s="1"/>
  <c r="AH48" i="1" s="1"/>
  <c r="AN48" i="1"/>
  <c r="K48" i="1" s="1"/>
  <c r="J48" i="1" s="1"/>
  <c r="AI48" i="1"/>
  <c r="L48" i="1" s="1"/>
  <c r="AA48" i="1"/>
  <c r="Z48" i="1"/>
  <c r="R48" i="1"/>
  <c r="BA47" i="1"/>
  <c r="AZ47" i="1"/>
  <c r="AX47" i="1"/>
  <c r="AW47" i="1"/>
  <c r="AU47" i="1" s="1"/>
  <c r="AN47" i="1"/>
  <c r="K47" i="1" s="1"/>
  <c r="J47" i="1" s="1"/>
  <c r="AI47" i="1"/>
  <c r="L47" i="1" s="1"/>
  <c r="AA47" i="1"/>
  <c r="Z47" i="1"/>
  <c r="R47" i="1"/>
  <c r="BA46" i="1"/>
  <c r="AZ46" i="1"/>
  <c r="AX46" i="1"/>
  <c r="AW46" i="1"/>
  <c r="AU46" i="1" s="1"/>
  <c r="AN46" i="1"/>
  <c r="K46" i="1" s="1"/>
  <c r="J46" i="1" s="1"/>
  <c r="AI46" i="1"/>
  <c r="L46" i="1" s="1"/>
  <c r="AA46" i="1"/>
  <c r="Z46" i="1"/>
  <c r="R46" i="1"/>
  <c r="BA45" i="1"/>
  <c r="AZ45" i="1"/>
  <c r="AX45" i="1"/>
  <c r="AW45" i="1"/>
  <c r="AU45" i="1" s="1"/>
  <c r="AN45" i="1"/>
  <c r="K45" i="1" s="1"/>
  <c r="J45" i="1" s="1"/>
  <c r="AC45" i="1" s="1"/>
  <c r="AI45" i="1"/>
  <c r="L45" i="1" s="1"/>
  <c r="AA45" i="1"/>
  <c r="Z45" i="1"/>
  <c r="R45" i="1"/>
  <c r="BA44" i="1"/>
  <c r="AZ44" i="1"/>
  <c r="AX44" i="1"/>
  <c r="AW44" i="1"/>
  <c r="AU44" i="1" s="1"/>
  <c r="AN44" i="1"/>
  <c r="K44" i="1" s="1"/>
  <c r="J44" i="1" s="1"/>
  <c r="AI44" i="1"/>
  <c r="L44" i="1" s="1"/>
  <c r="AA44" i="1"/>
  <c r="Z44" i="1"/>
  <c r="R44" i="1"/>
  <c r="BA43" i="1"/>
  <c r="AZ43" i="1"/>
  <c r="AX43" i="1"/>
  <c r="AW43" i="1"/>
  <c r="AU43" i="1" s="1"/>
  <c r="AH43" i="1" s="1"/>
  <c r="AN43" i="1"/>
  <c r="K43" i="1" s="1"/>
  <c r="J43" i="1" s="1"/>
  <c r="AI43" i="1"/>
  <c r="L43" i="1" s="1"/>
  <c r="AA43" i="1"/>
  <c r="Z43" i="1"/>
  <c r="R43" i="1"/>
  <c r="BA42" i="1"/>
  <c r="AZ42" i="1"/>
  <c r="AX42" i="1"/>
  <c r="AW42" i="1"/>
  <c r="AU42" i="1" s="1"/>
  <c r="AH42" i="1" s="1"/>
  <c r="AN42" i="1"/>
  <c r="K42" i="1" s="1"/>
  <c r="J42" i="1" s="1"/>
  <c r="AI42" i="1"/>
  <c r="L42" i="1" s="1"/>
  <c r="AA42" i="1"/>
  <c r="Z42" i="1"/>
  <c r="R42" i="1"/>
  <c r="BA41" i="1"/>
  <c r="AZ41" i="1"/>
  <c r="AX41" i="1"/>
  <c r="AW41" i="1"/>
  <c r="AU41" i="1" s="1"/>
  <c r="AN41" i="1"/>
  <c r="K41" i="1" s="1"/>
  <c r="J41" i="1" s="1"/>
  <c r="AI41" i="1"/>
  <c r="L41" i="1" s="1"/>
  <c r="AA41" i="1"/>
  <c r="Z41" i="1"/>
  <c r="R41" i="1"/>
  <c r="BA40" i="1"/>
  <c r="AZ40" i="1"/>
  <c r="AX40" i="1"/>
  <c r="AW40" i="1"/>
  <c r="AU40" i="1" s="1"/>
  <c r="AN40" i="1"/>
  <c r="K40" i="1" s="1"/>
  <c r="J40" i="1" s="1"/>
  <c r="AC40" i="1" s="1"/>
  <c r="AI40" i="1"/>
  <c r="L40" i="1" s="1"/>
  <c r="AA40" i="1"/>
  <c r="Z40" i="1"/>
  <c r="R40" i="1"/>
  <c r="BA39" i="1"/>
  <c r="AZ39" i="1"/>
  <c r="AX39" i="1"/>
  <c r="AW39" i="1"/>
  <c r="AU39" i="1" s="1"/>
  <c r="AN39" i="1"/>
  <c r="K39" i="1" s="1"/>
  <c r="J39" i="1" s="1"/>
  <c r="AI39" i="1"/>
  <c r="L39" i="1" s="1"/>
  <c r="AA39" i="1"/>
  <c r="Z39" i="1"/>
  <c r="R39" i="1"/>
  <c r="BA38" i="1"/>
  <c r="AZ38" i="1"/>
  <c r="AX38" i="1"/>
  <c r="AW38" i="1"/>
  <c r="AU38" i="1" s="1"/>
  <c r="AH38" i="1" s="1"/>
  <c r="AN38" i="1"/>
  <c r="K38" i="1" s="1"/>
  <c r="J38" i="1" s="1"/>
  <c r="AI38" i="1"/>
  <c r="L38" i="1" s="1"/>
  <c r="AA38" i="1"/>
  <c r="Z38" i="1"/>
  <c r="R38" i="1"/>
  <c r="BA37" i="1"/>
  <c r="AZ37" i="1"/>
  <c r="AX37" i="1"/>
  <c r="AW37" i="1"/>
  <c r="AU37" i="1" s="1"/>
  <c r="AN37" i="1"/>
  <c r="K37" i="1" s="1"/>
  <c r="J37" i="1" s="1"/>
  <c r="AI37" i="1"/>
  <c r="L37" i="1" s="1"/>
  <c r="AA37" i="1"/>
  <c r="Z37" i="1"/>
  <c r="R37" i="1"/>
  <c r="BA36" i="1"/>
  <c r="AZ36" i="1"/>
  <c r="AX36" i="1"/>
  <c r="AW36" i="1"/>
  <c r="AU36" i="1" s="1"/>
  <c r="AN36" i="1"/>
  <c r="K36" i="1" s="1"/>
  <c r="J36" i="1" s="1"/>
  <c r="AI36" i="1"/>
  <c r="L36" i="1" s="1"/>
  <c r="AA36" i="1"/>
  <c r="Z36" i="1"/>
  <c r="R36" i="1"/>
  <c r="BA35" i="1"/>
  <c r="AZ35" i="1"/>
  <c r="AX35" i="1"/>
  <c r="AW35" i="1"/>
  <c r="AU35" i="1" s="1"/>
  <c r="AN35" i="1"/>
  <c r="K35" i="1" s="1"/>
  <c r="J35" i="1" s="1"/>
  <c r="AC35" i="1" s="1"/>
  <c r="AI35" i="1"/>
  <c r="L35" i="1" s="1"/>
  <c r="AA35" i="1"/>
  <c r="Z35" i="1"/>
  <c r="R35" i="1"/>
  <c r="BA34" i="1"/>
  <c r="AZ34" i="1"/>
  <c r="AX34" i="1"/>
  <c r="AW34" i="1"/>
  <c r="AU34" i="1" s="1"/>
  <c r="P34" i="1" s="1"/>
  <c r="AN34" i="1"/>
  <c r="K34" i="1" s="1"/>
  <c r="J34" i="1" s="1"/>
  <c r="AI34" i="1"/>
  <c r="L34" i="1" s="1"/>
  <c r="AA34" i="1"/>
  <c r="Z34" i="1"/>
  <c r="R34" i="1"/>
  <c r="BA33" i="1"/>
  <c r="AZ33" i="1"/>
  <c r="AX33" i="1"/>
  <c r="AW33" i="1"/>
  <c r="AU33" i="1" s="1"/>
  <c r="AH33" i="1" s="1"/>
  <c r="AN33" i="1"/>
  <c r="K33" i="1" s="1"/>
  <c r="J33" i="1" s="1"/>
  <c r="AI33" i="1"/>
  <c r="L33" i="1" s="1"/>
  <c r="AA33" i="1"/>
  <c r="Z33" i="1"/>
  <c r="R33" i="1"/>
  <c r="BA32" i="1"/>
  <c r="AZ32" i="1"/>
  <c r="AX32" i="1"/>
  <c r="AW32" i="1"/>
  <c r="AU32" i="1" s="1"/>
  <c r="AN32" i="1"/>
  <c r="K32" i="1" s="1"/>
  <c r="J32" i="1" s="1"/>
  <c r="AI32" i="1"/>
  <c r="L32" i="1" s="1"/>
  <c r="AA32" i="1"/>
  <c r="Z32" i="1"/>
  <c r="R32" i="1"/>
  <c r="BA31" i="1"/>
  <c r="AZ31" i="1"/>
  <c r="AX31" i="1"/>
  <c r="AW31" i="1"/>
  <c r="AU31" i="1" s="1"/>
  <c r="AN31" i="1"/>
  <c r="K31" i="1" s="1"/>
  <c r="J31" i="1" s="1"/>
  <c r="AI31" i="1"/>
  <c r="L31" i="1" s="1"/>
  <c r="AA31" i="1"/>
  <c r="Z31" i="1"/>
  <c r="R31" i="1"/>
  <c r="BA30" i="1"/>
  <c r="AZ30" i="1"/>
  <c r="AX30" i="1"/>
  <c r="AW30" i="1"/>
  <c r="AU30" i="1" s="1"/>
  <c r="AN30" i="1"/>
  <c r="K30" i="1" s="1"/>
  <c r="J30" i="1" s="1"/>
  <c r="AC30" i="1" s="1"/>
  <c r="AI30" i="1"/>
  <c r="L30" i="1" s="1"/>
  <c r="AA30" i="1"/>
  <c r="Z30" i="1"/>
  <c r="R30" i="1"/>
  <c r="BA29" i="1"/>
  <c r="AZ29" i="1"/>
  <c r="AX29" i="1"/>
  <c r="AW29" i="1"/>
  <c r="AU29" i="1" s="1"/>
  <c r="P29" i="1" s="1"/>
  <c r="AN29" i="1"/>
  <c r="K29" i="1" s="1"/>
  <c r="J29" i="1" s="1"/>
  <c r="AI29" i="1"/>
  <c r="L29" i="1" s="1"/>
  <c r="AA29" i="1"/>
  <c r="Z29" i="1"/>
  <c r="R29" i="1"/>
  <c r="BA28" i="1"/>
  <c r="AZ28" i="1"/>
  <c r="AX28" i="1"/>
  <c r="AW28" i="1"/>
  <c r="AU28" i="1" s="1"/>
  <c r="AH28" i="1" s="1"/>
  <c r="AN28" i="1"/>
  <c r="K28" i="1" s="1"/>
  <c r="J28" i="1" s="1"/>
  <c r="AI28" i="1"/>
  <c r="L28" i="1" s="1"/>
  <c r="AA28" i="1"/>
  <c r="Z28" i="1"/>
  <c r="R28" i="1"/>
  <c r="BA27" i="1"/>
  <c r="AZ27" i="1"/>
  <c r="AX27" i="1"/>
  <c r="AW27" i="1"/>
  <c r="AU27" i="1" s="1"/>
  <c r="AN27" i="1"/>
  <c r="K27" i="1" s="1"/>
  <c r="J27" i="1" s="1"/>
  <c r="AI27" i="1"/>
  <c r="L27" i="1" s="1"/>
  <c r="AA27" i="1"/>
  <c r="Z27" i="1"/>
  <c r="R27" i="1"/>
  <c r="BA26" i="1"/>
  <c r="AZ26" i="1"/>
  <c r="AX26" i="1"/>
  <c r="AW26" i="1"/>
  <c r="AU26" i="1" s="1"/>
  <c r="AN26" i="1"/>
  <c r="K26" i="1" s="1"/>
  <c r="J26" i="1" s="1"/>
  <c r="AI26" i="1"/>
  <c r="L26" i="1" s="1"/>
  <c r="AA26" i="1"/>
  <c r="Z26" i="1"/>
  <c r="R26" i="1"/>
  <c r="BA25" i="1"/>
  <c r="AZ25" i="1"/>
  <c r="AX25" i="1"/>
  <c r="AW25" i="1"/>
  <c r="AU25" i="1" s="1"/>
  <c r="AN25" i="1"/>
  <c r="K25" i="1" s="1"/>
  <c r="J25" i="1" s="1"/>
  <c r="AC25" i="1" s="1"/>
  <c r="AI25" i="1"/>
  <c r="L25" i="1" s="1"/>
  <c r="AA25" i="1"/>
  <c r="Z25" i="1"/>
  <c r="R25" i="1"/>
  <c r="BA24" i="1"/>
  <c r="AZ24" i="1"/>
  <c r="AX24" i="1"/>
  <c r="AW24" i="1"/>
  <c r="AU24" i="1" s="1"/>
  <c r="AN24" i="1"/>
  <c r="K24" i="1" s="1"/>
  <c r="J24" i="1" s="1"/>
  <c r="AI24" i="1"/>
  <c r="L24" i="1" s="1"/>
  <c r="AA24" i="1"/>
  <c r="Z24" i="1"/>
  <c r="R24" i="1"/>
  <c r="BA23" i="1"/>
  <c r="AZ23" i="1"/>
  <c r="AX23" i="1"/>
  <c r="AW23" i="1"/>
  <c r="AU23" i="1" s="1"/>
  <c r="AH23" i="1" s="1"/>
  <c r="AN23" i="1"/>
  <c r="K23" i="1" s="1"/>
  <c r="J23" i="1" s="1"/>
  <c r="AI23" i="1"/>
  <c r="L23" i="1" s="1"/>
  <c r="AA23" i="1"/>
  <c r="Z23" i="1"/>
  <c r="R23" i="1"/>
  <c r="BA22" i="1"/>
  <c r="AZ22" i="1"/>
  <c r="AX22" i="1"/>
  <c r="AW22" i="1"/>
  <c r="AU22" i="1" s="1"/>
  <c r="AN22" i="1"/>
  <c r="K22" i="1" s="1"/>
  <c r="J22" i="1" s="1"/>
  <c r="AI22" i="1"/>
  <c r="L22" i="1" s="1"/>
  <c r="AA22" i="1"/>
  <c r="Z22" i="1"/>
  <c r="R22" i="1"/>
  <c r="BA21" i="1"/>
  <c r="AZ21" i="1"/>
  <c r="AX21" i="1"/>
  <c r="AW21" i="1"/>
  <c r="AU21" i="1" s="1"/>
  <c r="AN21" i="1"/>
  <c r="K21" i="1" s="1"/>
  <c r="J21" i="1" s="1"/>
  <c r="AI21" i="1"/>
  <c r="L21" i="1" s="1"/>
  <c r="AA21" i="1"/>
  <c r="Z21" i="1"/>
  <c r="R21" i="1"/>
  <c r="BA20" i="1"/>
  <c r="AZ20" i="1"/>
  <c r="AX20" i="1"/>
  <c r="AW20" i="1"/>
  <c r="AU20" i="1" s="1"/>
  <c r="AN20" i="1"/>
  <c r="K20" i="1" s="1"/>
  <c r="J20" i="1" s="1"/>
  <c r="AC20" i="1" s="1"/>
  <c r="AI20" i="1"/>
  <c r="L20" i="1" s="1"/>
  <c r="AA20" i="1"/>
  <c r="Z20" i="1"/>
  <c r="R20" i="1"/>
  <c r="BA19" i="1"/>
  <c r="AZ19" i="1"/>
  <c r="AX19" i="1"/>
  <c r="AW19" i="1"/>
  <c r="AU19" i="1" s="1"/>
  <c r="AV19" i="1" s="1"/>
  <c r="AN19" i="1"/>
  <c r="K19" i="1" s="1"/>
  <c r="J19" i="1" s="1"/>
  <c r="AI19" i="1"/>
  <c r="L19" i="1" s="1"/>
  <c r="AA19" i="1"/>
  <c r="Z19" i="1"/>
  <c r="R19" i="1"/>
  <c r="BA18" i="1"/>
  <c r="AZ18" i="1"/>
  <c r="AX18" i="1"/>
  <c r="AW18" i="1"/>
  <c r="AU18" i="1" s="1"/>
  <c r="AG18" i="1" s="1"/>
  <c r="AN18" i="1"/>
  <c r="K18" i="1" s="1"/>
  <c r="J18" i="1" s="1"/>
  <c r="AI18" i="1"/>
  <c r="L18" i="1" s="1"/>
  <c r="AA18" i="1"/>
  <c r="Z18" i="1"/>
  <c r="R18" i="1"/>
  <c r="BA17" i="1"/>
  <c r="AZ17" i="1"/>
  <c r="AX17" i="1"/>
  <c r="AW17" i="1"/>
  <c r="AU17" i="1" s="1"/>
  <c r="AH17" i="1" s="1"/>
  <c r="AN17" i="1"/>
  <c r="K17" i="1" s="1"/>
  <c r="J17" i="1" s="1"/>
  <c r="AI17" i="1"/>
  <c r="L17" i="1" s="1"/>
  <c r="AA17" i="1"/>
  <c r="Z17" i="1"/>
  <c r="R17" i="1"/>
  <c r="AY32" i="1" l="1"/>
  <c r="Y37" i="1"/>
  <c r="Y77" i="1"/>
  <c r="Y58" i="1"/>
  <c r="AY65" i="1"/>
  <c r="Y59" i="1"/>
  <c r="Y135" i="1"/>
  <c r="Y165" i="1"/>
  <c r="Y178" i="1"/>
  <c r="Y38" i="1"/>
  <c r="AY21" i="1"/>
  <c r="Y26" i="1"/>
  <c r="Y183" i="1"/>
  <c r="AY239" i="1"/>
  <c r="Y515" i="1"/>
  <c r="Y91" i="1"/>
  <c r="Y190" i="1"/>
  <c r="U118" i="1"/>
  <c r="Y275" i="1"/>
  <c r="AY280" i="1"/>
  <c r="Y142" i="1"/>
  <c r="AY565" i="1"/>
  <c r="Y100" i="1"/>
  <c r="AY275" i="1"/>
  <c r="U323" i="1"/>
  <c r="AY159" i="1"/>
  <c r="U262" i="1"/>
  <c r="Y339" i="1"/>
  <c r="AY344" i="1"/>
  <c r="Y521" i="1"/>
  <c r="AY556" i="1"/>
  <c r="U17" i="1"/>
  <c r="Y54" i="1"/>
  <c r="Y206" i="1"/>
  <c r="Y409" i="1"/>
  <c r="Y18" i="1"/>
  <c r="Y223" i="1"/>
  <c r="AY340" i="1"/>
  <c r="Y362" i="1"/>
  <c r="AY19" i="1"/>
  <c r="Y56" i="1"/>
  <c r="Y76" i="1"/>
  <c r="Y120" i="1"/>
  <c r="Y411" i="1"/>
  <c r="AY457" i="1"/>
  <c r="AY600" i="1"/>
  <c r="Y458" i="1"/>
  <c r="Y593" i="1"/>
  <c r="Y337" i="1"/>
  <c r="Y516" i="1"/>
  <c r="Y185" i="1"/>
  <c r="Y283" i="1"/>
  <c r="Y400" i="1"/>
  <c r="AY338" i="1"/>
  <c r="U581" i="1"/>
  <c r="Y241" i="1"/>
  <c r="Y312" i="1"/>
  <c r="Y332" i="1"/>
  <c r="U357" i="1"/>
  <c r="U37" i="1"/>
  <c r="Y160" i="1"/>
  <c r="Y216" i="1"/>
  <c r="U227" i="1"/>
  <c r="Y296" i="1"/>
  <c r="U432" i="1"/>
  <c r="Y482" i="1"/>
  <c r="P400" i="1"/>
  <c r="Y415" i="1"/>
  <c r="AH549" i="1"/>
  <c r="Y580" i="1"/>
  <c r="P501" i="1"/>
  <c r="AY184" i="1"/>
  <c r="Y271" i="1"/>
  <c r="Y292" i="1"/>
  <c r="AY296" i="1"/>
  <c r="Y567" i="1"/>
  <c r="Y576" i="1"/>
  <c r="AV592" i="1"/>
  <c r="Y211" i="1"/>
  <c r="U347" i="1"/>
  <c r="Y422" i="1"/>
  <c r="U495" i="1"/>
  <c r="AY180" i="1"/>
  <c r="U72" i="1"/>
  <c r="U180" i="1"/>
  <c r="Y359" i="1"/>
  <c r="U437" i="1"/>
  <c r="U113" i="1"/>
  <c r="U123" i="1"/>
  <c r="Y53" i="1"/>
  <c r="AY261" i="1"/>
  <c r="U513" i="1"/>
  <c r="Y517" i="1"/>
  <c r="Y583" i="1"/>
  <c r="Y156" i="1"/>
  <c r="AY22" i="1"/>
  <c r="Y39" i="1"/>
  <c r="Y51" i="1"/>
  <c r="Y145" i="1"/>
  <c r="U199" i="1"/>
  <c r="Y235" i="1"/>
  <c r="AY255" i="1"/>
  <c r="Y260" i="1"/>
  <c r="U297" i="1"/>
  <c r="U308" i="1"/>
  <c r="U320" i="1"/>
  <c r="AY330" i="1"/>
  <c r="U423" i="1"/>
  <c r="U506" i="1"/>
  <c r="Y417" i="1"/>
  <c r="Y512" i="1"/>
  <c r="Y536" i="1"/>
  <c r="U541" i="1"/>
  <c r="AG549" i="1"/>
  <c r="U566" i="1"/>
  <c r="Y574" i="1"/>
  <c r="Y132" i="1"/>
  <c r="Y105" i="1"/>
  <c r="AY160" i="1"/>
  <c r="AY263" i="1"/>
  <c r="U272" i="1"/>
  <c r="V272" i="1" s="1"/>
  <c r="W272" i="1" s="1"/>
  <c r="AY282" i="1"/>
  <c r="Y322" i="1"/>
  <c r="U353" i="1"/>
  <c r="U420" i="1"/>
  <c r="Y426" i="1"/>
  <c r="U443" i="1"/>
  <c r="AY503" i="1"/>
  <c r="AG511" i="1"/>
  <c r="Y581" i="1"/>
  <c r="Y57" i="1"/>
  <c r="U148" i="1"/>
  <c r="U158" i="1"/>
  <c r="V158" i="1" s="1"/>
  <c r="W158" i="1" s="1"/>
  <c r="U315" i="1"/>
  <c r="Y102" i="1"/>
  <c r="U133" i="1"/>
  <c r="Y199" i="1"/>
  <c r="Y213" i="1"/>
  <c r="AY217" i="1"/>
  <c r="Y265" i="1"/>
  <c r="Y297" i="1"/>
  <c r="AY359" i="1"/>
  <c r="AV387" i="1"/>
  <c r="Y491" i="1"/>
  <c r="Y579" i="1"/>
  <c r="AY132" i="1"/>
  <c r="Y197" i="1"/>
  <c r="AY234" i="1"/>
  <c r="Y369" i="1"/>
  <c r="Y468" i="1"/>
  <c r="Y479" i="1"/>
  <c r="Y591" i="1"/>
  <c r="Y21" i="1"/>
  <c r="Y20" i="1"/>
  <c r="Y125" i="1"/>
  <c r="AY142" i="1"/>
  <c r="AY143" i="1"/>
  <c r="Y172" i="1"/>
  <c r="Y262" i="1"/>
  <c r="U267" i="1"/>
  <c r="U322" i="1"/>
  <c r="V322" i="1" s="1"/>
  <c r="W322" i="1" s="1"/>
  <c r="S322" i="1" s="1"/>
  <c r="Q322" i="1" s="1"/>
  <c r="T322" i="1" s="1"/>
  <c r="U343" i="1"/>
  <c r="U376" i="1"/>
  <c r="U386" i="1"/>
  <c r="U483" i="1"/>
  <c r="U494" i="1"/>
  <c r="U544" i="1"/>
  <c r="V544" i="1" s="1"/>
  <c r="W544" i="1" s="1"/>
  <c r="U545" i="1"/>
  <c r="U549" i="1"/>
  <c r="V549" i="1" s="1"/>
  <c r="W549" i="1" s="1"/>
  <c r="Y563" i="1"/>
  <c r="Y577" i="1"/>
  <c r="Y25" i="1"/>
  <c r="Y41" i="1"/>
  <c r="U67" i="1"/>
  <c r="Y181" i="1"/>
  <c r="AY188" i="1"/>
  <c r="U226" i="1"/>
  <c r="V226" i="1" s="1"/>
  <c r="W226" i="1" s="1"/>
  <c r="Y238" i="1"/>
  <c r="Y316" i="1"/>
  <c r="AG350" i="1"/>
  <c r="M400" i="1"/>
  <c r="Y404" i="1"/>
  <c r="Y407" i="1"/>
  <c r="Y465" i="1"/>
  <c r="M511" i="1"/>
  <c r="Y527" i="1"/>
  <c r="AV115" i="1"/>
  <c r="AH115" i="1"/>
  <c r="Y49" i="1"/>
  <c r="Y128" i="1"/>
  <c r="Y129" i="1"/>
  <c r="Y207" i="1"/>
  <c r="Y96" i="1"/>
  <c r="Y200" i="1"/>
  <c r="Y201" i="1"/>
  <c r="Y204" i="1"/>
  <c r="Y205" i="1"/>
  <c r="Y209" i="1"/>
  <c r="AV222" i="1"/>
  <c r="Y268" i="1"/>
  <c r="Y279" i="1"/>
  <c r="Y46" i="1"/>
  <c r="Y93" i="1"/>
  <c r="Y107" i="1"/>
  <c r="U140" i="1"/>
  <c r="Y152" i="1"/>
  <c r="U160" i="1"/>
  <c r="Y167" i="1"/>
  <c r="AG315" i="1"/>
  <c r="AY358" i="1"/>
  <c r="AY118" i="1"/>
  <c r="AY123" i="1"/>
  <c r="Y148" i="1"/>
  <c r="Y149" i="1"/>
  <c r="Y180" i="1"/>
  <c r="Y253" i="1"/>
  <c r="Y276" i="1"/>
  <c r="Y286" i="1"/>
  <c r="AY305" i="1"/>
  <c r="U307" i="1"/>
  <c r="AY318" i="1"/>
  <c r="U188" i="1"/>
  <c r="V188" i="1" s="1"/>
  <c r="W188" i="1" s="1"/>
  <c r="M228" i="1"/>
  <c r="AY85" i="1"/>
  <c r="U82" i="1"/>
  <c r="V82" i="1" s="1"/>
  <c r="W82" i="1" s="1"/>
  <c r="S82" i="1" s="1"/>
  <c r="Q82" i="1" s="1"/>
  <c r="T82" i="1" s="1"/>
  <c r="U85" i="1"/>
  <c r="U173" i="1"/>
  <c r="V173" i="1" s="1"/>
  <c r="W173" i="1" s="1"/>
  <c r="AY201" i="1"/>
  <c r="AY257" i="1"/>
  <c r="U280" i="1"/>
  <c r="U292" i="1"/>
  <c r="V292" i="1" s="1"/>
  <c r="W292" i="1" s="1"/>
  <c r="P59" i="1"/>
  <c r="AY120" i="1"/>
  <c r="U77" i="1"/>
  <c r="U110" i="1"/>
  <c r="AY153" i="1"/>
  <c r="Y191" i="1"/>
  <c r="U257" i="1"/>
  <c r="AY268" i="1"/>
  <c r="Y379" i="1"/>
  <c r="P482" i="1"/>
  <c r="AH482" i="1"/>
  <c r="AG482" i="1"/>
  <c r="U83" i="1"/>
  <c r="AY30" i="1"/>
  <c r="Y36" i="1"/>
  <c r="AY73" i="1"/>
  <c r="Y83" i="1"/>
  <c r="Y112" i="1"/>
  <c r="Y117" i="1"/>
  <c r="Y123" i="1"/>
  <c r="AH127" i="1"/>
  <c r="Y133" i="1"/>
  <c r="Y134" i="1"/>
  <c r="Y137" i="1"/>
  <c r="Y157" i="1"/>
  <c r="U198" i="1"/>
  <c r="Y212" i="1"/>
  <c r="Y218" i="1"/>
  <c r="Y228" i="1"/>
  <c r="Y342" i="1"/>
  <c r="U348" i="1"/>
  <c r="Y356" i="1"/>
  <c r="Y357" i="1"/>
  <c r="P440" i="1"/>
  <c r="Y378" i="1"/>
  <c r="AY395" i="1"/>
  <c r="U453" i="1"/>
  <c r="U455" i="1"/>
  <c r="Y472" i="1"/>
  <c r="Y488" i="1"/>
  <c r="Y502" i="1"/>
  <c r="AG584" i="1"/>
  <c r="U369" i="1"/>
  <c r="Y386" i="1"/>
  <c r="Y388" i="1"/>
  <c r="AY393" i="1"/>
  <c r="Y402" i="1"/>
  <c r="AG410" i="1"/>
  <c r="AH446" i="1"/>
  <c r="Y470" i="1"/>
  <c r="Y534" i="1"/>
  <c r="Y537" i="1"/>
  <c r="Y565" i="1"/>
  <c r="AH584" i="1"/>
  <c r="U370" i="1"/>
  <c r="U379" i="1"/>
  <c r="Y421" i="1"/>
  <c r="U489" i="1"/>
  <c r="AY511" i="1"/>
  <c r="Y597" i="1"/>
  <c r="AY460" i="1"/>
  <c r="Y478" i="1"/>
  <c r="Y483" i="1"/>
  <c r="AY508" i="1"/>
  <c r="Y530" i="1"/>
  <c r="Y545" i="1"/>
  <c r="U570" i="1"/>
  <c r="U252" i="1"/>
  <c r="AY253" i="1"/>
  <c r="U268" i="1"/>
  <c r="V268" i="1" s="1"/>
  <c r="W268" i="1" s="1"/>
  <c r="Y293" i="1"/>
  <c r="U312" i="1"/>
  <c r="AY337" i="1"/>
  <c r="AY423" i="1"/>
  <c r="AY446" i="1"/>
  <c r="U552" i="1"/>
  <c r="V552" i="1" s="1"/>
  <c r="W552" i="1" s="1"/>
  <c r="M584" i="1"/>
  <c r="AY227" i="1"/>
  <c r="U277" i="1"/>
  <c r="Y380" i="1"/>
  <c r="U385" i="1"/>
  <c r="AY397" i="1"/>
  <c r="Y427" i="1"/>
  <c r="Y445" i="1"/>
  <c r="Y464" i="1"/>
  <c r="U536" i="1"/>
  <c r="U551" i="1"/>
  <c r="Y555" i="1"/>
  <c r="AV47" i="1"/>
  <c r="M47" i="1"/>
  <c r="AG47" i="1"/>
  <c r="AH47" i="1"/>
  <c r="AV173" i="1"/>
  <c r="AH173" i="1"/>
  <c r="AV208" i="1"/>
  <c r="AH208" i="1"/>
  <c r="AG208" i="1"/>
  <c r="AG24" i="1"/>
  <c r="AH24" i="1"/>
  <c r="P69" i="1"/>
  <c r="AG69" i="1"/>
  <c r="AV88" i="1"/>
  <c r="AH88" i="1"/>
  <c r="AG88" i="1"/>
  <c r="P88" i="1"/>
  <c r="AV145" i="1"/>
  <c r="AH145" i="1"/>
  <c r="Y198" i="1"/>
  <c r="M330" i="1"/>
  <c r="AG330" i="1"/>
  <c r="U88" i="1"/>
  <c r="V88" i="1" s="1"/>
  <c r="W88" i="1" s="1"/>
  <c r="U90" i="1"/>
  <c r="U145" i="1"/>
  <c r="AY18" i="1"/>
  <c r="AY20" i="1"/>
  <c r="Y82" i="1"/>
  <c r="Y85" i="1"/>
  <c r="Y86" i="1"/>
  <c r="P153" i="1"/>
  <c r="AV203" i="1"/>
  <c r="AH203" i="1"/>
  <c r="M203" i="1"/>
  <c r="Y273" i="1"/>
  <c r="Y324" i="1"/>
  <c r="Y367" i="1"/>
  <c r="AY90" i="1"/>
  <c r="AG74" i="1"/>
  <c r="AG165" i="1"/>
  <c r="AV198" i="1"/>
  <c r="P198" i="1"/>
  <c r="AH198" i="1"/>
  <c r="AG198" i="1"/>
  <c r="Y45" i="1"/>
  <c r="AY145" i="1"/>
  <c r="Y98" i="1"/>
  <c r="Y147" i="1"/>
  <c r="AH165" i="1"/>
  <c r="Y242" i="1"/>
  <c r="Y17" i="1"/>
  <c r="Y33" i="1"/>
  <c r="Y35" i="1"/>
  <c r="Y97" i="1"/>
  <c r="AY139" i="1"/>
  <c r="Y155" i="1"/>
  <c r="AY163" i="1"/>
  <c r="U178" i="1"/>
  <c r="V178" i="1" s="1"/>
  <c r="W178" i="1" s="1"/>
  <c r="Y256" i="1"/>
  <c r="AV285" i="1"/>
  <c r="AH285" i="1"/>
  <c r="AG285" i="1"/>
  <c r="M335" i="1"/>
  <c r="AG335" i="1"/>
  <c r="AH34" i="1"/>
  <c r="U42" i="1"/>
  <c r="U128" i="1"/>
  <c r="V128" i="1" s="1"/>
  <c r="W128" i="1" s="1"/>
  <c r="AE128" i="1" s="1"/>
  <c r="AY129" i="1"/>
  <c r="U138" i="1"/>
  <c r="V138" i="1" s="1"/>
  <c r="W138" i="1" s="1"/>
  <c r="AG153" i="1"/>
  <c r="AY162" i="1"/>
  <c r="AY177" i="1"/>
  <c r="AY196" i="1"/>
  <c r="AV295" i="1"/>
  <c r="AH295" i="1"/>
  <c r="AV268" i="1"/>
  <c r="AH268" i="1"/>
  <c r="AG268" i="1"/>
  <c r="AG17" i="1"/>
  <c r="U86" i="1"/>
  <c r="Y110" i="1"/>
  <c r="Y111" i="1"/>
  <c r="AH153" i="1"/>
  <c r="Y28" i="1"/>
  <c r="AY72" i="1"/>
  <c r="AY102" i="1"/>
  <c r="Y108" i="1"/>
  <c r="Y127" i="1"/>
  <c r="AY168" i="1"/>
  <c r="Y202" i="1"/>
  <c r="Y289" i="1"/>
  <c r="P332" i="1"/>
  <c r="AV332" i="1"/>
  <c r="U218" i="1"/>
  <c r="U298" i="1"/>
  <c r="Y309" i="1"/>
  <c r="Y315" i="1"/>
  <c r="U318" i="1"/>
  <c r="Y319" i="1"/>
  <c r="Y320" i="1"/>
  <c r="Y325" i="1"/>
  <c r="AY345" i="1"/>
  <c r="AY346" i="1"/>
  <c r="Y366" i="1"/>
  <c r="Y462" i="1"/>
  <c r="AY454" i="1"/>
  <c r="AV591" i="1"/>
  <c r="M591" i="1"/>
  <c r="U266" i="1"/>
  <c r="U328" i="1"/>
  <c r="P450" i="1"/>
  <c r="AH450" i="1"/>
  <c r="AG450" i="1"/>
  <c r="Y187" i="1"/>
  <c r="Y219" i="1"/>
  <c r="Y220" i="1"/>
  <c r="Y221" i="1"/>
  <c r="Y232" i="1"/>
  <c r="Y233" i="1"/>
  <c r="Y236" i="1"/>
  <c r="U251" i="1"/>
  <c r="AY254" i="1"/>
  <c r="AY265" i="1"/>
  <c r="AY266" i="1"/>
  <c r="AY277" i="1"/>
  <c r="AY278" i="1"/>
  <c r="AY286" i="1"/>
  <c r="AY292" i="1"/>
  <c r="Y299" i="1"/>
  <c r="AY307" i="1"/>
  <c r="AV317" i="1"/>
  <c r="Y347" i="1"/>
  <c r="Y352" i="1"/>
  <c r="Y469" i="1"/>
  <c r="Y231" i="1"/>
  <c r="AY269" i="1"/>
  <c r="AY276" i="1"/>
  <c r="U338" i="1"/>
  <c r="Y349" i="1"/>
  <c r="AY362" i="1"/>
  <c r="AY489" i="1"/>
  <c r="AY273" i="1"/>
  <c r="M280" i="1"/>
  <c r="Y344" i="1"/>
  <c r="U362" i="1"/>
  <c r="Y560" i="1"/>
  <c r="Y150" i="1"/>
  <c r="U209" i="1"/>
  <c r="U216" i="1"/>
  <c r="U237" i="1"/>
  <c r="V237" i="1" s="1"/>
  <c r="W237" i="1" s="1"/>
  <c r="AD237" i="1" s="1"/>
  <c r="Y261" i="1"/>
  <c r="U273" i="1"/>
  <c r="Y281" i="1"/>
  <c r="Y306" i="1"/>
  <c r="Y307" i="1"/>
  <c r="P315" i="1"/>
  <c r="Y161" i="1"/>
  <c r="Y169" i="1"/>
  <c r="Y174" i="1"/>
  <c r="Y175" i="1"/>
  <c r="Y176" i="1"/>
  <c r="U208" i="1"/>
  <c r="V208" i="1" s="1"/>
  <c r="W208" i="1" s="1"/>
  <c r="AY222" i="1"/>
  <c r="U223" i="1"/>
  <c r="U232" i="1"/>
  <c r="AY235" i="1"/>
  <c r="U236" i="1"/>
  <c r="U240" i="1"/>
  <c r="Y245" i="1"/>
  <c r="Y246" i="1"/>
  <c r="Y254" i="1"/>
  <c r="Y263" i="1"/>
  <c r="Y270" i="1"/>
  <c r="U276" i="1"/>
  <c r="Y290" i="1"/>
  <c r="Y304" i="1"/>
  <c r="Y314" i="1"/>
  <c r="Y327" i="1"/>
  <c r="P365" i="1"/>
  <c r="M367" i="1"/>
  <c r="Y509" i="1"/>
  <c r="AY425" i="1"/>
  <c r="U427" i="1"/>
  <c r="V427" i="1" s="1"/>
  <c r="W427" i="1" s="1"/>
  <c r="Y432" i="1"/>
  <c r="Y436" i="1"/>
  <c r="Y437" i="1"/>
  <c r="Y440" i="1"/>
  <c r="AY451" i="1"/>
  <c r="U454" i="1"/>
  <c r="AH467" i="1"/>
  <c r="AY477" i="1"/>
  <c r="Y504" i="1"/>
  <c r="Y506" i="1"/>
  <c r="U521" i="1"/>
  <c r="V521" i="1" s="1"/>
  <c r="W521" i="1" s="1"/>
  <c r="AY533" i="1"/>
  <c r="AY545" i="1"/>
  <c r="Y549" i="1"/>
  <c r="Y553" i="1"/>
  <c r="Y557" i="1"/>
  <c r="AY590" i="1"/>
  <c r="U595" i="1"/>
  <c r="V595" i="1" s="1"/>
  <c r="W595" i="1" s="1"/>
  <c r="S595" i="1" s="1"/>
  <c r="Q595" i="1" s="1"/>
  <c r="T595" i="1" s="1"/>
  <c r="U597" i="1"/>
  <c r="AY476" i="1"/>
  <c r="AY479" i="1"/>
  <c r="AY481" i="1"/>
  <c r="U488" i="1"/>
  <c r="Y494" i="1"/>
  <c r="Y495" i="1"/>
  <c r="Y497" i="1"/>
  <c r="Y503" i="1"/>
  <c r="AY515" i="1"/>
  <c r="U518" i="1"/>
  <c r="AY530" i="1"/>
  <c r="AY538" i="1"/>
  <c r="Y544" i="1"/>
  <c r="Y548" i="1"/>
  <c r="U589" i="1"/>
  <c r="AG407" i="1"/>
  <c r="AH430" i="1"/>
  <c r="AG440" i="1"/>
  <c r="Y598" i="1"/>
  <c r="Y599" i="1"/>
  <c r="Y449" i="1"/>
  <c r="Y489" i="1"/>
  <c r="AY509" i="1"/>
  <c r="AY523" i="1"/>
  <c r="AY536" i="1"/>
  <c r="Y547" i="1"/>
  <c r="U560" i="1"/>
  <c r="U576" i="1"/>
  <c r="V576" i="1" s="1"/>
  <c r="W576" i="1" s="1"/>
  <c r="AE576" i="1" s="1"/>
  <c r="AY584" i="1"/>
  <c r="U587" i="1"/>
  <c r="V587" i="1" s="1"/>
  <c r="W587" i="1" s="1"/>
  <c r="X587" i="1" s="1"/>
  <c r="AB587" i="1" s="1"/>
  <c r="Y454" i="1"/>
  <c r="AY472" i="1"/>
  <c r="AV501" i="1"/>
  <c r="AY507" i="1"/>
  <c r="Y532" i="1"/>
  <c r="Y535" i="1"/>
  <c r="AY575" i="1"/>
  <c r="U374" i="1"/>
  <c r="AY375" i="1"/>
  <c r="U438" i="1"/>
  <c r="U508" i="1"/>
  <c r="U511" i="1"/>
  <c r="U543" i="1"/>
  <c r="U573" i="1"/>
  <c r="Y389" i="1"/>
  <c r="Y390" i="1"/>
  <c r="U396" i="1"/>
  <c r="U400" i="1"/>
  <c r="V400" i="1" s="1"/>
  <c r="W400" i="1" s="1"/>
  <c r="U410" i="1"/>
  <c r="U428" i="1"/>
  <c r="V428" i="1" s="1"/>
  <c r="W428" i="1" s="1"/>
  <c r="X428" i="1" s="1"/>
  <c r="AB428" i="1" s="1"/>
  <c r="Y480" i="1"/>
  <c r="AY496" i="1"/>
  <c r="Y511" i="1"/>
  <c r="AY542" i="1"/>
  <c r="AY549" i="1"/>
  <c r="AY551" i="1"/>
  <c r="U563" i="1"/>
  <c r="Y588" i="1"/>
  <c r="Y594" i="1"/>
  <c r="AV150" i="1"/>
  <c r="AH150" i="1"/>
  <c r="M150" i="1"/>
  <c r="AG162" i="1"/>
  <c r="AH162" i="1"/>
  <c r="P162" i="1"/>
  <c r="AG172" i="1"/>
  <c r="AH172" i="1"/>
  <c r="P172" i="1"/>
  <c r="AV175" i="1"/>
  <c r="M175" i="1"/>
  <c r="AH175" i="1"/>
  <c r="AG175" i="1"/>
  <c r="AV253" i="1"/>
  <c r="AH253" i="1"/>
  <c r="AG253" i="1"/>
  <c r="AG112" i="1"/>
  <c r="P112" i="1"/>
  <c r="AV160" i="1"/>
  <c r="AH160" i="1"/>
  <c r="AG160" i="1"/>
  <c r="M160" i="1"/>
  <c r="AV180" i="1"/>
  <c r="AG180" i="1"/>
  <c r="M180" i="1"/>
  <c r="AH180" i="1"/>
  <c r="AG122" i="1"/>
  <c r="AH122" i="1"/>
  <c r="AV140" i="1"/>
  <c r="AH140" i="1"/>
  <c r="M140" i="1"/>
  <c r="AG140" i="1"/>
  <c r="AV188" i="1"/>
  <c r="AH188" i="1"/>
  <c r="P188" i="1"/>
  <c r="AG188" i="1"/>
  <c r="AV183" i="1"/>
  <c r="P183" i="1"/>
  <c r="M183" i="1"/>
  <c r="AV37" i="1"/>
  <c r="M37" i="1"/>
  <c r="AH37" i="1"/>
  <c r="AG37" i="1"/>
  <c r="P67" i="1"/>
  <c r="M67" i="1"/>
  <c r="AV27" i="1"/>
  <c r="AH27" i="1"/>
  <c r="M27" i="1"/>
  <c r="AG44" i="1"/>
  <c r="M44" i="1"/>
  <c r="AV359" i="1"/>
  <c r="AH359" i="1"/>
  <c r="AY17" i="1"/>
  <c r="AY27" i="1"/>
  <c r="AV29" i="1"/>
  <c r="AY31" i="1"/>
  <c r="AY37" i="1"/>
  <c r="AY42" i="1"/>
  <c r="U52" i="1"/>
  <c r="V52" i="1" s="1"/>
  <c r="W52" i="1" s="1"/>
  <c r="AY63" i="1"/>
  <c r="AH69" i="1"/>
  <c r="Y70" i="1"/>
  <c r="Y71" i="1"/>
  <c r="Y72" i="1"/>
  <c r="U93" i="1"/>
  <c r="V93" i="1" s="1"/>
  <c r="W93" i="1" s="1"/>
  <c r="AH107" i="1"/>
  <c r="AY113" i="1"/>
  <c r="AY114" i="1"/>
  <c r="Y122" i="1"/>
  <c r="AY128" i="1"/>
  <c r="AY135" i="1"/>
  <c r="U143" i="1"/>
  <c r="V143" i="1" s="1"/>
  <c r="W143" i="1" s="1"/>
  <c r="AE143" i="1" s="1"/>
  <c r="AY144" i="1"/>
  <c r="Y153" i="1"/>
  <c r="U153" i="1"/>
  <c r="V153" i="1" s="1"/>
  <c r="W153" i="1" s="1"/>
  <c r="X153" i="1" s="1"/>
  <c r="AB153" i="1" s="1"/>
  <c r="Y158" i="1"/>
  <c r="Y159" i="1"/>
  <c r="AY195" i="1"/>
  <c r="Y208" i="1"/>
  <c r="Y225" i="1"/>
  <c r="AY315" i="1"/>
  <c r="AY360" i="1"/>
  <c r="M193" i="1"/>
  <c r="P102" i="1"/>
  <c r="AY105" i="1"/>
  <c r="Y121" i="1"/>
  <c r="P137" i="1"/>
  <c r="AY155" i="1"/>
  <c r="AY193" i="1"/>
  <c r="AY203" i="1"/>
  <c r="M213" i="1"/>
  <c r="AV218" i="1"/>
  <c r="P218" i="1"/>
  <c r="M218" i="1"/>
  <c r="AH218" i="1"/>
  <c r="M155" i="1"/>
  <c r="AY67" i="1"/>
  <c r="Y75" i="1"/>
  <c r="Y84" i="1"/>
  <c r="P94" i="1"/>
  <c r="AV95" i="1"/>
  <c r="U105" i="1"/>
  <c r="V105" i="1" s="1"/>
  <c r="W105" i="1" s="1"/>
  <c r="S105" i="1" s="1"/>
  <c r="Q105" i="1" s="1"/>
  <c r="T105" i="1" s="1"/>
  <c r="M115" i="1"/>
  <c r="Y126" i="1"/>
  <c r="M130" i="1"/>
  <c r="AY138" i="1"/>
  <c r="AY150" i="1"/>
  <c r="U155" i="1"/>
  <c r="Y170" i="1"/>
  <c r="U193" i="1"/>
  <c r="V193" i="1" s="1"/>
  <c r="W193" i="1" s="1"/>
  <c r="X193" i="1" s="1"/>
  <c r="AB193" i="1" s="1"/>
  <c r="U203" i="1"/>
  <c r="AV223" i="1"/>
  <c r="P223" i="1"/>
  <c r="M223" i="1"/>
  <c r="AV69" i="1"/>
  <c r="AH96" i="1"/>
  <c r="AY108" i="1"/>
  <c r="Y114" i="1"/>
  <c r="P115" i="1"/>
  <c r="AY130" i="1"/>
  <c r="V133" i="1"/>
  <c r="W133" i="1" s="1"/>
  <c r="M145" i="1"/>
  <c r="AY157" i="1"/>
  <c r="P173" i="1"/>
  <c r="AY173" i="1"/>
  <c r="U184" i="1"/>
  <c r="AY204" i="1"/>
  <c r="AY205" i="1"/>
  <c r="U206" i="1"/>
  <c r="V206" i="1" s="1"/>
  <c r="W206" i="1" s="1"/>
  <c r="S206" i="1" s="1"/>
  <c r="Q206" i="1" s="1"/>
  <c r="T206" i="1" s="1"/>
  <c r="AY207" i="1"/>
  <c r="AY218" i="1"/>
  <c r="AY221" i="1"/>
  <c r="AV255" i="1"/>
  <c r="AH255" i="1"/>
  <c r="Y50" i="1"/>
  <c r="Y29" i="1"/>
  <c r="Y31" i="1"/>
  <c r="Y43" i="1"/>
  <c r="Y44" i="1"/>
  <c r="Y55" i="1"/>
  <c r="Y61" i="1"/>
  <c r="Y62" i="1"/>
  <c r="Y64" i="1"/>
  <c r="Y65" i="1"/>
  <c r="M69" i="1"/>
  <c r="M95" i="1"/>
  <c r="P107" i="1"/>
  <c r="AY107" i="1"/>
  <c r="AY115" i="1"/>
  <c r="Y130" i="1"/>
  <c r="U130" i="1"/>
  <c r="Y143" i="1"/>
  <c r="AG155" i="1"/>
  <c r="AY158" i="1"/>
  <c r="Y162" i="1"/>
  <c r="Y177" i="1"/>
  <c r="Y184" i="1"/>
  <c r="Y186" i="1"/>
  <c r="AG193" i="1"/>
  <c r="Y195" i="1"/>
  <c r="AY198" i="1"/>
  <c r="AY220" i="1"/>
  <c r="AV258" i="1"/>
  <c r="AH258" i="1"/>
  <c r="AG258" i="1"/>
  <c r="AV263" i="1"/>
  <c r="AH263" i="1"/>
  <c r="AG263" i="1"/>
  <c r="AY267" i="1"/>
  <c r="AH334" i="1"/>
  <c r="M334" i="1"/>
  <c r="Y365" i="1"/>
  <c r="AH19" i="1"/>
  <c r="AY24" i="1"/>
  <c r="AY47" i="1"/>
  <c r="AY69" i="1"/>
  <c r="AY76" i="1"/>
  <c r="Y115" i="1"/>
  <c r="AY119" i="1"/>
  <c r="AH137" i="1"/>
  <c r="AH155" i="1"/>
  <c r="AH193" i="1"/>
  <c r="AV200" i="1"/>
  <c r="AH200" i="1"/>
  <c r="AH230" i="1"/>
  <c r="AG230" i="1"/>
  <c r="AV235" i="1"/>
  <c r="M235" i="1"/>
  <c r="AV240" i="1"/>
  <c r="M240" i="1"/>
  <c r="AH240" i="1"/>
  <c r="AV314" i="1"/>
  <c r="AG314" i="1"/>
  <c r="V347" i="1"/>
  <c r="W347" i="1" s="1"/>
  <c r="S347" i="1" s="1"/>
  <c r="Q347" i="1" s="1"/>
  <c r="T347" i="1" s="1"/>
  <c r="AY48" i="1"/>
  <c r="AY49" i="1"/>
  <c r="AY50" i="1"/>
  <c r="AY51" i="1"/>
  <c r="AY54" i="1"/>
  <c r="Y68" i="1"/>
  <c r="Y69" i="1"/>
  <c r="AY75" i="1"/>
  <c r="AY78" i="1"/>
  <c r="U79" i="1"/>
  <c r="V79" i="1" s="1"/>
  <c r="W79" i="1" s="1"/>
  <c r="S79" i="1" s="1"/>
  <c r="Q79" i="1" s="1"/>
  <c r="T79" i="1" s="1"/>
  <c r="AY80" i="1"/>
  <c r="U98" i="1"/>
  <c r="AY99" i="1"/>
  <c r="AY122" i="1"/>
  <c r="AG130" i="1"/>
  <c r="Y138" i="1"/>
  <c r="AY140" i="1"/>
  <c r="AY148" i="1"/>
  <c r="M153" i="1"/>
  <c r="U163" i="1"/>
  <c r="M165" i="1"/>
  <c r="U168" i="1"/>
  <c r="AY169" i="1"/>
  <c r="AY182" i="1"/>
  <c r="AH187" i="1"/>
  <c r="AY189" i="1"/>
  <c r="AG201" i="1"/>
  <c r="M201" i="1"/>
  <c r="AY230" i="1"/>
  <c r="AY327" i="1"/>
  <c r="U327" i="1"/>
  <c r="V327" i="1" s="1"/>
  <c r="W327" i="1" s="1"/>
  <c r="S327" i="1" s="1"/>
  <c r="Q327" i="1" s="1"/>
  <c r="T327" i="1" s="1"/>
  <c r="AY328" i="1"/>
  <c r="AG362" i="1"/>
  <c r="AH362" i="1"/>
  <c r="M362" i="1"/>
  <c r="AY25" i="1"/>
  <c r="AG34" i="1"/>
  <c r="Y47" i="1"/>
  <c r="AY52" i="1"/>
  <c r="AY57" i="1"/>
  <c r="AY83" i="1"/>
  <c r="Y95" i="1"/>
  <c r="AY96" i="1"/>
  <c r="AG115" i="1"/>
  <c r="AY124" i="1"/>
  <c r="AY127" i="1"/>
  <c r="AH130" i="1"/>
  <c r="Y140" i="1"/>
  <c r="AG145" i="1"/>
  <c r="Y163" i="1"/>
  <c r="Y164" i="1"/>
  <c r="AY167" i="1"/>
  <c r="AG173" i="1"/>
  <c r="AY191" i="1"/>
  <c r="AY200" i="1"/>
  <c r="AY202" i="1"/>
  <c r="AY210" i="1"/>
  <c r="AY229" i="1"/>
  <c r="AV323" i="1"/>
  <c r="AH323" i="1"/>
  <c r="Y239" i="1"/>
  <c r="Y277" i="1"/>
  <c r="U286" i="1"/>
  <c r="V286" i="1" s="1"/>
  <c r="W286" i="1" s="1"/>
  <c r="AD286" i="1" s="1"/>
  <c r="U290" i="1"/>
  <c r="Y335" i="1"/>
  <c r="AY339" i="1"/>
  <c r="AY342" i="1"/>
  <c r="AY357" i="1"/>
  <c r="Y364" i="1"/>
  <c r="M386" i="1"/>
  <c r="AG386" i="1"/>
  <c r="U531" i="1"/>
  <c r="AY531" i="1"/>
  <c r="Y250" i="1"/>
  <c r="Y252" i="1"/>
  <c r="Y258" i="1"/>
  <c r="AY260" i="1"/>
  <c r="U300" i="1"/>
  <c r="V300" i="1" s="1"/>
  <c r="W300" i="1" s="1"/>
  <c r="U305" i="1"/>
  <c r="AG355" i="1"/>
  <c r="U360" i="1"/>
  <c r="AH378" i="1"/>
  <c r="AG378" i="1"/>
  <c r="Y401" i="1"/>
  <c r="Y492" i="1"/>
  <c r="Y248" i="1"/>
  <c r="AY281" i="1"/>
  <c r="AY298" i="1"/>
  <c r="U333" i="1"/>
  <c r="Y341" i="1"/>
  <c r="AH375" i="1"/>
  <c r="P375" i="1"/>
  <c r="M208" i="1"/>
  <c r="U253" i="1"/>
  <c r="V253" i="1" s="1"/>
  <c r="W253" i="1" s="1"/>
  <c r="AY262" i="1"/>
  <c r="AG280" i="1"/>
  <c r="Y330" i="1"/>
  <c r="AY347" i="1"/>
  <c r="AY351" i="1"/>
  <c r="AY364" i="1"/>
  <c r="AV365" i="1"/>
  <c r="AV366" i="1"/>
  <c r="AH367" i="1"/>
  <c r="AH374" i="1"/>
  <c r="AV374" i="1"/>
  <c r="Y394" i="1"/>
  <c r="AV417" i="1"/>
  <c r="AG417" i="1"/>
  <c r="M417" i="1"/>
  <c r="AY473" i="1"/>
  <c r="U473" i="1"/>
  <c r="U183" i="1"/>
  <c r="V183" i="1" s="1"/>
  <c r="W183" i="1" s="1"/>
  <c r="AE183" i="1" s="1"/>
  <c r="Y188" i="1"/>
  <c r="AY190" i="1"/>
  <c r="M198" i="1"/>
  <c r="P208" i="1"/>
  <c r="AY208" i="1"/>
  <c r="Y215" i="1"/>
  <c r="U225" i="1"/>
  <c r="Y234" i="1"/>
  <c r="Y266" i="1"/>
  <c r="M268" i="1"/>
  <c r="Y274" i="1"/>
  <c r="U278" i="1"/>
  <c r="AH280" i="1"/>
  <c r="U281" i="1"/>
  <c r="AG295" i="1"/>
  <c r="U296" i="1"/>
  <c r="V296" i="1" s="1"/>
  <c r="W296" i="1" s="1"/>
  <c r="AE296" i="1" s="1"/>
  <c r="Y305" i="1"/>
  <c r="AY308" i="1"/>
  <c r="AY310" i="1"/>
  <c r="U317" i="1"/>
  <c r="AY334" i="1"/>
  <c r="U335" i="1"/>
  <c r="V335" i="1" s="1"/>
  <c r="W335" i="1" s="1"/>
  <c r="Y345" i="1"/>
  <c r="Y346" i="1"/>
  <c r="Y358" i="1"/>
  <c r="Y360" i="1"/>
  <c r="AH439" i="1"/>
  <c r="M439" i="1"/>
  <c r="AY270" i="1"/>
  <c r="AY271" i="1"/>
  <c r="V307" i="1"/>
  <c r="W307" i="1" s="1"/>
  <c r="X307" i="1" s="1"/>
  <c r="AB307" i="1" s="1"/>
  <c r="AY353" i="1"/>
  <c r="AY354" i="1"/>
  <c r="AY355" i="1"/>
  <c r="AY356" i="1"/>
  <c r="U365" i="1"/>
  <c r="V365" i="1" s="1"/>
  <c r="W365" i="1" s="1"/>
  <c r="AE365" i="1" s="1"/>
  <c r="AV369" i="1"/>
  <c r="P369" i="1"/>
  <c r="AY247" i="1"/>
  <c r="AY250" i="1"/>
  <c r="AY251" i="1"/>
  <c r="AY252" i="1"/>
  <c r="Y255" i="1"/>
  <c r="Y298" i="1"/>
  <c r="V308" i="1"/>
  <c r="W308" i="1" s="1"/>
  <c r="X308" i="1" s="1"/>
  <c r="AB308" i="1" s="1"/>
  <c r="AY245" i="1"/>
  <c r="AY249" i="1"/>
  <c r="AY272" i="1"/>
  <c r="Y284" i="1"/>
  <c r="U287" i="1"/>
  <c r="AY312" i="1"/>
  <c r="Y317" i="1"/>
  <c r="Y321" i="1"/>
  <c r="AY325" i="1"/>
  <c r="AV427" i="1"/>
  <c r="AG427" i="1"/>
  <c r="M427" i="1"/>
  <c r="AV513" i="1"/>
  <c r="AH513" i="1"/>
  <c r="AG513" i="1"/>
  <c r="M513" i="1"/>
  <c r="U519" i="1"/>
  <c r="V519" i="1" s="1"/>
  <c r="W519" i="1" s="1"/>
  <c r="AY519" i="1"/>
  <c r="AH538" i="1"/>
  <c r="AG538" i="1"/>
  <c r="U371" i="1"/>
  <c r="AH490" i="1"/>
  <c r="AV508" i="1"/>
  <c r="AG508" i="1"/>
  <c r="AY528" i="1"/>
  <c r="U528" i="1"/>
  <c r="AV589" i="1"/>
  <c r="AH589" i="1"/>
  <c r="AG589" i="1"/>
  <c r="AY371" i="1"/>
  <c r="AY379" i="1"/>
  <c r="Y419" i="1"/>
  <c r="AV448" i="1"/>
  <c r="AH448" i="1"/>
  <c r="U448" i="1"/>
  <c r="AY448" i="1"/>
  <c r="AV453" i="1"/>
  <c r="AH453" i="1"/>
  <c r="AG453" i="1"/>
  <c r="M453" i="1"/>
  <c r="Y541" i="1"/>
  <c r="Y546" i="1"/>
  <c r="P587" i="1"/>
  <c r="M587" i="1"/>
  <c r="Y368" i="1"/>
  <c r="Y373" i="1"/>
  <c r="AY376" i="1"/>
  <c r="AV405" i="1"/>
  <c r="AH416" i="1"/>
  <c r="P416" i="1"/>
  <c r="AV496" i="1"/>
  <c r="AH496" i="1"/>
  <c r="AG496" i="1"/>
  <c r="P496" i="1"/>
  <c r="AH575" i="1"/>
  <c r="AV575" i="1"/>
  <c r="AG390" i="1"/>
  <c r="AH390" i="1"/>
  <c r="AV409" i="1"/>
  <c r="P409" i="1"/>
  <c r="AV544" i="1"/>
  <c r="M544" i="1"/>
  <c r="AH544" i="1"/>
  <c r="Y385" i="1"/>
  <c r="Y399" i="1"/>
  <c r="AV422" i="1"/>
  <c r="AG422" i="1"/>
  <c r="M422" i="1"/>
  <c r="Y431" i="1"/>
  <c r="Y443" i="1"/>
  <c r="AH480" i="1"/>
  <c r="AG480" i="1"/>
  <c r="AV518" i="1"/>
  <c r="AH518" i="1"/>
  <c r="AG518" i="1"/>
  <c r="AH381" i="1"/>
  <c r="Y387" i="1"/>
  <c r="Y397" i="1"/>
  <c r="Y398" i="1"/>
  <c r="Y403" i="1"/>
  <c r="M405" i="1"/>
  <c r="AV410" i="1"/>
  <c r="AH410" i="1"/>
  <c r="U413" i="1"/>
  <c r="AV460" i="1"/>
  <c r="M460" i="1"/>
  <c r="AV533" i="1"/>
  <c r="M533" i="1"/>
  <c r="U422" i="1"/>
  <c r="V422" i="1" s="1"/>
  <c r="W422" i="1" s="1"/>
  <c r="AY424" i="1"/>
  <c r="U451" i="1"/>
  <c r="V451" i="1" s="1"/>
  <c r="W451" i="1" s="1"/>
  <c r="AE451" i="1" s="1"/>
  <c r="Y460" i="1"/>
  <c r="U470" i="1"/>
  <c r="Y477" i="1"/>
  <c r="Y485" i="1"/>
  <c r="Y499" i="1"/>
  <c r="Y510" i="1"/>
  <c r="AH520" i="1"/>
  <c r="AY525" i="1"/>
  <c r="AY527" i="1"/>
  <c r="AY537" i="1"/>
  <c r="AH540" i="1"/>
  <c r="Y543" i="1"/>
  <c r="Y559" i="1"/>
  <c r="U571" i="1"/>
  <c r="AY573" i="1"/>
  <c r="AY577" i="1"/>
  <c r="AY586" i="1"/>
  <c r="AG592" i="1"/>
  <c r="Y596" i="1"/>
  <c r="U405" i="1"/>
  <c r="AY417" i="1"/>
  <c r="AH431" i="1"/>
  <c r="Y434" i="1"/>
  <c r="U439" i="1"/>
  <c r="U449" i="1"/>
  <c r="U456" i="1"/>
  <c r="Y467" i="1"/>
  <c r="Y493" i="1"/>
  <c r="U502" i="1"/>
  <c r="AY504" i="1"/>
  <c r="AH521" i="1"/>
  <c r="U555" i="1"/>
  <c r="AH561" i="1"/>
  <c r="U584" i="1"/>
  <c r="Y410" i="1"/>
  <c r="AV415" i="1"/>
  <c r="AY428" i="1"/>
  <c r="AY429" i="1"/>
  <c r="AY449" i="1"/>
  <c r="Y452" i="1"/>
  <c r="AY455" i="1"/>
  <c r="U458" i="1"/>
  <c r="Y463" i="1"/>
  <c r="AY475" i="1"/>
  <c r="AY487" i="1"/>
  <c r="AY488" i="1"/>
  <c r="Y501" i="1"/>
  <c r="AY513" i="1"/>
  <c r="Y523" i="1"/>
  <c r="Y524" i="1"/>
  <c r="Y526" i="1"/>
  <c r="U547" i="1"/>
  <c r="AY548" i="1"/>
  <c r="Y550" i="1"/>
  <c r="AH596" i="1"/>
  <c r="AV596" i="1"/>
  <c r="AY418" i="1"/>
  <c r="Y423" i="1"/>
  <c r="Y424" i="1"/>
  <c r="AY440" i="1"/>
  <c r="Y451" i="1"/>
  <c r="Y453" i="1"/>
  <c r="Y471" i="1"/>
  <c r="Y474" i="1"/>
  <c r="AY482" i="1"/>
  <c r="AY484" i="1"/>
  <c r="AY485" i="1"/>
  <c r="U496" i="1"/>
  <c r="V496" i="1" s="1"/>
  <c r="W496" i="1" s="1"/>
  <c r="AY510" i="1"/>
  <c r="AY514" i="1"/>
  <c r="Y525" i="1"/>
  <c r="U538" i="1"/>
  <c r="Y554" i="1"/>
  <c r="AY558" i="1"/>
  <c r="Y562" i="1"/>
  <c r="Y571" i="1"/>
  <c r="Y572" i="1"/>
  <c r="AV599" i="1"/>
  <c r="AH599" i="1"/>
  <c r="AG599" i="1"/>
  <c r="U395" i="1"/>
  <c r="AG425" i="1"/>
  <c r="Y473" i="1"/>
  <c r="U493" i="1"/>
  <c r="Y513" i="1"/>
  <c r="Y520" i="1"/>
  <c r="Y531" i="1"/>
  <c r="AY541" i="1"/>
  <c r="AG554" i="1"/>
  <c r="Y556" i="1"/>
  <c r="AY560" i="1"/>
  <c r="Y412" i="1"/>
  <c r="P415" i="1"/>
  <c r="U418" i="1"/>
  <c r="V418" i="1" s="1"/>
  <c r="W418" i="1" s="1"/>
  <c r="S418" i="1" s="1"/>
  <c r="Q418" i="1" s="1"/>
  <c r="T418" i="1" s="1"/>
  <c r="Y439" i="1"/>
  <c r="Y442" i="1"/>
  <c r="AV450" i="1"/>
  <c r="Y457" i="1"/>
  <c r="AY465" i="1"/>
  <c r="AY466" i="1"/>
  <c r="Y475" i="1"/>
  <c r="AY490" i="1"/>
  <c r="AY493" i="1"/>
  <c r="U561" i="1"/>
  <c r="AY580" i="1"/>
  <c r="U580" i="1"/>
  <c r="V580" i="1" s="1"/>
  <c r="W580" i="1" s="1"/>
  <c r="AD580" i="1" s="1"/>
  <c r="Y381" i="1"/>
  <c r="Y383" i="1"/>
  <c r="Y384" i="1"/>
  <c r="Y393" i="1"/>
  <c r="Y395" i="1"/>
  <c r="Y414" i="1"/>
  <c r="U433" i="1"/>
  <c r="Y441" i="1"/>
  <c r="M450" i="1"/>
  <c r="AY463" i="1"/>
  <c r="Y484" i="1"/>
  <c r="Y487" i="1"/>
  <c r="U490" i="1"/>
  <c r="V490" i="1" s="1"/>
  <c r="W490" i="1" s="1"/>
  <c r="AD490" i="1" s="1"/>
  <c r="U501" i="1"/>
  <c r="AG520" i="1"/>
  <c r="M521" i="1"/>
  <c r="U526" i="1"/>
  <c r="Y533" i="1"/>
  <c r="Y539" i="1"/>
  <c r="Y540" i="1"/>
  <c r="Y558" i="1"/>
  <c r="AY566" i="1"/>
  <c r="AH573" i="1"/>
  <c r="AG573" i="1"/>
  <c r="AY578" i="1"/>
  <c r="P598" i="1"/>
  <c r="AY568" i="1"/>
  <c r="AY570" i="1"/>
  <c r="AY572" i="1"/>
  <c r="Y575" i="1"/>
  <c r="AY582" i="1"/>
  <c r="M597" i="1"/>
  <c r="Y600" i="1"/>
  <c r="U594" i="1"/>
  <c r="V594" i="1" s="1"/>
  <c r="W594" i="1" s="1"/>
  <c r="S594" i="1" s="1"/>
  <c r="Q594" i="1" s="1"/>
  <c r="T594" i="1" s="1"/>
  <c r="U600" i="1"/>
  <c r="AY601" i="1"/>
  <c r="U602" i="1"/>
  <c r="AY581" i="1"/>
  <c r="AY583" i="1"/>
  <c r="AV57" i="1"/>
  <c r="AH57" i="1"/>
  <c r="AG57" i="1"/>
  <c r="P57" i="1"/>
  <c r="M57" i="1"/>
  <c r="AV123" i="1"/>
  <c r="AH123" i="1"/>
  <c r="AG123" i="1"/>
  <c r="P123" i="1"/>
  <c r="M123" i="1"/>
  <c r="AG167" i="1"/>
  <c r="AH167" i="1"/>
  <c r="P167" i="1"/>
  <c r="AV185" i="1"/>
  <c r="AH185" i="1"/>
  <c r="AG185" i="1"/>
  <c r="M185" i="1"/>
  <c r="AV32" i="1"/>
  <c r="P32" i="1"/>
  <c r="AG32" i="1"/>
  <c r="AH32" i="1"/>
  <c r="M32" i="1"/>
  <c r="AG21" i="1"/>
  <c r="AV21" i="1"/>
  <c r="P21" i="1"/>
  <c r="AH21" i="1"/>
  <c r="AV62" i="1"/>
  <c r="AH62" i="1"/>
  <c r="AG62" i="1"/>
  <c r="P62" i="1"/>
  <c r="M62" i="1"/>
  <c r="AV22" i="1"/>
  <c r="AH22" i="1"/>
  <c r="P22" i="1"/>
  <c r="M22" i="1"/>
  <c r="AG22" i="1"/>
  <c r="AH49" i="1"/>
  <c r="AG49" i="1"/>
  <c r="P49" i="1"/>
  <c r="M49" i="1"/>
  <c r="AV49" i="1"/>
  <c r="AH54" i="1"/>
  <c r="AG54" i="1"/>
  <c r="AV54" i="1"/>
  <c r="P54" i="1"/>
  <c r="M54" i="1"/>
  <c r="AH100" i="1"/>
  <c r="AG100" i="1"/>
  <c r="AV100" i="1"/>
  <c r="P100" i="1"/>
  <c r="M100" i="1"/>
  <c r="AV170" i="1"/>
  <c r="AH170" i="1"/>
  <c r="AG170" i="1"/>
  <c r="P170" i="1"/>
  <c r="M170" i="1"/>
  <c r="AY62" i="1"/>
  <c r="U62" i="1"/>
  <c r="V62" i="1" s="1"/>
  <c r="W62" i="1" s="1"/>
  <c r="Y24" i="1"/>
  <c r="AH59" i="1"/>
  <c r="AG59" i="1"/>
  <c r="AV77" i="1"/>
  <c r="P77" i="1"/>
  <c r="Y94" i="1"/>
  <c r="AY103" i="1"/>
  <c r="AY117" i="1"/>
  <c r="AV120" i="1"/>
  <c r="P120" i="1"/>
  <c r="M120" i="1"/>
  <c r="AH120" i="1"/>
  <c r="AG120" i="1"/>
  <c r="AV143" i="1"/>
  <c r="P143" i="1"/>
  <c r="M143" i="1"/>
  <c r="AH143" i="1"/>
  <c r="AG143" i="1"/>
  <c r="AY154" i="1"/>
  <c r="U154" i="1"/>
  <c r="Y193" i="1"/>
  <c r="AV215" i="1"/>
  <c r="AH215" i="1"/>
  <c r="AG215" i="1"/>
  <c r="M215" i="1"/>
  <c r="Y226" i="1"/>
  <c r="Y227" i="1"/>
  <c r="AV278" i="1"/>
  <c r="AH278" i="1"/>
  <c r="P278" i="1"/>
  <c r="M278" i="1"/>
  <c r="AV42" i="1"/>
  <c r="P42" i="1"/>
  <c r="M42" i="1"/>
  <c r="AV225" i="1"/>
  <c r="P225" i="1"/>
  <c r="AH225" i="1"/>
  <c r="AG225" i="1"/>
  <c r="AG19" i="1"/>
  <c r="AY26" i="1"/>
  <c r="AG27" i="1"/>
  <c r="Y30" i="1"/>
  <c r="Y34" i="1"/>
  <c r="AY38" i="1"/>
  <c r="P39" i="1"/>
  <c r="AV39" i="1"/>
  <c r="M39" i="1"/>
  <c r="AG42" i="1"/>
  <c r="AY59" i="1"/>
  <c r="Y66" i="1"/>
  <c r="AY77" i="1"/>
  <c r="P85" i="1"/>
  <c r="AG85" i="1"/>
  <c r="AV85" i="1"/>
  <c r="M85" i="1"/>
  <c r="Y88" i="1"/>
  <c r="P99" i="1"/>
  <c r="AV99" i="1"/>
  <c r="AV113" i="1"/>
  <c r="P113" i="1"/>
  <c r="M113" i="1"/>
  <c r="AH113" i="1"/>
  <c r="AG132" i="1"/>
  <c r="AH132" i="1"/>
  <c r="P132" i="1"/>
  <c r="AV178" i="1"/>
  <c r="P178" i="1"/>
  <c r="M178" i="1"/>
  <c r="AH178" i="1"/>
  <c r="AG178" i="1"/>
  <c r="Y196" i="1"/>
  <c r="AY215" i="1"/>
  <c r="AV243" i="1"/>
  <c r="AH243" i="1"/>
  <c r="AG243" i="1"/>
  <c r="M243" i="1"/>
  <c r="M322" i="1"/>
  <c r="AH322" i="1"/>
  <c r="AG322" i="1"/>
  <c r="AV322" i="1"/>
  <c r="P322" i="1"/>
  <c r="U22" i="1"/>
  <c r="V22" i="1" s="1"/>
  <c r="W22" i="1" s="1"/>
  <c r="S22" i="1" s="1"/>
  <c r="Q22" i="1" s="1"/>
  <c r="T22" i="1" s="1"/>
  <c r="M29" i="1"/>
  <c r="U32" i="1"/>
  <c r="V32" i="1" s="1"/>
  <c r="W32" i="1" s="1"/>
  <c r="S32" i="1" s="1"/>
  <c r="Q32" i="1" s="1"/>
  <c r="T32" i="1" s="1"/>
  <c r="AY35" i="1"/>
  <c r="AY36" i="1"/>
  <c r="AY41" i="1"/>
  <c r="Y48" i="1"/>
  <c r="Y74" i="1"/>
  <c r="AV93" i="1"/>
  <c r="AH93" i="1"/>
  <c r="AG93" i="1"/>
  <c r="P109" i="1"/>
  <c r="AV109" i="1"/>
  <c r="AG152" i="1"/>
  <c r="AH152" i="1"/>
  <c r="AY178" i="1"/>
  <c r="AY232" i="1"/>
  <c r="AY242" i="1"/>
  <c r="U242" i="1"/>
  <c r="V242" i="1" s="1"/>
  <c r="W242" i="1" s="1"/>
  <c r="S242" i="1" s="1"/>
  <c r="Q242" i="1" s="1"/>
  <c r="T242" i="1" s="1"/>
  <c r="AV245" i="1"/>
  <c r="AH245" i="1"/>
  <c r="AG245" i="1"/>
  <c r="AV250" i="1"/>
  <c r="AH250" i="1"/>
  <c r="AG250" i="1"/>
  <c r="P250" i="1"/>
  <c r="AH279" i="1"/>
  <c r="AG279" i="1"/>
  <c r="AV279" i="1"/>
  <c r="P279" i="1"/>
  <c r="M279" i="1"/>
  <c r="M190" i="1"/>
  <c r="P190" i="1"/>
  <c r="AG190" i="1"/>
  <c r="AV270" i="1"/>
  <c r="AH270" i="1"/>
  <c r="P270" i="1"/>
  <c r="AH312" i="1"/>
  <c r="AG312" i="1"/>
  <c r="AV312" i="1"/>
  <c r="M312" i="1"/>
  <c r="P312" i="1"/>
  <c r="Y22" i="1"/>
  <c r="AY23" i="1"/>
  <c r="AY29" i="1"/>
  <c r="Y32" i="1"/>
  <c r="AY33" i="1"/>
  <c r="AY40" i="1"/>
  <c r="P86" i="1"/>
  <c r="AH86" i="1"/>
  <c r="AG86" i="1"/>
  <c r="AV108" i="1"/>
  <c r="AG108" i="1"/>
  <c r="P108" i="1"/>
  <c r="M108" i="1"/>
  <c r="AH108" i="1"/>
  <c r="AH110" i="1"/>
  <c r="AG110" i="1"/>
  <c r="AV110" i="1"/>
  <c r="P110" i="1"/>
  <c r="AV125" i="1"/>
  <c r="M125" i="1"/>
  <c r="AH125" i="1"/>
  <c r="AG125" i="1"/>
  <c r="P125" i="1"/>
  <c r="Y136" i="1"/>
  <c r="AY152" i="1"/>
  <c r="AG157" i="1"/>
  <c r="AH157" i="1"/>
  <c r="P157" i="1"/>
  <c r="AH191" i="1"/>
  <c r="AG191" i="1"/>
  <c r="Y217" i="1"/>
  <c r="Y222" i="1"/>
  <c r="Y230" i="1"/>
  <c r="Y240" i="1"/>
  <c r="AY241" i="1"/>
  <c r="AC196" i="1"/>
  <c r="AH342" i="1"/>
  <c r="AG342" i="1"/>
  <c r="AV342" i="1"/>
  <c r="P342" i="1"/>
  <c r="M342" i="1"/>
  <c r="AH357" i="1"/>
  <c r="AG357" i="1"/>
  <c r="AV357" i="1"/>
  <c r="M357" i="1"/>
  <c r="P357" i="1"/>
  <c r="AV64" i="1"/>
  <c r="M64" i="1"/>
  <c r="AH64" i="1"/>
  <c r="AG64" i="1"/>
  <c r="AV72" i="1"/>
  <c r="M72" i="1"/>
  <c r="AH72" i="1"/>
  <c r="AG72" i="1"/>
  <c r="AV83" i="1"/>
  <c r="AH83" i="1"/>
  <c r="AG83" i="1"/>
  <c r="P93" i="1"/>
  <c r="AY125" i="1"/>
  <c r="AV135" i="1"/>
  <c r="AH135" i="1"/>
  <c r="AG135" i="1"/>
  <c r="P135" i="1"/>
  <c r="AG142" i="1"/>
  <c r="AH142" i="1"/>
  <c r="P142" i="1"/>
  <c r="AG147" i="1"/>
  <c r="AH147" i="1"/>
  <c r="P147" i="1"/>
  <c r="P152" i="1"/>
  <c r="AV158" i="1"/>
  <c r="M158" i="1"/>
  <c r="AH158" i="1"/>
  <c r="AG158" i="1"/>
  <c r="P158" i="1"/>
  <c r="AG182" i="1"/>
  <c r="P182" i="1"/>
  <c r="AY209" i="1"/>
  <c r="P245" i="1"/>
  <c r="M19" i="1"/>
  <c r="P27" i="1"/>
  <c r="AV52" i="1"/>
  <c r="AG52" i="1"/>
  <c r="P52" i="1"/>
  <c r="P19" i="1"/>
  <c r="AG29" i="1"/>
  <c r="AG39" i="1"/>
  <c r="Y60" i="1"/>
  <c r="AY64" i="1"/>
  <c r="AG77" i="1"/>
  <c r="Y81" i="1"/>
  <c r="AH95" i="1"/>
  <c r="AG95" i="1"/>
  <c r="P97" i="1"/>
  <c r="AG177" i="1"/>
  <c r="AH177" i="1"/>
  <c r="P177" i="1"/>
  <c r="M191" i="1"/>
  <c r="V198" i="1"/>
  <c r="W198" i="1" s="1"/>
  <c r="S198" i="1" s="1"/>
  <c r="Q198" i="1" s="1"/>
  <c r="T198" i="1" s="1"/>
  <c r="Y203" i="1"/>
  <c r="Y243" i="1"/>
  <c r="Y244" i="1"/>
  <c r="M250" i="1"/>
  <c r="M327" i="1"/>
  <c r="AH327" i="1"/>
  <c r="AG327" i="1"/>
  <c r="AV327" i="1"/>
  <c r="AH329" i="1"/>
  <c r="AG329" i="1"/>
  <c r="M329" i="1"/>
  <c r="AV210" i="1"/>
  <c r="P210" i="1"/>
  <c r="M210" i="1"/>
  <c r="AG210" i="1"/>
  <c r="AV24" i="1"/>
  <c r="M24" i="1"/>
  <c r="AV34" i="1"/>
  <c r="AH39" i="1"/>
  <c r="AV67" i="1"/>
  <c r="AH67" i="1"/>
  <c r="AG67" i="1"/>
  <c r="M83" i="1"/>
  <c r="M110" i="1"/>
  <c r="AG113" i="1"/>
  <c r="AV228" i="1"/>
  <c r="AH228" i="1"/>
  <c r="AG228" i="1"/>
  <c r="AV238" i="1"/>
  <c r="AH238" i="1"/>
  <c r="AG238" i="1"/>
  <c r="M238" i="1"/>
  <c r="AH281" i="1"/>
  <c r="AV281" i="1"/>
  <c r="P281" i="1"/>
  <c r="AV17" i="1"/>
  <c r="P17" i="1"/>
  <c r="P24" i="1"/>
  <c r="U27" i="1"/>
  <c r="V27" i="1" s="1"/>
  <c r="W27" i="1" s="1"/>
  <c r="AH29" i="1"/>
  <c r="M34" i="1"/>
  <c r="AH44" i="1"/>
  <c r="P44" i="1"/>
  <c r="AH85" i="1"/>
  <c r="M17" i="1"/>
  <c r="Y27" i="1"/>
  <c r="AY28" i="1"/>
  <c r="P37" i="1"/>
  <c r="AV44" i="1"/>
  <c r="M52" i="1"/>
  <c r="AV59" i="1"/>
  <c r="P72" i="1"/>
  <c r="P74" i="1"/>
  <c r="AV74" i="1"/>
  <c r="M74" i="1"/>
  <c r="P83" i="1"/>
  <c r="AH84" i="1"/>
  <c r="M84" i="1"/>
  <c r="AY88" i="1"/>
  <c r="AY89" i="1"/>
  <c r="U89" i="1"/>
  <c r="V89" i="1" s="1"/>
  <c r="W89" i="1" s="1"/>
  <c r="AG90" i="1"/>
  <c r="P90" i="1"/>
  <c r="AV90" i="1"/>
  <c r="M90" i="1"/>
  <c r="AV105" i="1"/>
  <c r="P105" i="1"/>
  <c r="M105" i="1"/>
  <c r="AH105" i="1"/>
  <c r="AG105" i="1"/>
  <c r="AY112" i="1"/>
  <c r="AG117" i="1"/>
  <c r="AH117" i="1"/>
  <c r="M135" i="1"/>
  <c r="Y171" i="1"/>
  <c r="AH190" i="1"/>
  <c r="AV220" i="1"/>
  <c r="AH220" i="1"/>
  <c r="AG220" i="1"/>
  <c r="P220" i="1"/>
  <c r="M220" i="1"/>
  <c r="M225" i="1"/>
  <c r="Y251" i="1"/>
  <c r="AH284" i="1"/>
  <c r="AG284" i="1"/>
  <c r="AV284" i="1"/>
  <c r="P284" i="1"/>
  <c r="M284" i="1"/>
  <c r="P327" i="1"/>
  <c r="AY97" i="1"/>
  <c r="Y101" i="1"/>
  <c r="Y113" i="1"/>
  <c r="AY164" i="1"/>
  <c r="Y168" i="1"/>
  <c r="AY172" i="1"/>
  <c r="Y173" i="1"/>
  <c r="AY174" i="1"/>
  <c r="AH183" i="1"/>
  <c r="U189" i="1"/>
  <c r="V189" i="1" s="1"/>
  <c r="W189" i="1" s="1"/>
  <c r="AD189" i="1" s="1"/>
  <c r="AH213" i="1"/>
  <c r="AH223" i="1"/>
  <c r="AY231" i="1"/>
  <c r="AH235" i="1"/>
  <c r="AG287" i="1"/>
  <c r="AH287" i="1"/>
  <c r="M287" i="1"/>
  <c r="AV287" i="1"/>
  <c r="AG310" i="1"/>
  <c r="P310" i="1"/>
  <c r="AV319" i="1"/>
  <c r="AH319" i="1"/>
  <c r="AG319" i="1"/>
  <c r="M319" i="1"/>
  <c r="AH339" i="1"/>
  <c r="AG339" i="1"/>
  <c r="M339" i="1"/>
  <c r="U358" i="1"/>
  <c r="U363" i="1"/>
  <c r="V363" i="1" s="1"/>
  <c r="W363" i="1" s="1"/>
  <c r="S363" i="1" s="1"/>
  <c r="Q363" i="1" s="1"/>
  <c r="T363" i="1" s="1"/>
  <c r="AY363" i="1"/>
  <c r="Y40" i="1"/>
  <c r="Y67" i="1"/>
  <c r="AY68" i="1"/>
  <c r="AY70" i="1"/>
  <c r="AY71" i="1"/>
  <c r="Y92" i="1"/>
  <c r="AY95" i="1"/>
  <c r="AY100" i="1"/>
  <c r="AY104" i="1"/>
  <c r="U120" i="1"/>
  <c r="V120" i="1" s="1"/>
  <c r="W120" i="1" s="1"/>
  <c r="S120" i="1" s="1"/>
  <c r="Q120" i="1" s="1"/>
  <c r="T120" i="1" s="1"/>
  <c r="U125" i="1"/>
  <c r="V125" i="1" s="1"/>
  <c r="W125" i="1" s="1"/>
  <c r="S125" i="1" s="1"/>
  <c r="Q125" i="1" s="1"/>
  <c r="T125" i="1" s="1"/>
  <c r="Y151" i="1"/>
  <c r="U201" i="1"/>
  <c r="V201" i="1" s="1"/>
  <c r="W201" i="1" s="1"/>
  <c r="AV205" i="1"/>
  <c r="AH205" i="1"/>
  <c r="U215" i="1"/>
  <c r="V215" i="1" s="1"/>
  <c r="W215" i="1" s="1"/>
  <c r="P288" i="1"/>
  <c r="AH288" i="1"/>
  <c r="AG288" i="1"/>
  <c r="AV290" i="1"/>
  <c r="M290" i="1"/>
  <c r="AV292" i="1"/>
  <c r="P292" i="1"/>
  <c r="M292" i="1"/>
  <c r="AH292" i="1"/>
  <c r="AG292" i="1"/>
  <c r="Y300" i="1"/>
  <c r="AY44" i="1"/>
  <c r="P47" i="1"/>
  <c r="U57" i="1"/>
  <c r="V57" i="1" s="1"/>
  <c r="W57" i="1" s="1"/>
  <c r="AE57" i="1" s="1"/>
  <c r="AY66" i="1"/>
  <c r="U80" i="1"/>
  <c r="V80" i="1" s="1"/>
  <c r="W80" i="1" s="1"/>
  <c r="S80" i="1" s="1"/>
  <c r="Q80" i="1" s="1"/>
  <c r="T80" i="1" s="1"/>
  <c r="M88" i="1"/>
  <c r="Y89" i="1"/>
  <c r="AH91" i="1"/>
  <c r="U95" i="1"/>
  <c r="V95" i="1" s="1"/>
  <c r="W95" i="1" s="1"/>
  <c r="X95" i="1" s="1"/>
  <c r="AB95" i="1" s="1"/>
  <c r="U100" i="1"/>
  <c r="V100" i="1" s="1"/>
  <c r="W100" i="1" s="1"/>
  <c r="AE100" i="1" s="1"/>
  <c r="AH102" i="1"/>
  <c r="Y116" i="1"/>
  <c r="V123" i="1"/>
  <c r="W123" i="1" s="1"/>
  <c r="AD123" i="1" s="1"/>
  <c r="AY147" i="1"/>
  <c r="P150" i="1"/>
  <c r="AY170" i="1"/>
  <c r="AY179" i="1"/>
  <c r="AY185" i="1"/>
  <c r="M188" i="1"/>
  <c r="U191" i="1"/>
  <c r="V191" i="1" s="1"/>
  <c r="W191" i="1" s="1"/>
  <c r="S191" i="1" s="1"/>
  <c r="Q191" i="1" s="1"/>
  <c r="T191" i="1" s="1"/>
  <c r="AY199" i="1"/>
  <c r="P213" i="1"/>
  <c r="AY228" i="1"/>
  <c r="P235" i="1"/>
  <c r="AY238" i="1"/>
  <c r="Y249" i="1"/>
  <c r="AV260" i="1"/>
  <c r="AH260" i="1"/>
  <c r="AV265" i="1"/>
  <c r="AH265" i="1"/>
  <c r="AV273" i="1"/>
  <c r="AH273" i="1"/>
  <c r="AG273" i="1"/>
  <c r="M273" i="1"/>
  <c r="AV282" i="1"/>
  <c r="AH282" i="1"/>
  <c r="AG282" i="1"/>
  <c r="U288" i="1"/>
  <c r="V288" i="1" s="1"/>
  <c r="W288" i="1" s="1"/>
  <c r="S288" i="1" s="1"/>
  <c r="Q288" i="1" s="1"/>
  <c r="T288" i="1" s="1"/>
  <c r="AY288" i="1"/>
  <c r="P319" i="1"/>
  <c r="M332" i="1"/>
  <c r="AH332" i="1"/>
  <c r="AG332" i="1"/>
  <c r="AY343" i="1"/>
  <c r="AY58" i="1"/>
  <c r="AY60" i="1"/>
  <c r="AY61" i="1"/>
  <c r="Y78" i="1"/>
  <c r="AY81" i="1"/>
  <c r="Y87" i="1"/>
  <c r="P165" i="1"/>
  <c r="Y166" i="1"/>
  <c r="U170" i="1"/>
  <c r="M173" i="1"/>
  <c r="P175" i="1"/>
  <c r="U185" i="1"/>
  <c r="V185" i="1" s="1"/>
  <c r="W185" i="1" s="1"/>
  <c r="S185" i="1" s="1"/>
  <c r="Q185" i="1" s="1"/>
  <c r="T185" i="1" s="1"/>
  <c r="M205" i="1"/>
  <c r="U228" i="1"/>
  <c r="V228" i="1" s="1"/>
  <c r="W228" i="1" s="1"/>
  <c r="AD228" i="1" s="1"/>
  <c r="AV233" i="1"/>
  <c r="AH233" i="1"/>
  <c r="U238" i="1"/>
  <c r="V238" i="1" s="1"/>
  <c r="W238" i="1" s="1"/>
  <c r="AD238" i="1" s="1"/>
  <c r="AV302" i="1"/>
  <c r="P302" i="1"/>
  <c r="M302" i="1"/>
  <c r="AH302" i="1"/>
  <c r="AG302" i="1"/>
  <c r="AV305" i="1"/>
  <c r="AH305" i="1"/>
  <c r="AG305" i="1"/>
  <c r="M305" i="1"/>
  <c r="AY39" i="1"/>
  <c r="U47" i="1"/>
  <c r="V47" i="1" s="1"/>
  <c r="W47" i="1" s="1"/>
  <c r="AE47" i="1" s="1"/>
  <c r="Y52" i="1"/>
  <c r="AY53" i="1"/>
  <c r="AY55" i="1"/>
  <c r="AY56" i="1"/>
  <c r="Y73" i="1"/>
  <c r="Y79" i="1"/>
  <c r="Y80" i="1"/>
  <c r="AY82" i="1"/>
  <c r="Y90" i="1"/>
  <c r="Y103" i="1"/>
  <c r="U108" i="1"/>
  <c r="V108" i="1" s="1"/>
  <c r="W108" i="1" s="1"/>
  <c r="AD108" i="1" s="1"/>
  <c r="AY110" i="1"/>
  <c r="AH112" i="1"/>
  <c r="P122" i="1"/>
  <c r="P130" i="1"/>
  <c r="Y131" i="1"/>
  <c r="U135" i="1"/>
  <c r="V135" i="1" s="1"/>
  <c r="W135" i="1" s="1"/>
  <c r="Y141" i="1"/>
  <c r="Y146" i="1"/>
  <c r="AY183" i="1"/>
  <c r="P205" i="1"/>
  <c r="AY213" i="1"/>
  <c r="AY216" i="1"/>
  <c r="AV217" i="1"/>
  <c r="V218" i="1"/>
  <c r="W218" i="1" s="1"/>
  <c r="S218" i="1" s="1"/>
  <c r="Q218" i="1" s="1"/>
  <c r="T218" i="1" s="1"/>
  <c r="AY223" i="1"/>
  <c r="AY226" i="1"/>
  <c r="AV248" i="1"/>
  <c r="AH248" i="1"/>
  <c r="AG248" i="1"/>
  <c r="AV275" i="1"/>
  <c r="AH275" i="1"/>
  <c r="P275" i="1"/>
  <c r="AG297" i="1"/>
  <c r="M297" i="1"/>
  <c r="AH297" i="1"/>
  <c r="P347" i="1"/>
  <c r="M347" i="1"/>
  <c r="AH347" i="1"/>
  <c r="AG347" i="1"/>
  <c r="AV347" i="1"/>
  <c r="U84" i="1"/>
  <c r="V85" i="1"/>
  <c r="W85" i="1" s="1"/>
  <c r="X85" i="1" s="1"/>
  <c r="AB85" i="1" s="1"/>
  <c r="V90" i="1"/>
  <c r="W90" i="1" s="1"/>
  <c r="AD90" i="1" s="1"/>
  <c r="P127" i="1"/>
  <c r="P140" i="1"/>
  <c r="P145" i="1"/>
  <c r="U150" i="1"/>
  <c r="V150" i="1" s="1"/>
  <c r="W150" i="1" s="1"/>
  <c r="AD150" i="1" s="1"/>
  <c r="P155" i="1"/>
  <c r="AY175" i="1"/>
  <c r="U179" i="1"/>
  <c r="V179" i="1" s="1"/>
  <c r="W179" i="1" s="1"/>
  <c r="AD179" i="1" s="1"/>
  <c r="P200" i="1"/>
  <c r="U213" i="1"/>
  <c r="V213" i="1" s="1"/>
  <c r="W213" i="1" s="1"/>
  <c r="AV230" i="1"/>
  <c r="M230" i="1"/>
  <c r="M233" i="1"/>
  <c r="AY243" i="1"/>
  <c r="P260" i="1"/>
  <c r="P265" i="1"/>
  <c r="M288" i="1"/>
  <c r="P298" i="1"/>
  <c r="AH298" i="1"/>
  <c r="AG298" i="1"/>
  <c r="M298" i="1"/>
  <c r="AY302" i="1"/>
  <c r="U302" i="1"/>
  <c r="V302" i="1" s="1"/>
  <c r="W302" i="1" s="1"/>
  <c r="AD302" i="1" s="1"/>
  <c r="P307" i="1"/>
  <c r="AH307" i="1"/>
  <c r="M307" i="1"/>
  <c r="AG307" i="1"/>
  <c r="AV307" i="1"/>
  <c r="Y19" i="1"/>
  <c r="Y23" i="1"/>
  <c r="AY34" i="1"/>
  <c r="Y42" i="1"/>
  <c r="AY43" i="1"/>
  <c r="AY45" i="1"/>
  <c r="AY46" i="1"/>
  <c r="Y63" i="1"/>
  <c r="AY74" i="1"/>
  <c r="AY84" i="1"/>
  <c r="AY91" i="1"/>
  <c r="U96" i="1"/>
  <c r="V96" i="1" s="1"/>
  <c r="W96" i="1" s="1"/>
  <c r="S96" i="1" s="1"/>
  <c r="Q96" i="1" s="1"/>
  <c r="T96" i="1" s="1"/>
  <c r="Y106" i="1"/>
  <c r="AY109" i="1"/>
  <c r="U115" i="1"/>
  <c r="V115" i="1" s="1"/>
  <c r="W115" i="1" s="1"/>
  <c r="AD115" i="1" s="1"/>
  <c r="Y118" i="1"/>
  <c r="Y119" i="1"/>
  <c r="U124" i="1"/>
  <c r="V124" i="1" s="1"/>
  <c r="W124" i="1" s="1"/>
  <c r="AY133" i="1"/>
  <c r="AY134" i="1"/>
  <c r="AY137" i="1"/>
  <c r="P160" i="1"/>
  <c r="AY165" i="1"/>
  <c r="U175" i="1"/>
  <c r="V175" i="1" s="1"/>
  <c r="W175" i="1" s="1"/>
  <c r="S175" i="1" s="1"/>
  <c r="Q175" i="1" s="1"/>
  <c r="T175" i="1" s="1"/>
  <c r="N175" i="1" s="1"/>
  <c r="O175" i="1" s="1"/>
  <c r="P203" i="1"/>
  <c r="AY206" i="1"/>
  <c r="U210" i="1"/>
  <c r="V210" i="1" s="1"/>
  <c r="W210" i="1" s="1"/>
  <c r="AD210" i="1" s="1"/>
  <c r="P230" i="1"/>
  <c r="AY233" i="1"/>
  <c r="AY237" i="1"/>
  <c r="P240" i="1"/>
  <c r="U243" i="1"/>
  <c r="V243" i="1" s="1"/>
  <c r="W243" i="1" s="1"/>
  <c r="AD243" i="1" s="1"/>
  <c r="U247" i="1"/>
  <c r="V247" i="1" s="1"/>
  <c r="W247" i="1" s="1"/>
  <c r="AD247" i="1" s="1"/>
  <c r="P282" i="1"/>
  <c r="AH337" i="1"/>
  <c r="AG337" i="1"/>
  <c r="AV337" i="1"/>
  <c r="P337" i="1"/>
  <c r="P352" i="1"/>
  <c r="M352" i="1"/>
  <c r="AH352" i="1"/>
  <c r="AG352" i="1"/>
  <c r="AV364" i="1"/>
  <c r="AG364" i="1"/>
  <c r="M364" i="1"/>
  <c r="Y124" i="1"/>
  <c r="AY149" i="1"/>
  <c r="AG150" i="1"/>
  <c r="U165" i="1"/>
  <c r="V165" i="1" s="1"/>
  <c r="W165" i="1" s="1"/>
  <c r="P180" i="1"/>
  <c r="Y182" i="1"/>
  <c r="AG183" i="1"/>
  <c r="P187" i="1"/>
  <c r="AY187" i="1"/>
  <c r="P193" i="1"/>
  <c r="U196" i="1"/>
  <c r="V196" i="1" s="1"/>
  <c r="W196" i="1" s="1"/>
  <c r="S196" i="1" s="1"/>
  <c r="Q196" i="1" s="1"/>
  <c r="T196" i="1" s="1"/>
  <c r="AY197" i="1"/>
  <c r="AG213" i="1"/>
  <c r="AG223" i="1"/>
  <c r="Y229" i="1"/>
  <c r="U233" i="1"/>
  <c r="V233" i="1" s="1"/>
  <c r="W233" i="1" s="1"/>
  <c r="AG235" i="1"/>
  <c r="AY240" i="1"/>
  <c r="AH317" i="1"/>
  <c r="AG317" i="1"/>
  <c r="M317" i="1"/>
  <c r="AY348" i="1"/>
  <c r="AY352" i="1"/>
  <c r="U352" i="1"/>
  <c r="V352" i="1" s="1"/>
  <c r="W352" i="1" s="1"/>
  <c r="AH354" i="1"/>
  <c r="AG354" i="1"/>
  <c r="AG368" i="1"/>
  <c r="M368" i="1"/>
  <c r="Y272" i="1"/>
  <c r="Y280" i="1"/>
  <c r="Y308" i="1"/>
  <c r="Y311" i="1"/>
  <c r="Y323" i="1"/>
  <c r="AY329" i="1"/>
  <c r="Y338" i="1"/>
  <c r="AY349" i="1"/>
  <c r="AV376" i="1"/>
  <c r="AH376" i="1"/>
  <c r="AG376" i="1"/>
  <c r="P376" i="1"/>
  <c r="M376" i="1"/>
  <c r="Y264" i="1"/>
  <c r="Y302" i="1"/>
  <c r="AY332" i="1"/>
  <c r="Y334" i="1"/>
  <c r="Y354" i="1"/>
  <c r="Y361" i="1"/>
  <c r="AY365" i="1"/>
  <c r="AY248" i="1"/>
  <c r="U250" i="1"/>
  <c r="V250" i="1" s="1"/>
  <c r="W250" i="1" s="1"/>
  <c r="AD250" i="1" s="1"/>
  <c r="Y259" i="1"/>
  <c r="M263" i="1"/>
  <c r="U275" i="1"/>
  <c r="V275" i="1" s="1"/>
  <c r="W275" i="1" s="1"/>
  <c r="U282" i="1"/>
  <c r="V282" i="1" s="1"/>
  <c r="W282" i="1" s="1"/>
  <c r="X282" i="1" s="1"/>
  <c r="AB282" i="1" s="1"/>
  <c r="AY320" i="1"/>
  <c r="AY322" i="1"/>
  <c r="Y329" i="1"/>
  <c r="U332" i="1"/>
  <c r="V332" i="1" s="1"/>
  <c r="W332" i="1" s="1"/>
  <c r="X332" i="1" s="1"/>
  <c r="AB332" i="1" s="1"/>
  <c r="M359" i="1"/>
  <c r="P362" i="1"/>
  <c r="AV362" i="1"/>
  <c r="U245" i="1"/>
  <c r="V245" i="1" s="1"/>
  <c r="W245" i="1" s="1"/>
  <c r="S245" i="1" s="1"/>
  <c r="Q245" i="1" s="1"/>
  <c r="T245" i="1" s="1"/>
  <c r="N245" i="1" s="1"/>
  <c r="O245" i="1" s="1"/>
  <c r="U248" i="1"/>
  <c r="V248" i="1" s="1"/>
  <c r="W248" i="1" s="1"/>
  <c r="AD248" i="1" s="1"/>
  <c r="M253" i="1"/>
  <c r="P255" i="1"/>
  <c r="M258" i="1"/>
  <c r="U260" i="1"/>
  <c r="V260" i="1" s="1"/>
  <c r="W260" i="1" s="1"/>
  <c r="AD260" i="1" s="1"/>
  <c r="U265" i="1"/>
  <c r="V265" i="1" s="1"/>
  <c r="W265" i="1" s="1"/>
  <c r="Y269" i="1"/>
  <c r="AH314" i="1"/>
  <c r="AY317" i="1"/>
  <c r="AY326" i="1"/>
  <c r="AY331" i="1"/>
  <c r="AY335" i="1"/>
  <c r="AY336" i="1"/>
  <c r="AY341" i="1"/>
  <c r="AY350" i="1"/>
  <c r="U270" i="1"/>
  <c r="V270" i="1" s="1"/>
  <c r="W270" i="1" s="1"/>
  <c r="AD270" i="1" s="1"/>
  <c r="Y282" i="1"/>
  <c r="AY287" i="1"/>
  <c r="M300" i="1"/>
  <c r="U310" i="1"/>
  <c r="V310" i="1" s="1"/>
  <c r="W310" i="1" s="1"/>
  <c r="S310" i="1" s="1"/>
  <c r="Q310" i="1" s="1"/>
  <c r="T310" i="1" s="1"/>
  <c r="U337" i="1"/>
  <c r="V337" i="1" s="1"/>
  <c r="W337" i="1" s="1"/>
  <c r="S337" i="1" s="1"/>
  <c r="Q337" i="1" s="1"/>
  <c r="T337" i="1" s="1"/>
  <c r="N337" i="1" s="1"/>
  <c r="O337" i="1" s="1"/>
  <c r="U342" i="1"/>
  <c r="V342" i="1" s="1"/>
  <c r="W342" i="1" s="1"/>
  <c r="AG365" i="1"/>
  <c r="AY212" i="1"/>
  <c r="AY225" i="1"/>
  <c r="AY244" i="1"/>
  <c r="AY258" i="1"/>
  <c r="U263" i="1"/>
  <c r="V263" i="1" s="1"/>
  <c r="W263" i="1" s="1"/>
  <c r="AD263" i="1" s="1"/>
  <c r="Y278" i="1"/>
  <c r="M285" i="1"/>
  <c r="AY285" i="1"/>
  <c r="Y287" i="1"/>
  <c r="Y294" i="1"/>
  <c r="M295" i="1"/>
  <c r="AY295" i="1"/>
  <c r="AY297" i="1"/>
  <c r="Y310" i="1"/>
  <c r="AY316" i="1"/>
  <c r="U325" i="1"/>
  <c r="V325" i="1" s="1"/>
  <c r="W325" i="1" s="1"/>
  <c r="AY333" i="1"/>
  <c r="U345" i="1"/>
  <c r="V345" i="1" s="1"/>
  <c r="W345" i="1" s="1"/>
  <c r="Y355" i="1"/>
  <c r="U355" i="1"/>
  <c r="V355" i="1" s="1"/>
  <c r="W355" i="1" s="1"/>
  <c r="S355" i="1" s="1"/>
  <c r="Q355" i="1" s="1"/>
  <c r="T355" i="1" s="1"/>
  <c r="N355" i="1" s="1"/>
  <c r="O355" i="1" s="1"/>
  <c r="AH365" i="1"/>
  <c r="U255" i="1"/>
  <c r="V255" i="1" s="1"/>
  <c r="W255" i="1" s="1"/>
  <c r="S255" i="1" s="1"/>
  <c r="Q255" i="1" s="1"/>
  <c r="T255" i="1" s="1"/>
  <c r="U258" i="1"/>
  <c r="V258" i="1" s="1"/>
  <c r="W258" i="1" s="1"/>
  <c r="AY274" i="1"/>
  <c r="U285" i="1"/>
  <c r="V285" i="1" s="1"/>
  <c r="W285" i="1" s="1"/>
  <c r="U295" i="1"/>
  <c r="V295" i="1" s="1"/>
  <c r="W295" i="1" s="1"/>
  <c r="S295" i="1" s="1"/>
  <c r="Q295" i="1" s="1"/>
  <c r="T295" i="1" s="1"/>
  <c r="AY361" i="1"/>
  <c r="U367" i="1"/>
  <c r="V367" i="1" s="1"/>
  <c r="W367" i="1" s="1"/>
  <c r="S367" i="1" s="1"/>
  <c r="Q367" i="1" s="1"/>
  <c r="T367" i="1" s="1"/>
  <c r="AY259" i="1"/>
  <c r="AY264" i="1"/>
  <c r="Y285" i="1"/>
  <c r="Y295" i="1"/>
  <c r="Y301" i="1"/>
  <c r="Y303" i="1"/>
  <c r="P314" i="1"/>
  <c r="AY323" i="1"/>
  <c r="Y326" i="1"/>
  <c r="Y331" i="1"/>
  <c r="Y340" i="1"/>
  <c r="Y350" i="1"/>
  <c r="Y351" i="1"/>
  <c r="AG359" i="1"/>
  <c r="Y370" i="1"/>
  <c r="AH373" i="1"/>
  <c r="AG373" i="1"/>
  <c r="AV373" i="1"/>
  <c r="P424" i="1"/>
  <c r="AV424" i="1"/>
  <c r="AG385" i="1"/>
  <c r="AH385" i="1"/>
  <c r="P385" i="1"/>
  <c r="M447" i="1"/>
  <c r="AG447" i="1"/>
  <c r="P447" i="1"/>
  <c r="AV447" i="1"/>
  <c r="AV391" i="1"/>
  <c r="AH391" i="1"/>
  <c r="AG391" i="1"/>
  <c r="P373" i="1"/>
  <c r="AY391" i="1"/>
  <c r="U391" i="1"/>
  <c r="V391" i="1" s="1"/>
  <c r="W391" i="1" s="1"/>
  <c r="AV441" i="1"/>
  <c r="M441" i="1"/>
  <c r="AH441" i="1"/>
  <c r="AG441" i="1"/>
  <c r="P441" i="1"/>
  <c r="AY369" i="1"/>
  <c r="M391" i="1"/>
  <c r="AV396" i="1"/>
  <c r="P396" i="1"/>
  <c r="AH396" i="1"/>
  <c r="AG396" i="1"/>
  <c r="M396" i="1"/>
  <c r="P391" i="1"/>
  <c r="AG371" i="1"/>
  <c r="AV371" i="1"/>
  <c r="P371" i="1"/>
  <c r="M371" i="1"/>
  <c r="AH371" i="1"/>
  <c r="AH432" i="1"/>
  <c r="AG432" i="1"/>
  <c r="P432" i="1"/>
  <c r="M432" i="1"/>
  <c r="AV432" i="1"/>
  <c r="AH402" i="1"/>
  <c r="P402" i="1"/>
  <c r="M402" i="1"/>
  <c r="AV402" i="1"/>
  <c r="AG402" i="1"/>
  <c r="AY387" i="1"/>
  <c r="AV503" i="1"/>
  <c r="AH503" i="1"/>
  <c r="AG503" i="1"/>
  <c r="M503" i="1"/>
  <c r="AV465" i="1"/>
  <c r="P465" i="1"/>
  <c r="M465" i="1"/>
  <c r="AH465" i="1"/>
  <c r="AY512" i="1"/>
  <c r="U512" i="1"/>
  <c r="V512" i="1" s="1"/>
  <c r="W512" i="1" s="1"/>
  <c r="S512" i="1" s="1"/>
  <c r="Q512" i="1" s="1"/>
  <c r="T512" i="1" s="1"/>
  <c r="AV530" i="1"/>
  <c r="AH530" i="1"/>
  <c r="AG530" i="1"/>
  <c r="P530" i="1"/>
  <c r="M530" i="1"/>
  <c r="U478" i="1"/>
  <c r="V478" i="1" s="1"/>
  <c r="W478" i="1" s="1"/>
  <c r="AY478" i="1"/>
  <c r="Y372" i="1"/>
  <c r="AV381" i="1"/>
  <c r="M381" i="1"/>
  <c r="AY385" i="1"/>
  <c r="P434" i="1"/>
  <c r="AH434" i="1"/>
  <c r="AG434" i="1"/>
  <c r="AH449" i="1"/>
  <c r="P449" i="1"/>
  <c r="AV455" i="1"/>
  <c r="P455" i="1"/>
  <c r="U468" i="1"/>
  <c r="AY468" i="1"/>
  <c r="AV492" i="1"/>
  <c r="AH492" i="1"/>
  <c r="AG492" i="1"/>
  <c r="P492" i="1"/>
  <c r="AH393" i="1"/>
  <c r="AG393" i="1"/>
  <c r="AV412" i="1"/>
  <c r="P412" i="1"/>
  <c r="AG412" i="1"/>
  <c r="AH498" i="1"/>
  <c r="AG498" i="1"/>
  <c r="AV498" i="1"/>
  <c r="M498" i="1"/>
  <c r="M548" i="1"/>
  <c r="P548" i="1"/>
  <c r="AH548" i="1"/>
  <c r="AG548" i="1"/>
  <c r="AG369" i="1"/>
  <c r="V376" i="1"/>
  <c r="W376" i="1" s="1"/>
  <c r="AE376" i="1" s="1"/>
  <c r="AV378" i="1"/>
  <c r="P378" i="1"/>
  <c r="M378" i="1"/>
  <c r="AY381" i="1"/>
  <c r="AV399" i="1"/>
  <c r="AG399" i="1"/>
  <c r="M407" i="1"/>
  <c r="AH407" i="1"/>
  <c r="P428" i="1"/>
  <c r="AV428" i="1"/>
  <c r="AH445" i="1"/>
  <c r="M445" i="1"/>
  <c r="AH458" i="1"/>
  <c r="AG458" i="1"/>
  <c r="M458" i="1"/>
  <c r="P459" i="1"/>
  <c r="AV459" i="1"/>
  <c r="U463" i="1"/>
  <c r="V463" i="1" s="1"/>
  <c r="W463" i="1" s="1"/>
  <c r="S463" i="1" s="1"/>
  <c r="Q463" i="1" s="1"/>
  <c r="T463" i="1" s="1"/>
  <c r="AV472" i="1"/>
  <c r="AH472" i="1"/>
  <c r="AG472" i="1"/>
  <c r="P472" i="1"/>
  <c r="M472" i="1"/>
  <c r="AH515" i="1"/>
  <c r="AV515" i="1"/>
  <c r="AH369" i="1"/>
  <c r="Y376" i="1"/>
  <c r="AH383" i="1"/>
  <c r="AG383" i="1"/>
  <c r="AV386" i="1"/>
  <c r="P386" i="1"/>
  <c r="AH386" i="1"/>
  <c r="AG395" i="1"/>
  <c r="P395" i="1"/>
  <c r="AH395" i="1"/>
  <c r="AG400" i="1"/>
  <c r="P407" i="1"/>
  <c r="AH437" i="1"/>
  <c r="AG437" i="1"/>
  <c r="M437" i="1"/>
  <c r="AY444" i="1"/>
  <c r="U444" i="1"/>
  <c r="V444" i="1" s="1"/>
  <c r="W444" i="1" s="1"/>
  <c r="AD444" i="1" s="1"/>
  <c r="AH495" i="1"/>
  <c r="AG495" i="1"/>
  <c r="P495" i="1"/>
  <c r="AV495" i="1"/>
  <c r="M495" i="1"/>
  <c r="U546" i="1"/>
  <c r="V546" i="1" s="1"/>
  <c r="W546" i="1" s="1"/>
  <c r="AY546" i="1"/>
  <c r="Y371" i="1"/>
  <c r="Y374" i="1"/>
  <c r="U375" i="1"/>
  <c r="V375" i="1" s="1"/>
  <c r="W375" i="1" s="1"/>
  <c r="S375" i="1" s="1"/>
  <c r="Q375" i="1" s="1"/>
  <c r="T375" i="1" s="1"/>
  <c r="AY390" i="1"/>
  <c r="M393" i="1"/>
  <c r="M412" i="1"/>
  <c r="U417" i="1"/>
  <c r="V417" i="1" s="1"/>
  <c r="W417" i="1" s="1"/>
  <c r="S417" i="1" s="1"/>
  <c r="Q417" i="1" s="1"/>
  <c r="T417" i="1" s="1"/>
  <c r="P419" i="1"/>
  <c r="AH419" i="1"/>
  <c r="AH421" i="1"/>
  <c r="P421" i="1"/>
  <c r="M434" i="1"/>
  <c r="U445" i="1"/>
  <c r="V445" i="1" s="1"/>
  <c r="W445" i="1" s="1"/>
  <c r="S445" i="1" s="1"/>
  <c r="Q445" i="1" s="1"/>
  <c r="T445" i="1" s="1"/>
  <c r="N445" i="1" s="1"/>
  <c r="O445" i="1" s="1"/>
  <c r="AY445" i="1"/>
  <c r="AV475" i="1"/>
  <c r="AH475" i="1"/>
  <c r="AG475" i="1"/>
  <c r="M475" i="1"/>
  <c r="AY480" i="1"/>
  <c r="U480" i="1"/>
  <c r="V480" i="1" s="1"/>
  <c r="W480" i="1" s="1"/>
  <c r="S480" i="1" s="1"/>
  <c r="Q480" i="1" s="1"/>
  <c r="T480" i="1" s="1"/>
  <c r="M492" i="1"/>
  <c r="AY494" i="1"/>
  <c r="AY403" i="1"/>
  <c r="U403" i="1"/>
  <c r="V403" i="1" s="1"/>
  <c r="W403" i="1" s="1"/>
  <c r="AD403" i="1" s="1"/>
  <c r="P420" i="1"/>
  <c r="AV420" i="1"/>
  <c r="AH420" i="1"/>
  <c r="AG465" i="1"/>
  <c r="AV551" i="1"/>
  <c r="AH551" i="1"/>
  <c r="AG551" i="1"/>
  <c r="P551" i="1"/>
  <c r="M369" i="1"/>
  <c r="V370" i="1"/>
  <c r="W370" i="1" s="1"/>
  <c r="X370" i="1" s="1"/>
  <c r="AB370" i="1" s="1"/>
  <c r="U380" i="1"/>
  <c r="V380" i="1" s="1"/>
  <c r="W380" i="1" s="1"/>
  <c r="S380" i="1" s="1"/>
  <c r="Q380" i="1" s="1"/>
  <c r="T380" i="1" s="1"/>
  <c r="AY380" i="1"/>
  <c r="AG381" i="1"/>
  <c r="Y382" i="1"/>
  <c r="M383" i="1"/>
  <c r="AV400" i="1"/>
  <c r="P437" i="1"/>
  <c r="AH452" i="1"/>
  <c r="M452" i="1"/>
  <c r="AG462" i="1"/>
  <c r="AV462" i="1"/>
  <c r="P462" i="1"/>
  <c r="M462" i="1"/>
  <c r="AV485" i="1"/>
  <c r="AH485" i="1"/>
  <c r="AG485" i="1"/>
  <c r="P485" i="1"/>
  <c r="M485" i="1"/>
  <c r="AV487" i="1"/>
  <c r="AH487" i="1"/>
  <c r="AG487" i="1"/>
  <c r="P487" i="1"/>
  <c r="M487" i="1"/>
  <c r="AV523" i="1"/>
  <c r="AH523" i="1"/>
  <c r="AG523" i="1"/>
  <c r="P523" i="1"/>
  <c r="AY413" i="1"/>
  <c r="AY420" i="1"/>
  <c r="AY427" i="1"/>
  <c r="Y433" i="1"/>
  <c r="Y438" i="1"/>
  <c r="AG448" i="1"/>
  <c r="Y450" i="1"/>
  <c r="Y459" i="1"/>
  <c r="AY464" i="1"/>
  <c r="AG467" i="1"/>
  <c r="AY469" i="1"/>
  <c r="AG490" i="1"/>
  <c r="Y496" i="1"/>
  <c r="Y508" i="1"/>
  <c r="AV528" i="1"/>
  <c r="AG528" i="1"/>
  <c r="P528" i="1"/>
  <c r="M528" i="1"/>
  <c r="AH528" i="1"/>
  <c r="AV546" i="1"/>
  <c r="M546" i="1"/>
  <c r="AH546" i="1"/>
  <c r="AG546" i="1"/>
  <c r="AH591" i="1"/>
  <c r="AG591" i="1"/>
  <c r="Y429" i="1"/>
  <c r="AG457" i="1"/>
  <c r="AG477" i="1"/>
  <c r="M563" i="1"/>
  <c r="AH563" i="1"/>
  <c r="AG563" i="1"/>
  <c r="AY400" i="1"/>
  <c r="U402" i="1"/>
  <c r="V402" i="1" s="1"/>
  <c r="W402" i="1" s="1"/>
  <c r="S402" i="1" s="1"/>
  <c r="Q402" i="1" s="1"/>
  <c r="T402" i="1" s="1"/>
  <c r="P405" i="1"/>
  <c r="AG409" i="1"/>
  <c r="Y413" i="1"/>
  <c r="Y416" i="1"/>
  <c r="AH417" i="1"/>
  <c r="Y420" i="1"/>
  <c r="AH422" i="1"/>
  <c r="Y425" i="1"/>
  <c r="AH427" i="1"/>
  <c r="M430" i="1"/>
  <c r="AY432" i="1"/>
  <c r="AY437" i="1"/>
  <c r="Y444" i="1"/>
  <c r="Y447" i="1"/>
  <c r="AV456" i="1"/>
  <c r="AY458" i="1"/>
  <c r="P460" i="1"/>
  <c r="AH477" i="1"/>
  <c r="AH501" i="1"/>
  <c r="AG501" i="1"/>
  <c r="U507" i="1"/>
  <c r="V507" i="1" s="1"/>
  <c r="W507" i="1" s="1"/>
  <c r="AH508" i="1"/>
  <c r="AV538" i="1"/>
  <c r="P538" i="1"/>
  <c r="M538" i="1"/>
  <c r="AY576" i="1"/>
  <c r="AV580" i="1"/>
  <c r="Y584" i="1"/>
  <c r="P591" i="1"/>
  <c r="U425" i="1"/>
  <c r="V425" i="1" s="1"/>
  <c r="W425" i="1" s="1"/>
  <c r="AV470" i="1"/>
  <c r="AH470" i="1"/>
  <c r="Y405" i="1"/>
  <c r="M410" i="1"/>
  <c r="Y418" i="1"/>
  <c r="V423" i="1"/>
  <c r="W423" i="1" s="1"/>
  <c r="S423" i="1" s="1"/>
  <c r="Q423" i="1" s="1"/>
  <c r="T423" i="1" s="1"/>
  <c r="Y430" i="1"/>
  <c r="AV433" i="1"/>
  <c r="M448" i="1"/>
  <c r="Y455" i="1"/>
  <c r="AY462" i="1"/>
  <c r="AY467" i="1"/>
  <c r="M470" i="1"/>
  <c r="AY474" i="1"/>
  <c r="AV482" i="1"/>
  <c r="M482" i="1"/>
  <c r="U485" i="1"/>
  <c r="V485" i="1" s="1"/>
  <c r="W485" i="1" s="1"/>
  <c r="AD485" i="1" s="1"/>
  <c r="Y500" i="1"/>
  <c r="U509" i="1"/>
  <c r="V509" i="1" s="1"/>
  <c r="W509" i="1" s="1"/>
  <c r="P580" i="1"/>
  <c r="AY587" i="1"/>
  <c r="AV594" i="1"/>
  <c r="AH594" i="1"/>
  <c r="AG594" i="1"/>
  <c r="P594" i="1"/>
  <c r="M594" i="1"/>
  <c r="U440" i="1"/>
  <c r="U459" i="1"/>
  <c r="V459" i="1" s="1"/>
  <c r="W459" i="1" s="1"/>
  <c r="S459" i="1" s="1"/>
  <c r="Q459" i="1" s="1"/>
  <c r="T459" i="1" s="1"/>
  <c r="P470" i="1"/>
  <c r="U479" i="1"/>
  <c r="V479" i="1" s="1"/>
  <c r="W479" i="1" s="1"/>
  <c r="S479" i="1" s="1"/>
  <c r="Q479" i="1" s="1"/>
  <c r="T479" i="1" s="1"/>
  <c r="M490" i="1"/>
  <c r="V495" i="1"/>
  <c r="W495" i="1" s="1"/>
  <c r="AD495" i="1" s="1"/>
  <c r="U381" i="1"/>
  <c r="V381" i="1" s="1"/>
  <c r="W381" i="1" s="1"/>
  <c r="AE381" i="1" s="1"/>
  <c r="AY396" i="1"/>
  <c r="U412" i="1"/>
  <c r="V412" i="1" s="1"/>
  <c r="W412" i="1" s="1"/>
  <c r="P417" i="1"/>
  <c r="P422" i="1"/>
  <c r="AH425" i="1"/>
  <c r="P427" i="1"/>
  <c r="AY438" i="1"/>
  <c r="AY459" i="1"/>
  <c r="U460" i="1"/>
  <c r="V460" i="1" s="1"/>
  <c r="W460" i="1" s="1"/>
  <c r="AD460" i="1" s="1"/>
  <c r="AY470" i="1"/>
  <c r="M477" i="1"/>
  <c r="AV525" i="1"/>
  <c r="AH525" i="1"/>
  <c r="AG525" i="1"/>
  <c r="M525" i="1"/>
  <c r="AY539" i="1"/>
  <c r="U539" i="1"/>
  <c r="V539" i="1" s="1"/>
  <c r="W539" i="1" s="1"/>
  <c r="AD539" i="1" s="1"/>
  <c r="AV540" i="1"/>
  <c r="P540" i="1"/>
  <c r="M540" i="1"/>
  <c r="AH545" i="1"/>
  <c r="AG545" i="1"/>
  <c r="AH583" i="1"/>
  <c r="M583" i="1"/>
  <c r="AY370" i="1"/>
  <c r="AY373" i="1"/>
  <c r="Y377" i="1"/>
  <c r="AY382" i="1"/>
  <c r="AY386" i="1"/>
  <c r="Y391" i="1"/>
  <c r="AY392" i="1"/>
  <c r="Y396" i="1"/>
  <c r="AY398" i="1"/>
  <c r="Y408" i="1"/>
  <c r="M409" i="1"/>
  <c r="AY410" i="1"/>
  <c r="M415" i="1"/>
  <c r="U415" i="1"/>
  <c r="V415" i="1" s="1"/>
  <c r="W415" i="1" s="1"/>
  <c r="AG430" i="1"/>
  <c r="AY433" i="1"/>
  <c r="Y435" i="1"/>
  <c r="Y446" i="1"/>
  <c r="Y448" i="1"/>
  <c r="U450" i="1"/>
  <c r="V450" i="1" s="1"/>
  <c r="W450" i="1" s="1"/>
  <c r="S450" i="1" s="1"/>
  <c r="Q450" i="1" s="1"/>
  <c r="T450" i="1" s="1"/>
  <c r="N450" i="1" s="1"/>
  <c r="O450" i="1" s="1"/>
  <c r="AG460" i="1"/>
  <c r="U465" i="1"/>
  <c r="V465" i="1" s="1"/>
  <c r="W465" i="1" s="1"/>
  <c r="AD465" i="1" s="1"/>
  <c r="Y476" i="1"/>
  <c r="P477" i="1"/>
  <c r="AV480" i="1"/>
  <c r="P480" i="1"/>
  <c r="M480" i="1"/>
  <c r="AY483" i="1"/>
  <c r="Y490" i="1"/>
  <c r="AY491" i="1"/>
  <c r="M499" i="1"/>
  <c r="P499" i="1"/>
  <c r="P508" i="1"/>
  <c r="Y522" i="1"/>
  <c r="AV535" i="1"/>
  <c r="AG535" i="1"/>
  <c r="P535" i="1"/>
  <c r="M535" i="1"/>
  <c r="AH535" i="1"/>
  <c r="AY553" i="1"/>
  <c r="Y564" i="1"/>
  <c r="Y569" i="1"/>
  <c r="AD587" i="1"/>
  <c r="P601" i="1"/>
  <c r="AH601" i="1"/>
  <c r="M601" i="1"/>
  <c r="M586" i="1"/>
  <c r="AH586" i="1"/>
  <c r="AG586" i="1"/>
  <c r="P586" i="1"/>
  <c r="Y518" i="1"/>
  <c r="AG533" i="1"/>
  <c r="AY534" i="1"/>
  <c r="AG544" i="1"/>
  <c r="Y573" i="1"/>
  <c r="Y578" i="1"/>
  <c r="AY585" i="1"/>
  <c r="Y592" i="1"/>
  <c r="AY599" i="1"/>
  <c r="U599" i="1"/>
  <c r="V599" i="1" s="1"/>
  <c r="W599" i="1" s="1"/>
  <c r="S599" i="1" s="1"/>
  <c r="Q599" i="1" s="1"/>
  <c r="T599" i="1" s="1"/>
  <c r="Y602" i="1"/>
  <c r="Y529" i="1"/>
  <c r="P544" i="1"/>
  <c r="Y552" i="1"/>
  <c r="AH554" i="1"/>
  <c r="AY563" i="1"/>
  <c r="Y566" i="1"/>
  <c r="AY567" i="1"/>
  <c r="Y570" i="1"/>
  <c r="AY571" i="1"/>
  <c r="U585" i="1"/>
  <c r="V585" i="1" s="1"/>
  <c r="W585" i="1" s="1"/>
  <c r="S585" i="1" s="1"/>
  <c r="Q585" i="1" s="1"/>
  <c r="T585" i="1" s="1"/>
  <c r="Y587" i="1"/>
  <c r="U556" i="1"/>
  <c r="V556" i="1" s="1"/>
  <c r="W556" i="1" s="1"/>
  <c r="P533" i="1"/>
  <c r="AY535" i="1"/>
  <c r="Y551" i="1"/>
  <c r="U568" i="1"/>
  <c r="V568" i="1" s="1"/>
  <c r="W568" i="1" s="1"/>
  <c r="AD568" i="1" s="1"/>
  <c r="P575" i="1"/>
  <c r="U583" i="1"/>
  <c r="AG587" i="1"/>
  <c r="P602" i="1"/>
  <c r="M602" i="1"/>
  <c r="AY521" i="1"/>
  <c r="U523" i="1"/>
  <c r="V523" i="1" s="1"/>
  <c r="W523" i="1" s="1"/>
  <c r="S523" i="1" s="1"/>
  <c r="Q523" i="1" s="1"/>
  <c r="T523" i="1" s="1"/>
  <c r="N523" i="1" s="1"/>
  <c r="O523" i="1" s="1"/>
  <c r="V551" i="1"/>
  <c r="W551" i="1" s="1"/>
  <c r="AD551" i="1" s="1"/>
  <c r="Y582" i="1"/>
  <c r="Y586" i="1"/>
  <c r="U586" i="1"/>
  <c r="V586" i="1" s="1"/>
  <c r="W586" i="1" s="1"/>
  <c r="S586" i="1" s="1"/>
  <c r="Q586" i="1" s="1"/>
  <c r="T586" i="1" s="1"/>
  <c r="AH587" i="1"/>
  <c r="U591" i="1"/>
  <c r="V591" i="1" s="1"/>
  <c r="W591" i="1" s="1"/>
  <c r="AD591" i="1" s="1"/>
  <c r="U601" i="1"/>
  <c r="AY492" i="1"/>
  <c r="U503" i="1"/>
  <c r="V503" i="1" s="1"/>
  <c r="W503" i="1" s="1"/>
  <c r="X503" i="1" s="1"/>
  <c r="AB503" i="1" s="1"/>
  <c r="Y514" i="1"/>
  <c r="M518" i="1"/>
  <c r="Y519" i="1"/>
  <c r="P520" i="1"/>
  <c r="AV520" i="1"/>
  <c r="AY526" i="1"/>
  <c r="Y528" i="1"/>
  <c r="U533" i="1"/>
  <c r="V533" i="1" s="1"/>
  <c r="W533" i="1" s="1"/>
  <c r="S533" i="1" s="1"/>
  <c r="Q533" i="1" s="1"/>
  <c r="T533" i="1" s="1"/>
  <c r="AY540" i="1"/>
  <c r="AY544" i="1"/>
  <c r="AY561" i="1"/>
  <c r="Y568" i="1"/>
  <c r="U575" i="1"/>
  <c r="V575" i="1" s="1"/>
  <c r="W575" i="1" s="1"/>
  <c r="M589" i="1"/>
  <c r="P592" i="1"/>
  <c r="M592" i="1"/>
  <c r="AY486" i="1"/>
  <c r="M496" i="1"/>
  <c r="U499" i="1"/>
  <c r="V499" i="1" s="1"/>
  <c r="W499" i="1" s="1"/>
  <c r="AY502" i="1"/>
  <c r="U504" i="1"/>
  <c r="V504" i="1" s="1"/>
  <c r="W504" i="1" s="1"/>
  <c r="U514" i="1"/>
  <c r="V514" i="1" s="1"/>
  <c r="W514" i="1" s="1"/>
  <c r="AD514" i="1" s="1"/>
  <c r="P518" i="1"/>
  <c r="U562" i="1"/>
  <c r="V562" i="1" s="1"/>
  <c r="W562" i="1" s="1"/>
  <c r="S562" i="1" s="1"/>
  <c r="Q562" i="1" s="1"/>
  <c r="T562" i="1" s="1"/>
  <c r="U578" i="1"/>
  <c r="V578" i="1" s="1"/>
  <c r="W578" i="1" s="1"/>
  <c r="S578" i="1" s="1"/>
  <c r="Q578" i="1" s="1"/>
  <c r="T578" i="1" s="1"/>
  <c r="P584" i="1"/>
  <c r="P589" i="1"/>
  <c r="AY595" i="1"/>
  <c r="AY471" i="1"/>
  <c r="U475" i="1"/>
  <c r="V475" i="1" s="1"/>
  <c r="W475" i="1" s="1"/>
  <c r="AD475" i="1" s="1"/>
  <c r="Y481" i="1"/>
  <c r="P513" i="1"/>
  <c r="AY518" i="1"/>
  <c r="AY520" i="1"/>
  <c r="AY529" i="1"/>
  <c r="AY532" i="1"/>
  <c r="Y538" i="1"/>
  <c r="Y542" i="1"/>
  <c r="AY552" i="1"/>
  <c r="AY555" i="1"/>
  <c r="U559" i="1"/>
  <c r="V559" i="1" s="1"/>
  <c r="W559" i="1" s="1"/>
  <c r="Y561" i="1"/>
  <c r="U565" i="1"/>
  <c r="V565" i="1" s="1"/>
  <c r="W565" i="1" s="1"/>
  <c r="AV587" i="1"/>
  <c r="M599" i="1"/>
  <c r="Y601" i="1"/>
  <c r="Y589" i="1"/>
  <c r="U592" i="1"/>
  <c r="V592" i="1" s="1"/>
  <c r="W592" i="1" s="1"/>
  <c r="AD592" i="1" s="1"/>
  <c r="AY597" i="1"/>
  <c r="AH60" i="1"/>
  <c r="P60" i="1"/>
  <c r="AG60" i="1"/>
  <c r="M60" i="1"/>
  <c r="AV60" i="1"/>
  <c r="AC17" i="1"/>
  <c r="AC32" i="1"/>
  <c r="AC43" i="1"/>
  <c r="AH55" i="1"/>
  <c r="P55" i="1"/>
  <c r="AG55" i="1"/>
  <c r="M55" i="1"/>
  <c r="AV55" i="1"/>
  <c r="AC69" i="1"/>
  <c r="AC77" i="1"/>
  <c r="AC24" i="1"/>
  <c r="AC46" i="1"/>
  <c r="P50" i="1"/>
  <c r="AH50" i="1"/>
  <c r="AG50" i="1"/>
  <c r="M50" i="1"/>
  <c r="AV50" i="1"/>
  <c r="AG51" i="1"/>
  <c r="M51" i="1"/>
  <c r="P51" i="1"/>
  <c r="AV51" i="1"/>
  <c r="AH51" i="1"/>
  <c r="AC64" i="1"/>
  <c r="AC72" i="1"/>
  <c r="AG92" i="1"/>
  <c r="M92" i="1"/>
  <c r="P92" i="1"/>
  <c r="AV92" i="1"/>
  <c r="AH92" i="1"/>
  <c r="AC27" i="1"/>
  <c r="AC38" i="1"/>
  <c r="AC41" i="1"/>
  <c r="AH45" i="1"/>
  <c r="P45" i="1"/>
  <c r="AG45" i="1"/>
  <c r="M45" i="1"/>
  <c r="AV45" i="1"/>
  <c r="AG46" i="1"/>
  <c r="M46" i="1"/>
  <c r="P46" i="1"/>
  <c r="AV46" i="1"/>
  <c r="AH46" i="1"/>
  <c r="AC59" i="1"/>
  <c r="AC67" i="1"/>
  <c r="V84" i="1"/>
  <c r="W84" i="1" s="1"/>
  <c r="S84" i="1" s="1"/>
  <c r="Q84" i="1" s="1"/>
  <c r="T84" i="1" s="1"/>
  <c r="AC89" i="1"/>
  <c r="AC18" i="1"/>
  <c r="AC22" i="1"/>
  <c r="AH40" i="1"/>
  <c r="P40" i="1"/>
  <c r="AG40" i="1"/>
  <c r="M40" i="1"/>
  <c r="AV40" i="1"/>
  <c r="AG41" i="1"/>
  <c r="M41" i="1"/>
  <c r="P41" i="1"/>
  <c r="AV41" i="1"/>
  <c r="AH41" i="1"/>
  <c r="AC54" i="1"/>
  <c r="AC62" i="1"/>
  <c r="AV78" i="1"/>
  <c r="P78" i="1"/>
  <c r="M78" i="1"/>
  <c r="AH78" i="1"/>
  <c r="AG78" i="1"/>
  <c r="AC82" i="1"/>
  <c r="AH89" i="1"/>
  <c r="AG89" i="1"/>
  <c r="M89" i="1"/>
  <c r="P89" i="1"/>
  <c r="AV89" i="1"/>
  <c r="AC91" i="1"/>
  <c r="V236" i="1"/>
  <c r="W236" i="1" s="1"/>
  <c r="AC29" i="1"/>
  <c r="AC51" i="1"/>
  <c r="M82" i="1"/>
  <c r="AV82" i="1"/>
  <c r="P82" i="1"/>
  <c r="AH82" i="1"/>
  <c r="AG82" i="1"/>
  <c r="V83" i="1"/>
  <c r="W83" i="1" s="1"/>
  <c r="S83" i="1" s="1"/>
  <c r="Q83" i="1" s="1"/>
  <c r="T83" i="1" s="1"/>
  <c r="AC92" i="1"/>
  <c r="AC96" i="1"/>
  <c r="AC33" i="1"/>
  <c r="AC36" i="1"/>
  <c r="AC49" i="1"/>
  <c r="AC57" i="1"/>
  <c r="AC73" i="1"/>
  <c r="V77" i="1"/>
  <c r="W77" i="1" s="1"/>
  <c r="AH79" i="1"/>
  <c r="M79" i="1"/>
  <c r="AG79" i="1"/>
  <c r="AV79" i="1"/>
  <c r="P79" i="1"/>
  <c r="AG87" i="1"/>
  <c r="M87" i="1"/>
  <c r="AH87" i="1"/>
  <c r="P87" i="1"/>
  <c r="AV87" i="1"/>
  <c r="V17" i="1"/>
  <c r="W17" i="1" s="1"/>
  <c r="P20" i="1"/>
  <c r="AH20" i="1"/>
  <c r="AG20" i="1"/>
  <c r="M20" i="1"/>
  <c r="AV20" i="1"/>
  <c r="AC28" i="1"/>
  <c r="AC31" i="1"/>
  <c r="P35" i="1"/>
  <c r="AH35" i="1"/>
  <c r="AG35" i="1"/>
  <c r="M35" i="1"/>
  <c r="AV35" i="1"/>
  <c r="AG36" i="1"/>
  <c r="M36" i="1"/>
  <c r="P36" i="1"/>
  <c r="AV36" i="1"/>
  <c r="AH36" i="1"/>
  <c r="AC44" i="1"/>
  <c r="AC52" i="1"/>
  <c r="AC68" i="1"/>
  <c r="AC76" i="1"/>
  <c r="M80" i="1"/>
  <c r="AH80" i="1"/>
  <c r="P80" i="1"/>
  <c r="AG80" i="1"/>
  <c r="AV80" i="1"/>
  <c r="V86" i="1"/>
  <c r="W86" i="1" s="1"/>
  <c r="S86" i="1" s="1"/>
  <c r="Q86" i="1" s="1"/>
  <c r="T86" i="1" s="1"/>
  <c r="AC93" i="1"/>
  <c r="AC37" i="1"/>
  <c r="AC48" i="1"/>
  <c r="AC21" i="1"/>
  <c r="AH30" i="1"/>
  <c r="P30" i="1"/>
  <c r="AG30" i="1"/>
  <c r="M30" i="1"/>
  <c r="AV30" i="1"/>
  <c r="AG31" i="1"/>
  <c r="M31" i="1"/>
  <c r="P31" i="1"/>
  <c r="AV31" i="1"/>
  <c r="AH31" i="1"/>
  <c r="AC47" i="1"/>
  <c r="AC63" i="1"/>
  <c r="AC71" i="1"/>
  <c r="P75" i="1"/>
  <c r="AH75" i="1"/>
  <c r="AG75" i="1"/>
  <c r="M75" i="1"/>
  <c r="AV75" i="1"/>
  <c r="AG76" i="1"/>
  <c r="M76" i="1"/>
  <c r="P76" i="1"/>
  <c r="AV76" i="1"/>
  <c r="AH76" i="1"/>
  <c r="AC78" i="1"/>
  <c r="AC34" i="1"/>
  <c r="AC56" i="1"/>
  <c r="AG56" i="1"/>
  <c r="M56" i="1"/>
  <c r="P56" i="1"/>
  <c r="AV56" i="1"/>
  <c r="AH56" i="1"/>
  <c r="AC39" i="1"/>
  <c r="AC42" i="1"/>
  <c r="AC58" i="1"/>
  <c r="AC66" i="1"/>
  <c r="P70" i="1"/>
  <c r="AH70" i="1"/>
  <c r="AG70" i="1"/>
  <c r="M70" i="1"/>
  <c r="AV70" i="1"/>
  <c r="AG71" i="1"/>
  <c r="M71" i="1"/>
  <c r="P71" i="1"/>
  <c r="AV71" i="1"/>
  <c r="AH71" i="1"/>
  <c r="AC79" i="1"/>
  <c r="AC94" i="1"/>
  <c r="V98" i="1"/>
  <c r="W98" i="1" s="1"/>
  <c r="S98" i="1" s="1"/>
  <c r="Q98" i="1" s="1"/>
  <c r="T98" i="1" s="1"/>
  <c r="N98" i="1" s="1"/>
  <c r="O98" i="1" s="1"/>
  <c r="AG61" i="1"/>
  <c r="M61" i="1"/>
  <c r="AV61" i="1"/>
  <c r="AH61" i="1"/>
  <c r="P61" i="1"/>
  <c r="AC74" i="1"/>
  <c r="P81" i="1"/>
  <c r="AG81" i="1"/>
  <c r="AV81" i="1"/>
  <c r="AH81" i="1"/>
  <c r="M81" i="1"/>
  <c r="AC84" i="1"/>
  <c r="AC23" i="1"/>
  <c r="AC26" i="1"/>
  <c r="AC19" i="1"/>
  <c r="P25" i="1"/>
  <c r="AH25" i="1"/>
  <c r="AG25" i="1"/>
  <c r="M25" i="1"/>
  <c r="AV25" i="1"/>
  <c r="AG26" i="1"/>
  <c r="M26" i="1"/>
  <c r="P26" i="1"/>
  <c r="AV26" i="1"/>
  <c r="AH26" i="1"/>
  <c r="AC53" i="1"/>
  <c r="AC61" i="1"/>
  <c r="P65" i="1"/>
  <c r="AH65" i="1"/>
  <c r="AG65" i="1"/>
  <c r="M65" i="1"/>
  <c r="AV65" i="1"/>
  <c r="AG66" i="1"/>
  <c r="M66" i="1"/>
  <c r="P66" i="1"/>
  <c r="AV66" i="1"/>
  <c r="AH66" i="1"/>
  <c r="AC88" i="1"/>
  <c r="AC98" i="1"/>
  <c r="AY151" i="1"/>
  <c r="U151" i="1"/>
  <c r="AY171" i="1"/>
  <c r="U171" i="1"/>
  <c r="AV33" i="1"/>
  <c r="AV48" i="1"/>
  <c r="AV63" i="1"/>
  <c r="V67" i="1"/>
  <c r="W67" i="1" s="1"/>
  <c r="P18" i="1"/>
  <c r="P23" i="1"/>
  <c r="P28" i="1"/>
  <c r="P33" i="1"/>
  <c r="P38" i="1"/>
  <c r="P43" i="1"/>
  <c r="P48" i="1"/>
  <c r="P53" i="1"/>
  <c r="P58" i="1"/>
  <c r="P63" i="1"/>
  <c r="P68" i="1"/>
  <c r="P73" i="1"/>
  <c r="AV98" i="1"/>
  <c r="P98" i="1"/>
  <c r="AH98" i="1"/>
  <c r="Y99" i="1"/>
  <c r="Y104" i="1"/>
  <c r="AH109" i="1"/>
  <c r="AG109" i="1"/>
  <c r="M109" i="1"/>
  <c r="AY111" i="1"/>
  <c r="U111" i="1"/>
  <c r="AC116" i="1"/>
  <c r="AC121" i="1"/>
  <c r="AY126" i="1"/>
  <c r="U126" i="1"/>
  <c r="AC129" i="1"/>
  <c r="AC130" i="1"/>
  <c r="AY131" i="1"/>
  <c r="U131" i="1"/>
  <c r="AC134" i="1"/>
  <c r="AC135" i="1"/>
  <c r="AC137" i="1"/>
  <c r="AH139" i="1"/>
  <c r="AG139" i="1"/>
  <c r="M139" i="1"/>
  <c r="P139" i="1"/>
  <c r="AV148" i="1"/>
  <c r="P148" i="1"/>
  <c r="AH148" i="1"/>
  <c r="AG148" i="1"/>
  <c r="M148" i="1"/>
  <c r="P151" i="1"/>
  <c r="AH151" i="1"/>
  <c r="AG151" i="1"/>
  <c r="M151" i="1"/>
  <c r="AV151" i="1"/>
  <c r="P161" i="1"/>
  <c r="AH161" i="1"/>
  <c r="AG161" i="1"/>
  <c r="M161" i="1"/>
  <c r="AV161" i="1"/>
  <c r="P166" i="1"/>
  <c r="AH166" i="1"/>
  <c r="AG166" i="1"/>
  <c r="M166" i="1"/>
  <c r="AV166" i="1"/>
  <c r="P171" i="1"/>
  <c r="AH171" i="1"/>
  <c r="AG171" i="1"/>
  <c r="M171" i="1"/>
  <c r="AV171" i="1"/>
  <c r="AC183" i="1"/>
  <c r="S183" i="1"/>
  <c r="Q183" i="1" s="1"/>
  <c r="T183" i="1" s="1"/>
  <c r="AC184" i="1"/>
  <c r="AC185" i="1"/>
  <c r="AY186" i="1"/>
  <c r="U186" i="1"/>
  <c r="Y189" i="1"/>
  <c r="AC209" i="1"/>
  <c r="Y210" i="1"/>
  <c r="AC246" i="1"/>
  <c r="AY246" i="1"/>
  <c r="U246" i="1"/>
  <c r="P249" i="1"/>
  <c r="AH249" i="1"/>
  <c r="AG249" i="1"/>
  <c r="M249" i="1"/>
  <c r="AV249" i="1"/>
  <c r="AC255" i="1"/>
  <c r="AC271" i="1"/>
  <c r="V273" i="1"/>
  <c r="W273" i="1" s="1"/>
  <c r="AD273" i="1" s="1"/>
  <c r="X347" i="1"/>
  <c r="AB347" i="1" s="1"/>
  <c r="AE347" i="1"/>
  <c r="AC125" i="1"/>
  <c r="X133" i="1"/>
  <c r="AB133" i="1" s="1"/>
  <c r="AD133" i="1"/>
  <c r="AY161" i="1"/>
  <c r="U161" i="1"/>
  <c r="AV38" i="1"/>
  <c r="V72" i="1"/>
  <c r="W72" i="1" s="1"/>
  <c r="S72" i="1" s="1"/>
  <c r="Q72" i="1" s="1"/>
  <c r="T72" i="1" s="1"/>
  <c r="U103" i="1"/>
  <c r="AY146" i="1"/>
  <c r="U146" i="1"/>
  <c r="AC149" i="1"/>
  <c r="V155" i="1"/>
  <c r="W155" i="1" s="1"/>
  <c r="S155" i="1" s="1"/>
  <c r="Q155" i="1" s="1"/>
  <c r="T155" i="1" s="1"/>
  <c r="N155" i="1" s="1"/>
  <c r="O155" i="1" s="1"/>
  <c r="AC162" i="1"/>
  <c r="AH164" i="1"/>
  <c r="AG164" i="1"/>
  <c r="M164" i="1"/>
  <c r="P164" i="1"/>
  <c r="V168" i="1"/>
  <c r="W168" i="1" s="1"/>
  <c r="S168" i="1" s="1"/>
  <c r="Q168" i="1" s="1"/>
  <c r="T168" i="1" s="1"/>
  <c r="AH169" i="1"/>
  <c r="AG169" i="1"/>
  <c r="M169" i="1"/>
  <c r="P169" i="1"/>
  <c r="P181" i="1"/>
  <c r="AH181" i="1"/>
  <c r="AG181" i="1"/>
  <c r="M181" i="1"/>
  <c r="AV181" i="1"/>
  <c r="AC227" i="1"/>
  <c r="U301" i="1"/>
  <c r="AY301" i="1"/>
  <c r="U20" i="1"/>
  <c r="U25" i="1"/>
  <c r="U30" i="1"/>
  <c r="U35" i="1"/>
  <c r="U40" i="1"/>
  <c r="U45" i="1"/>
  <c r="U50" i="1"/>
  <c r="U55" i="1"/>
  <c r="U60" i="1"/>
  <c r="U65" i="1"/>
  <c r="U70" i="1"/>
  <c r="U75" i="1"/>
  <c r="M77" i="1"/>
  <c r="AH77" i="1"/>
  <c r="AY79" i="1"/>
  <c r="AC80" i="1"/>
  <c r="U91" i="1"/>
  <c r="V113" i="1"/>
  <c r="W113" i="1" s="1"/>
  <c r="S113" i="1" s="1"/>
  <c r="Q113" i="1" s="1"/>
  <c r="T113" i="1" s="1"/>
  <c r="AV118" i="1"/>
  <c r="P118" i="1"/>
  <c r="AH118" i="1"/>
  <c r="AG118" i="1"/>
  <c r="M118" i="1"/>
  <c r="AC141" i="1"/>
  <c r="AC144" i="1"/>
  <c r="AC145" i="1"/>
  <c r="AC147" i="1"/>
  <c r="V148" i="1"/>
  <c r="W148" i="1" s="1"/>
  <c r="S148" i="1" s="1"/>
  <c r="Q148" i="1" s="1"/>
  <c r="T148" i="1" s="1"/>
  <c r="AH149" i="1"/>
  <c r="AG149" i="1"/>
  <c r="M149" i="1"/>
  <c r="P149" i="1"/>
  <c r="Y154" i="1"/>
  <c r="AC158" i="1"/>
  <c r="AV164" i="1"/>
  <c r="AV169" i="1"/>
  <c r="AC178" i="1"/>
  <c r="AC179" i="1"/>
  <c r="AC180" i="1"/>
  <c r="AY181" i="1"/>
  <c r="U181" i="1"/>
  <c r="AH192" i="1"/>
  <c r="AG192" i="1"/>
  <c r="M192" i="1"/>
  <c r="P192" i="1"/>
  <c r="AV192" i="1"/>
  <c r="P194" i="1"/>
  <c r="AH194" i="1"/>
  <c r="AG194" i="1"/>
  <c r="M194" i="1"/>
  <c r="AV194" i="1"/>
  <c r="AV195" i="1"/>
  <c r="P195" i="1"/>
  <c r="AH195" i="1"/>
  <c r="AG195" i="1"/>
  <c r="M195" i="1"/>
  <c r="AC197" i="1"/>
  <c r="AY236" i="1"/>
  <c r="V240" i="1"/>
  <c r="W240" i="1" s="1"/>
  <c r="AD240" i="1" s="1"/>
  <c r="AC245" i="1"/>
  <c r="AC289" i="1"/>
  <c r="AH351" i="1"/>
  <c r="AG351" i="1"/>
  <c r="M351" i="1"/>
  <c r="AV351" i="1"/>
  <c r="P351" i="1"/>
  <c r="AV103" i="1"/>
  <c r="P103" i="1"/>
  <c r="AH103" i="1"/>
  <c r="AG103" i="1"/>
  <c r="M103" i="1"/>
  <c r="AC112" i="1"/>
  <c r="AC164" i="1"/>
  <c r="AC320" i="1"/>
  <c r="V320" i="1"/>
  <c r="W320" i="1" s="1"/>
  <c r="AY98" i="1"/>
  <c r="U78" i="1"/>
  <c r="M86" i="1"/>
  <c r="AC87" i="1"/>
  <c r="AC104" i="1"/>
  <c r="P116" i="1"/>
  <c r="AH116" i="1"/>
  <c r="AG116" i="1"/>
  <c r="M116" i="1"/>
  <c r="AV116" i="1"/>
  <c r="P121" i="1"/>
  <c r="AH121" i="1"/>
  <c r="AG121" i="1"/>
  <c r="M121" i="1"/>
  <c r="AV121" i="1"/>
  <c r="AE133" i="1"/>
  <c r="V140" i="1"/>
  <c r="W140" i="1" s="1"/>
  <c r="AD140" i="1" s="1"/>
  <c r="AH144" i="1"/>
  <c r="AG144" i="1"/>
  <c r="M144" i="1"/>
  <c r="P144" i="1"/>
  <c r="AH179" i="1"/>
  <c r="AG179" i="1"/>
  <c r="M179" i="1"/>
  <c r="P179" i="1"/>
  <c r="AC182" i="1"/>
  <c r="P189" i="1"/>
  <c r="AH189" i="1"/>
  <c r="AG189" i="1"/>
  <c r="M189" i="1"/>
  <c r="U192" i="1"/>
  <c r="AY192" i="1"/>
  <c r="AY194" i="1"/>
  <c r="U194" i="1"/>
  <c r="V199" i="1"/>
  <c r="W199" i="1" s="1"/>
  <c r="AD199" i="1" s="1"/>
  <c r="AC200" i="1"/>
  <c r="AC235" i="1"/>
  <c r="AC241" i="1"/>
  <c r="AC273" i="1"/>
  <c r="X128" i="1"/>
  <c r="AB128" i="1" s="1"/>
  <c r="AD128" i="1"/>
  <c r="P146" i="1"/>
  <c r="AH146" i="1"/>
  <c r="AG146" i="1"/>
  <c r="M146" i="1"/>
  <c r="AV146" i="1"/>
  <c r="AC160" i="1"/>
  <c r="AC170" i="1"/>
  <c r="AV211" i="1"/>
  <c r="P211" i="1"/>
  <c r="AH211" i="1"/>
  <c r="AG211" i="1"/>
  <c r="M211" i="1"/>
  <c r="AC237" i="1"/>
  <c r="V42" i="1"/>
  <c r="W42" i="1" s="1"/>
  <c r="S42" i="1" s="1"/>
  <c r="Q42" i="1" s="1"/>
  <c r="T42" i="1" s="1"/>
  <c r="AC97" i="1"/>
  <c r="AC118" i="1"/>
  <c r="AC123" i="1"/>
  <c r="AC152" i="1"/>
  <c r="AH159" i="1"/>
  <c r="AG159" i="1"/>
  <c r="M159" i="1"/>
  <c r="P159" i="1"/>
  <c r="V163" i="1"/>
  <c r="W163" i="1" s="1"/>
  <c r="S163" i="1" s="1"/>
  <c r="Q163" i="1" s="1"/>
  <c r="T163" i="1" s="1"/>
  <c r="AC167" i="1"/>
  <c r="AC172" i="1"/>
  <c r="U18" i="1"/>
  <c r="U23" i="1"/>
  <c r="U28" i="1"/>
  <c r="U33" i="1"/>
  <c r="U38" i="1"/>
  <c r="U43" i="1"/>
  <c r="U48" i="1"/>
  <c r="U53" i="1"/>
  <c r="U58" i="1"/>
  <c r="U63" i="1"/>
  <c r="U68" i="1"/>
  <c r="U73" i="1"/>
  <c r="AV86" i="1"/>
  <c r="AG91" i="1"/>
  <c r="AY93" i="1"/>
  <c r="AH94" i="1"/>
  <c r="AG94" i="1"/>
  <c r="M94" i="1"/>
  <c r="AH99" i="1"/>
  <c r="AG99" i="1"/>
  <c r="M99" i="1"/>
  <c r="AH104" i="1"/>
  <c r="AG104" i="1"/>
  <c r="M104" i="1"/>
  <c r="Y109" i="1"/>
  <c r="V110" i="1"/>
  <c r="W110" i="1" s="1"/>
  <c r="S110" i="1" s="1"/>
  <c r="Q110" i="1" s="1"/>
  <c r="T110" i="1" s="1"/>
  <c r="AC114" i="1"/>
  <c r="AC115" i="1"/>
  <c r="AY116" i="1"/>
  <c r="U116" i="1"/>
  <c r="AC119" i="1"/>
  <c r="AC120" i="1"/>
  <c r="AY121" i="1"/>
  <c r="U121" i="1"/>
  <c r="Y139" i="1"/>
  <c r="AC143" i="1"/>
  <c r="S143" i="1"/>
  <c r="Q143" i="1" s="1"/>
  <c r="T143" i="1" s="1"/>
  <c r="AV144" i="1"/>
  <c r="P156" i="1"/>
  <c r="AH156" i="1"/>
  <c r="AG156" i="1"/>
  <c r="M156" i="1"/>
  <c r="AV156" i="1"/>
  <c r="P176" i="1"/>
  <c r="AH176" i="1"/>
  <c r="AG176" i="1"/>
  <c r="M176" i="1"/>
  <c r="AV176" i="1"/>
  <c r="AV179" i="1"/>
  <c r="AV189" i="1"/>
  <c r="V203" i="1"/>
  <c r="W203" i="1" s="1"/>
  <c r="AD203" i="1" s="1"/>
  <c r="AC213" i="1"/>
  <c r="V223" i="1"/>
  <c r="W223" i="1" s="1"/>
  <c r="S223" i="1" s="1"/>
  <c r="Q223" i="1" s="1"/>
  <c r="T223" i="1" s="1"/>
  <c r="AC231" i="1"/>
  <c r="AC261" i="1"/>
  <c r="AH129" i="1"/>
  <c r="AG129" i="1"/>
  <c r="M129" i="1"/>
  <c r="P129" i="1"/>
  <c r="X143" i="1"/>
  <c r="AB143" i="1" s="1"/>
  <c r="AD143" i="1"/>
  <c r="AC159" i="1"/>
  <c r="AC165" i="1"/>
  <c r="AY166" i="1"/>
  <c r="U166" i="1"/>
  <c r="AC169" i="1"/>
  <c r="AH184" i="1"/>
  <c r="AG184" i="1"/>
  <c r="M184" i="1"/>
  <c r="P184" i="1"/>
  <c r="AC187" i="1"/>
  <c r="AC211" i="1"/>
  <c r="AV18" i="1"/>
  <c r="AV23" i="1"/>
  <c r="AC150" i="1"/>
  <c r="AV184" i="1"/>
  <c r="U211" i="1"/>
  <c r="AY211" i="1"/>
  <c r="P214" i="1"/>
  <c r="AH214" i="1"/>
  <c r="AG214" i="1"/>
  <c r="M214" i="1"/>
  <c r="V266" i="1"/>
  <c r="W266" i="1" s="1"/>
  <c r="S266" i="1" s="1"/>
  <c r="Q266" i="1" s="1"/>
  <c r="T266" i="1" s="1"/>
  <c r="AC100" i="1"/>
  <c r="AC105" i="1"/>
  <c r="AH114" i="1"/>
  <c r="AG114" i="1"/>
  <c r="M114" i="1"/>
  <c r="P114" i="1"/>
  <c r="AC117" i="1"/>
  <c r="V118" i="1"/>
  <c r="W118" i="1" s="1"/>
  <c r="S118" i="1" s="1"/>
  <c r="Q118" i="1" s="1"/>
  <c r="T118" i="1" s="1"/>
  <c r="AH119" i="1"/>
  <c r="AG119" i="1"/>
  <c r="M119" i="1"/>
  <c r="P119" i="1"/>
  <c r="AC122" i="1"/>
  <c r="V130" i="1"/>
  <c r="W130" i="1" s="1"/>
  <c r="AC138" i="1"/>
  <c r="AY156" i="1"/>
  <c r="U156" i="1"/>
  <c r="V160" i="1"/>
  <c r="W160" i="1" s="1"/>
  <c r="S160" i="1" s="1"/>
  <c r="Q160" i="1" s="1"/>
  <c r="T160" i="1" s="1"/>
  <c r="V170" i="1"/>
  <c r="W170" i="1" s="1"/>
  <c r="AC174" i="1"/>
  <c r="AC175" i="1"/>
  <c r="AY176" i="1"/>
  <c r="U176" i="1"/>
  <c r="AD183" i="1"/>
  <c r="AC192" i="1"/>
  <c r="AC206" i="1"/>
  <c r="AC220" i="1"/>
  <c r="AV256" i="1"/>
  <c r="P256" i="1"/>
  <c r="AH256" i="1"/>
  <c r="AG256" i="1"/>
  <c r="M256" i="1"/>
  <c r="AC287" i="1"/>
  <c r="V287" i="1"/>
  <c r="W287" i="1" s="1"/>
  <c r="AD287" i="1" s="1"/>
  <c r="AC291" i="1"/>
  <c r="V317" i="1"/>
  <c r="W317" i="1" s="1"/>
  <c r="AD317" i="1" s="1"/>
  <c r="V37" i="1"/>
  <c r="W37" i="1" s="1"/>
  <c r="S37" i="1" s="1"/>
  <c r="Q37" i="1" s="1"/>
  <c r="T37" i="1" s="1"/>
  <c r="N37" i="1" s="1"/>
  <c r="O37" i="1" s="1"/>
  <c r="AV53" i="1"/>
  <c r="AY92" i="1"/>
  <c r="U92" i="1"/>
  <c r="U21" i="1"/>
  <c r="M23" i="1"/>
  <c r="AG23" i="1"/>
  <c r="U26" i="1"/>
  <c r="M28" i="1"/>
  <c r="AG28" i="1"/>
  <c r="U31" i="1"/>
  <c r="M33" i="1"/>
  <c r="AG33" i="1"/>
  <c r="U36" i="1"/>
  <c r="M38" i="1"/>
  <c r="AG38" i="1"/>
  <c r="U41" i="1"/>
  <c r="M43" i="1"/>
  <c r="AG43" i="1"/>
  <c r="U46" i="1"/>
  <c r="M48" i="1"/>
  <c r="AG48" i="1"/>
  <c r="U51" i="1"/>
  <c r="M53" i="1"/>
  <c r="AG53" i="1"/>
  <c r="U56" i="1"/>
  <c r="M58" i="1"/>
  <c r="AG58" i="1"/>
  <c r="U61" i="1"/>
  <c r="M63" i="1"/>
  <c r="AG63" i="1"/>
  <c r="U66" i="1"/>
  <c r="M68" i="1"/>
  <c r="AG68" i="1"/>
  <c r="U71" i="1"/>
  <c r="M73" i="1"/>
  <c r="AG73" i="1"/>
  <c r="U76" i="1"/>
  <c r="U81" i="1"/>
  <c r="P96" i="1"/>
  <c r="AG96" i="1"/>
  <c r="M96" i="1"/>
  <c r="AG98" i="1"/>
  <c r="P101" i="1"/>
  <c r="AH101" i="1"/>
  <c r="AG101" i="1"/>
  <c r="M101" i="1"/>
  <c r="AC103" i="1"/>
  <c r="P104" i="1"/>
  <c r="P106" i="1"/>
  <c r="AH106" i="1"/>
  <c r="AG106" i="1"/>
  <c r="M106" i="1"/>
  <c r="AC108" i="1"/>
  <c r="AC113" i="1"/>
  <c r="AV114" i="1"/>
  <c r="AV119" i="1"/>
  <c r="AC128" i="1"/>
  <c r="S128" i="1"/>
  <c r="Q128" i="1" s="1"/>
  <c r="T128" i="1" s="1"/>
  <c r="AC133" i="1"/>
  <c r="S133" i="1"/>
  <c r="Q133" i="1" s="1"/>
  <c r="T133" i="1" s="1"/>
  <c r="AV138" i="1"/>
  <c r="P138" i="1"/>
  <c r="AH138" i="1"/>
  <c r="AG138" i="1"/>
  <c r="M138" i="1"/>
  <c r="P141" i="1"/>
  <c r="AH141" i="1"/>
  <c r="AG141" i="1"/>
  <c r="M141" i="1"/>
  <c r="AV141" i="1"/>
  <c r="AE153" i="1"/>
  <c r="V154" i="1"/>
  <c r="W154" i="1" s="1"/>
  <c r="S154" i="1" s="1"/>
  <c r="Q154" i="1" s="1"/>
  <c r="T154" i="1" s="1"/>
  <c r="AC154" i="1"/>
  <c r="AC155" i="1"/>
  <c r="AC157" i="1"/>
  <c r="AH174" i="1"/>
  <c r="AG174" i="1"/>
  <c r="M174" i="1"/>
  <c r="P174" i="1"/>
  <c r="AC177" i="1"/>
  <c r="AC188" i="1"/>
  <c r="AC189" i="1"/>
  <c r="AC191" i="1"/>
  <c r="AC201" i="1"/>
  <c r="AC256" i="1"/>
  <c r="AY256" i="1"/>
  <c r="U256" i="1"/>
  <c r="P259" i="1"/>
  <c r="AH259" i="1"/>
  <c r="AG259" i="1"/>
  <c r="M259" i="1"/>
  <c r="AV259" i="1"/>
  <c r="V280" i="1"/>
  <c r="W280" i="1" s="1"/>
  <c r="AC299" i="1"/>
  <c r="AC132" i="1"/>
  <c r="AV43" i="1"/>
  <c r="AV58" i="1"/>
  <c r="AV68" i="1"/>
  <c r="AV73" i="1"/>
  <c r="AH18" i="1"/>
  <c r="P84" i="1"/>
  <c r="AV84" i="1"/>
  <c r="AY86" i="1"/>
  <c r="AC90" i="1"/>
  <c r="M91" i="1"/>
  <c r="AY94" i="1"/>
  <c r="U94" i="1"/>
  <c r="AC95" i="1"/>
  <c r="AG97" i="1"/>
  <c r="M97" i="1"/>
  <c r="AV97" i="1"/>
  <c r="AY101" i="1"/>
  <c r="U101" i="1"/>
  <c r="AY106" i="1"/>
  <c r="U106" i="1"/>
  <c r="AV128" i="1"/>
  <c r="P128" i="1"/>
  <c r="AH128" i="1"/>
  <c r="AG128" i="1"/>
  <c r="M128" i="1"/>
  <c r="AV133" i="1"/>
  <c r="P133" i="1"/>
  <c r="AH133" i="1"/>
  <c r="AG133" i="1"/>
  <c r="M133" i="1"/>
  <c r="P136" i="1"/>
  <c r="AH136" i="1"/>
  <c r="AG136" i="1"/>
  <c r="M136" i="1"/>
  <c r="AV136" i="1"/>
  <c r="AY141" i="1"/>
  <c r="U141" i="1"/>
  <c r="V145" i="1"/>
  <c r="W145" i="1" s="1"/>
  <c r="AC153" i="1"/>
  <c r="S153" i="1"/>
  <c r="Q153" i="1" s="1"/>
  <c r="T153" i="1" s="1"/>
  <c r="N153" i="1" s="1"/>
  <c r="O153" i="1" s="1"/>
  <c r="AH154" i="1"/>
  <c r="AG154" i="1"/>
  <c r="M154" i="1"/>
  <c r="P154" i="1"/>
  <c r="AC163" i="1"/>
  <c r="AC168" i="1"/>
  <c r="AC173" i="1"/>
  <c r="AV174" i="1"/>
  <c r="V180" i="1"/>
  <c r="W180" i="1" s="1"/>
  <c r="S180" i="1" s="1"/>
  <c r="Q180" i="1" s="1"/>
  <c r="T180" i="1" s="1"/>
  <c r="N180" i="1" s="1"/>
  <c r="O180" i="1" s="1"/>
  <c r="AC203" i="1"/>
  <c r="V216" i="1"/>
  <c r="W216" i="1" s="1"/>
  <c r="AC267" i="1"/>
  <c r="V281" i="1"/>
  <c r="W281" i="1" s="1"/>
  <c r="AC281" i="1"/>
  <c r="V290" i="1"/>
  <c r="W290" i="1" s="1"/>
  <c r="S290" i="1" s="1"/>
  <c r="Q290" i="1" s="1"/>
  <c r="T290" i="1" s="1"/>
  <c r="AC102" i="1"/>
  <c r="AC107" i="1"/>
  <c r="AC124" i="1"/>
  <c r="AC127" i="1"/>
  <c r="AH134" i="1"/>
  <c r="AG134" i="1"/>
  <c r="M134" i="1"/>
  <c r="P134" i="1"/>
  <c r="AV28" i="1"/>
  <c r="AY87" i="1"/>
  <c r="U87" i="1"/>
  <c r="AH124" i="1"/>
  <c r="AG124" i="1"/>
  <c r="M124" i="1"/>
  <c r="P124" i="1"/>
  <c r="M18" i="1"/>
  <c r="U19" i="1"/>
  <c r="M21" i="1"/>
  <c r="U24" i="1"/>
  <c r="U29" i="1"/>
  <c r="U34" i="1"/>
  <c r="U39" i="1"/>
  <c r="U44" i="1"/>
  <c r="U49" i="1"/>
  <c r="U54" i="1"/>
  <c r="U59" i="1"/>
  <c r="U64" i="1"/>
  <c r="U69" i="1"/>
  <c r="U74" i="1"/>
  <c r="AV91" i="1"/>
  <c r="AC109" i="1"/>
  <c r="AC110" i="1"/>
  <c r="P111" i="1"/>
  <c r="AH111" i="1"/>
  <c r="AG111" i="1"/>
  <c r="M111" i="1"/>
  <c r="AV111" i="1"/>
  <c r="P126" i="1"/>
  <c r="AH126" i="1"/>
  <c r="AG126" i="1"/>
  <c r="M126" i="1"/>
  <c r="AV126" i="1"/>
  <c r="P131" i="1"/>
  <c r="AH131" i="1"/>
  <c r="AG131" i="1"/>
  <c r="M131" i="1"/>
  <c r="AV131" i="1"/>
  <c r="AY136" i="1"/>
  <c r="U136" i="1"/>
  <c r="AC139" i="1"/>
  <c r="AC140" i="1"/>
  <c r="AC142" i="1"/>
  <c r="Y144" i="1"/>
  <c r="AC148" i="1"/>
  <c r="AV154" i="1"/>
  <c r="AV163" i="1"/>
  <c r="P163" i="1"/>
  <c r="AH163" i="1"/>
  <c r="AG163" i="1"/>
  <c r="M163" i="1"/>
  <c r="AV168" i="1"/>
  <c r="P168" i="1"/>
  <c r="AH168" i="1"/>
  <c r="AG168" i="1"/>
  <c r="M168" i="1"/>
  <c r="Y179" i="1"/>
  <c r="P186" i="1"/>
  <c r="AH186" i="1"/>
  <c r="AG186" i="1"/>
  <c r="M186" i="1"/>
  <c r="AV186" i="1"/>
  <c r="Y192" i="1"/>
  <c r="Y194" i="1"/>
  <c r="P199" i="1"/>
  <c r="AH199" i="1"/>
  <c r="AG199" i="1"/>
  <c r="M199" i="1"/>
  <c r="AV246" i="1"/>
  <c r="P246" i="1"/>
  <c r="AH246" i="1"/>
  <c r="AG246" i="1"/>
  <c r="M246" i="1"/>
  <c r="AH267" i="1"/>
  <c r="AG267" i="1"/>
  <c r="M267" i="1"/>
  <c r="AV267" i="1"/>
  <c r="P267" i="1"/>
  <c r="AC297" i="1"/>
  <c r="V297" i="1"/>
  <c r="W297" i="1" s="1"/>
  <c r="S297" i="1" s="1"/>
  <c r="Q297" i="1" s="1"/>
  <c r="T297" i="1" s="1"/>
  <c r="AC195" i="1"/>
  <c r="AV206" i="1"/>
  <c r="P206" i="1"/>
  <c r="AH206" i="1"/>
  <c r="AC215" i="1"/>
  <c r="AH222" i="1"/>
  <c r="AG222" i="1"/>
  <c r="M222" i="1"/>
  <c r="P229" i="1"/>
  <c r="AH229" i="1"/>
  <c r="AG229" i="1"/>
  <c r="M229" i="1"/>
  <c r="AV236" i="1"/>
  <c r="P236" i="1"/>
  <c r="AH236" i="1"/>
  <c r="AG236" i="1"/>
  <c r="M236" i="1"/>
  <c r="P239" i="1"/>
  <c r="AH239" i="1"/>
  <c r="AG239" i="1"/>
  <c r="M239" i="1"/>
  <c r="Y247" i="1"/>
  <c r="AC248" i="1"/>
  <c r="AH252" i="1"/>
  <c r="AG252" i="1"/>
  <c r="M252" i="1"/>
  <c r="AV252" i="1"/>
  <c r="Y257" i="1"/>
  <c r="AC258" i="1"/>
  <c r="AH277" i="1"/>
  <c r="AG277" i="1"/>
  <c r="M277" i="1"/>
  <c r="AV277" i="1"/>
  <c r="AV294" i="1"/>
  <c r="M294" i="1"/>
  <c r="AH294" i="1"/>
  <c r="AG294" i="1"/>
  <c r="P294" i="1"/>
  <c r="V298" i="1"/>
  <c r="W298" i="1" s="1"/>
  <c r="AD298" i="1" s="1"/>
  <c r="AH301" i="1"/>
  <c r="AG301" i="1"/>
  <c r="M301" i="1"/>
  <c r="AV301" i="1"/>
  <c r="AC314" i="1"/>
  <c r="AH316" i="1"/>
  <c r="AG316" i="1"/>
  <c r="M316" i="1"/>
  <c r="P316" i="1"/>
  <c r="AV316" i="1"/>
  <c r="AH341" i="1"/>
  <c r="AG341" i="1"/>
  <c r="M341" i="1"/>
  <c r="AV341" i="1"/>
  <c r="P341" i="1"/>
  <c r="AC324" i="1"/>
  <c r="AY324" i="1"/>
  <c r="U324" i="1"/>
  <c r="AC328" i="1"/>
  <c r="AC331" i="1"/>
  <c r="Y336" i="1"/>
  <c r="AV360" i="1"/>
  <c r="P360" i="1"/>
  <c r="AH360" i="1"/>
  <c r="AG360" i="1"/>
  <c r="M360" i="1"/>
  <c r="AC309" i="1"/>
  <c r="P318" i="1"/>
  <c r="AG318" i="1"/>
  <c r="M318" i="1"/>
  <c r="AH318" i="1"/>
  <c r="AV318" i="1"/>
  <c r="AD193" i="1"/>
  <c r="AH197" i="1"/>
  <c r="AG197" i="1"/>
  <c r="M197" i="1"/>
  <c r="P204" i="1"/>
  <c r="AH204" i="1"/>
  <c r="AG204" i="1"/>
  <c r="M204" i="1"/>
  <c r="M206" i="1"/>
  <c r="AC208" i="1"/>
  <c r="AV216" i="1"/>
  <c r="P216" i="1"/>
  <c r="AH216" i="1"/>
  <c r="AG216" i="1"/>
  <c r="M216" i="1"/>
  <c r="P219" i="1"/>
  <c r="AH219" i="1"/>
  <c r="AG219" i="1"/>
  <c r="M219" i="1"/>
  <c r="AH227" i="1"/>
  <c r="AG227" i="1"/>
  <c r="M227" i="1"/>
  <c r="AV227" i="1"/>
  <c r="AH237" i="1"/>
  <c r="AG237" i="1"/>
  <c r="M237" i="1"/>
  <c r="AV237" i="1"/>
  <c r="AC247" i="1"/>
  <c r="AC257" i="1"/>
  <c r="AC270" i="1"/>
  <c r="AV271" i="1"/>
  <c r="P271" i="1"/>
  <c r="AH271" i="1"/>
  <c r="AG271" i="1"/>
  <c r="M271" i="1"/>
  <c r="P274" i="1"/>
  <c r="AH274" i="1"/>
  <c r="AG274" i="1"/>
  <c r="M274" i="1"/>
  <c r="AC279" i="1"/>
  <c r="AC280" i="1"/>
  <c r="AH291" i="1"/>
  <c r="AG291" i="1"/>
  <c r="M291" i="1"/>
  <c r="AV291" i="1"/>
  <c r="AH299" i="1"/>
  <c r="AG299" i="1"/>
  <c r="P299" i="1"/>
  <c r="AV299" i="1"/>
  <c r="P301" i="1"/>
  <c r="AV309" i="1"/>
  <c r="AH309" i="1"/>
  <c r="AG309" i="1"/>
  <c r="P309" i="1"/>
  <c r="M309" i="1"/>
  <c r="AC318" i="1"/>
  <c r="U340" i="1"/>
  <c r="AC349" i="1"/>
  <c r="P363" i="1"/>
  <c r="AH363" i="1"/>
  <c r="AG363" i="1"/>
  <c r="M363" i="1"/>
  <c r="AV363" i="1"/>
  <c r="AV102" i="1"/>
  <c r="AV107" i="1"/>
  <c r="AV112" i="1"/>
  <c r="AV117" i="1"/>
  <c r="AV122" i="1"/>
  <c r="AV127" i="1"/>
  <c r="AV132" i="1"/>
  <c r="AV137" i="1"/>
  <c r="AV142" i="1"/>
  <c r="AV147" i="1"/>
  <c r="AV152" i="1"/>
  <c r="AV157" i="1"/>
  <c r="AV162" i="1"/>
  <c r="AV167" i="1"/>
  <c r="AV172" i="1"/>
  <c r="AV177" i="1"/>
  <c r="AV182" i="1"/>
  <c r="P185" i="1"/>
  <c r="AV187" i="1"/>
  <c r="AC194" i="1"/>
  <c r="AV197" i="1"/>
  <c r="U204" i="1"/>
  <c r="AV204" i="1"/>
  <c r="AC205" i="1"/>
  <c r="AC207" i="1"/>
  <c r="Y214" i="1"/>
  <c r="AY214" i="1"/>
  <c r="U214" i="1"/>
  <c r="AC218" i="1"/>
  <c r="AV219" i="1"/>
  <c r="U221" i="1"/>
  <c r="AC225" i="1"/>
  <c r="AC233" i="1"/>
  <c r="AC243" i="1"/>
  <c r="AH247" i="1"/>
  <c r="AG247" i="1"/>
  <c r="M247" i="1"/>
  <c r="AV247" i="1"/>
  <c r="AC251" i="1"/>
  <c r="AH257" i="1"/>
  <c r="AG257" i="1"/>
  <c r="M257" i="1"/>
  <c r="AV257" i="1"/>
  <c r="AC263" i="1"/>
  <c r="AC276" i="1"/>
  <c r="U291" i="1"/>
  <c r="AY291" i="1"/>
  <c r="P303" i="1"/>
  <c r="M303" i="1"/>
  <c r="AH303" i="1"/>
  <c r="AG303" i="1"/>
  <c r="AV303" i="1"/>
  <c r="AC342" i="1"/>
  <c r="P343" i="1"/>
  <c r="AH343" i="1"/>
  <c r="AG343" i="1"/>
  <c r="M343" i="1"/>
  <c r="AH346" i="1"/>
  <c r="AG346" i="1"/>
  <c r="M346" i="1"/>
  <c r="AV346" i="1"/>
  <c r="P346" i="1"/>
  <c r="V362" i="1"/>
  <c r="W362" i="1" s="1"/>
  <c r="U99" i="1"/>
  <c r="U104" i="1"/>
  <c r="U109" i="1"/>
  <c r="U114" i="1"/>
  <c r="U119" i="1"/>
  <c r="U129" i="1"/>
  <c r="U134" i="1"/>
  <c r="U139" i="1"/>
  <c r="U144" i="1"/>
  <c r="U149" i="1"/>
  <c r="U159" i="1"/>
  <c r="U164" i="1"/>
  <c r="U169" i="1"/>
  <c r="U174" i="1"/>
  <c r="AH202" i="1"/>
  <c r="AG202" i="1"/>
  <c r="M202" i="1"/>
  <c r="P209" i="1"/>
  <c r="AH209" i="1"/>
  <c r="AG209" i="1"/>
  <c r="M209" i="1"/>
  <c r="AC212" i="1"/>
  <c r="AV221" i="1"/>
  <c r="P221" i="1"/>
  <c r="AH221" i="1"/>
  <c r="AG221" i="1"/>
  <c r="M221" i="1"/>
  <c r="P224" i="1"/>
  <c r="AH224" i="1"/>
  <c r="AG224" i="1"/>
  <c r="M224" i="1"/>
  <c r="AV231" i="1"/>
  <c r="P231" i="1"/>
  <c r="AH231" i="1"/>
  <c r="AG231" i="1"/>
  <c r="M231" i="1"/>
  <c r="P234" i="1"/>
  <c r="AH234" i="1"/>
  <c r="AG234" i="1"/>
  <c r="M234" i="1"/>
  <c r="P237" i="1"/>
  <c r="AV241" i="1"/>
  <c r="P241" i="1"/>
  <c r="AH241" i="1"/>
  <c r="AG241" i="1"/>
  <c r="M241" i="1"/>
  <c r="P244" i="1"/>
  <c r="AH244" i="1"/>
  <c r="AG244" i="1"/>
  <c r="M244" i="1"/>
  <c r="AC260" i="1"/>
  <c r="AV261" i="1"/>
  <c r="P261" i="1"/>
  <c r="AH261" i="1"/>
  <c r="AG261" i="1"/>
  <c r="M261" i="1"/>
  <c r="P264" i="1"/>
  <c r="AH264" i="1"/>
  <c r="AG264" i="1"/>
  <c r="M264" i="1"/>
  <c r="U271" i="1"/>
  <c r="AC272" i="1"/>
  <c r="P283" i="1"/>
  <c r="M283" i="1"/>
  <c r="AH283" i="1"/>
  <c r="AG283" i="1"/>
  <c r="AV283" i="1"/>
  <c r="AC286" i="1"/>
  <c r="M299" i="1"/>
  <c r="U303" i="1"/>
  <c r="AY303" i="1"/>
  <c r="AV320" i="1"/>
  <c r="AH320" i="1"/>
  <c r="AG320" i="1"/>
  <c r="P320" i="1"/>
  <c r="M320" i="1"/>
  <c r="AC335" i="1"/>
  <c r="AC353" i="1"/>
  <c r="AC363" i="1"/>
  <c r="V184" i="1"/>
  <c r="W184" i="1" s="1"/>
  <c r="AV191" i="1"/>
  <c r="P191" i="1"/>
  <c r="AC193" i="1"/>
  <c r="S193" i="1"/>
  <c r="Q193" i="1" s="1"/>
  <c r="T193" i="1" s="1"/>
  <c r="N193" i="1" s="1"/>
  <c r="O193" i="1" s="1"/>
  <c r="AV196" i="1"/>
  <c r="P196" i="1"/>
  <c r="AH196" i="1"/>
  <c r="AV202" i="1"/>
  <c r="V209" i="1"/>
  <c r="W209" i="1" s="1"/>
  <c r="S209" i="1" s="1"/>
  <c r="Q209" i="1" s="1"/>
  <c r="T209" i="1" s="1"/>
  <c r="AV209" i="1"/>
  <c r="AC210" i="1"/>
  <c r="AH212" i="1"/>
  <c r="AG212" i="1"/>
  <c r="M212" i="1"/>
  <c r="AY219" i="1"/>
  <c r="U219" i="1"/>
  <c r="AC223" i="1"/>
  <c r="AC230" i="1"/>
  <c r="AC240" i="1"/>
  <c r="P247" i="1"/>
  <c r="AC253" i="1"/>
  <c r="P257" i="1"/>
  <c r="AC266" i="1"/>
  <c r="AH272" i="1"/>
  <c r="AG272" i="1"/>
  <c r="M272" i="1"/>
  <c r="AV272" i="1"/>
  <c r="AC278" i="1"/>
  <c r="U283" i="1"/>
  <c r="AY283" i="1"/>
  <c r="AH289" i="1"/>
  <c r="AG289" i="1"/>
  <c r="P289" i="1"/>
  <c r="AV289" i="1"/>
  <c r="P291" i="1"/>
  <c r="AC298" i="1"/>
  <c r="AC300" i="1"/>
  <c r="V318" i="1"/>
  <c r="W318" i="1" s="1"/>
  <c r="AC330" i="1"/>
  <c r="AH336" i="1"/>
  <c r="AG336" i="1"/>
  <c r="M336" i="1"/>
  <c r="AV336" i="1"/>
  <c r="P336" i="1"/>
  <c r="AV344" i="1"/>
  <c r="P344" i="1"/>
  <c r="AH344" i="1"/>
  <c r="AG344" i="1"/>
  <c r="M344" i="1"/>
  <c r="AC366" i="1"/>
  <c r="U97" i="1"/>
  <c r="U102" i="1"/>
  <c r="U107" i="1"/>
  <c r="U112" i="1"/>
  <c r="U117" i="1"/>
  <c r="U122" i="1"/>
  <c r="U127" i="1"/>
  <c r="U132" i="1"/>
  <c r="U137" i="1"/>
  <c r="U142" i="1"/>
  <c r="U147" i="1"/>
  <c r="U152" i="1"/>
  <c r="U157" i="1"/>
  <c r="U162" i="1"/>
  <c r="U167" i="1"/>
  <c r="U172" i="1"/>
  <c r="U177" i="1"/>
  <c r="U182" i="1"/>
  <c r="U187" i="1"/>
  <c r="AV190" i="1"/>
  <c r="AG206" i="1"/>
  <c r="AH207" i="1"/>
  <c r="AG207" i="1"/>
  <c r="M207" i="1"/>
  <c r="P212" i="1"/>
  <c r="AV212" i="1"/>
  <c r="AC217" i="1"/>
  <c r="AV226" i="1"/>
  <c r="P226" i="1"/>
  <c r="AH226" i="1"/>
  <c r="AG226" i="1"/>
  <c r="M226" i="1"/>
  <c r="U231" i="1"/>
  <c r="AC232" i="1"/>
  <c r="AC236" i="1"/>
  <c r="U241" i="1"/>
  <c r="AC242" i="1"/>
  <c r="AC250" i="1"/>
  <c r="AV251" i="1"/>
  <c r="P251" i="1"/>
  <c r="AH251" i="1"/>
  <c r="AG251" i="1"/>
  <c r="M251" i="1"/>
  <c r="P254" i="1"/>
  <c r="AH254" i="1"/>
  <c r="AG254" i="1"/>
  <c r="M254" i="1"/>
  <c r="U261" i="1"/>
  <c r="AC262" i="1"/>
  <c r="AC275" i="1"/>
  <c r="AV276" i="1"/>
  <c r="P276" i="1"/>
  <c r="AH276" i="1"/>
  <c r="AG276" i="1"/>
  <c r="M276" i="1"/>
  <c r="P293" i="1"/>
  <c r="M293" i="1"/>
  <c r="AH293" i="1"/>
  <c r="AG293" i="1"/>
  <c r="AV293" i="1"/>
  <c r="AV304" i="1"/>
  <c r="M304" i="1"/>
  <c r="AH304" i="1"/>
  <c r="AG304" i="1"/>
  <c r="P304" i="1"/>
  <c r="AC306" i="1"/>
  <c r="P313" i="1"/>
  <c r="AG313" i="1"/>
  <c r="M313" i="1"/>
  <c r="AH313" i="1"/>
  <c r="AV313" i="1"/>
  <c r="AH321" i="1"/>
  <c r="AG321" i="1"/>
  <c r="M321" i="1"/>
  <c r="P321" i="1"/>
  <c r="AV321" i="1"/>
  <c r="AH326" i="1"/>
  <c r="AG326" i="1"/>
  <c r="M326" i="1"/>
  <c r="AV326" i="1"/>
  <c r="V343" i="1"/>
  <c r="W343" i="1" s="1"/>
  <c r="M200" i="1"/>
  <c r="AV201" i="1"/>
  <c r="P201" i="1"/>
  <c r="AH201" i="1"/>
  <c r="AV207" i="1"/>
  <c r="AH217" i="1"/>
  <c r="AG217" i="1"/>
  <c r="M217" i="1"/>
  <c r="Y224" i="1"/>
  <c r="AY224" i="1"/>
  <c r="U224" i="1"/>
  <c r="AC228" i="1"/>
  <c r="AH232" i="1"/>
  <c r="AG232" i="1"/>
  <c r="M232" i="1"/>
  <c r="AV232" i="1"/>
  <c r="AH242" i="1"/>
  <c r="AG242" i="1"/>
  <c r="M242" i="1"/>
  <c r="AV242" i="1"/>
  <c r="AH262" i="1"/>
  <c r="AG262" i="1"/>
  <c r="M262" i="1"/>
  <c r="AV262" i="1"/>
  <c r="Y267" i="1"/>
  <c r="AC268" i="1"/>
  <c r="P272" i="1"/>
  <c r="M289" i="1"/>
  <c r="Y291" i="1"/>
  <c r="U293" i="1"/>
  <c r="AY293" i="1"/>
  <c r="AH306" i="1"/>
  <c r="AG306" i="1"/>
  <c r="M306" i="1"/>
  <c r="P306" i="1"/>
  <c r="AD308" i="1"/>
  <c r="U313" i="1"/>
  <c r="AY313" i="1"/>
  <c r="V315" i="1"/>
  <c r="W315" i="1" s="1"/>
  <c r="S315" i="1" s="1"/>
  <c r="Q315" i="1" s="1"/>
  <c r="T315" i="1" s="1"/>
  <c r="N315" i="1" s="1"/>
  <c r="O315" i="1" s="1"/>
  <c r="M102" i="1"/>
  <c r="M107" i="1"/>
  <c r="M112" i="1"/>
  <c r="M117" i="1"/>
  <c r="M122" i="1"/>
  <c r="M127" i="1"/>
  <c r="M132" i="1"/>
  <c r="M137" i="1"/>
  <c r="M142" i="1"/>
  <c r="M147" i="1"/>
  <c r="M152" i="1"/>
  <c r="M157" i="1"/>
  <c r="M162" i="1"/>
  <c r="M167" i="1"/>
  <c r="M172" i="1"/>
  <c r="M177" i="1"/>
  <c r="M182" i="1"/>
  <c r="M187" i="1"/>
  <c r="M196" i="1"/>
  <c r="AC198" i="1"/>
  <c r="AG200" i="1"/>
  <c r="AC222" i="1"/>
  <c r="V225" i="1"/>
  <c r="W225" i="1" s="1"/>
  <c r="AD225" i="1" s="1"/>
  <c r="AV229" i="1"/>
  <c r="Y237" i="1"/>
  <c r="AC238" i="1"/>
  <c r="AV239" i="1"/>
  <c r="V251" i="1"/>
  <c r="W251" i="1" s="1"/>
  <c r="S251" i="1" s="1"/>
  <c r="Q251" i="1" s="1"/>
  <c r="T251" i="1" s="1"/>
  <c r="AC252" i="1"/>
  <c r="AC265" i="1"/>
  <c r="AV266" i="1"/>
  <c r="P266" i="1"/>
  <c r="AH266" i="1"/>
  <c r="AG266" i="1"/>
  <c r="M266" i="1"/>
  <c r="P269" i="1"/>
  <c r="AH269" i="1"/>
  <c r="AG269" i="1"/>
  <c r="M269" i="1"/>
  <c r="V276" i="1"/>
  <c r="W276" i="1" s="1"/>
  <c r="S276" i="1" s="1"/>
  <c r="Q276" i="1" s="1"/>
  <c r="T276" i="1" s="1"/>
  <c r="AC277" i="1"/>
  <c r="V278" i="1"/>
  <c r="W278" i="1" s="1"/>
  <c r="AD278" i="1" s="1"/>
  <c r="AC288" i="1"/>
  <c r="AC290" i="1"/>
  <c r="AC301" i="1"/>
  <c r="V305" i="1"/>
  <c r="W305" i="1" s="1"/>
  <c r="AV306" i="1"/>
  <c r="S308" i="1"/>
  <c r="Q308" i="1" s="1"/>
  <c r="T308" i="1" s="1"/>
  <c r="AC312" i="1"/>
  <c r="V312" i="1"/>
  <c r="W312" i="1" s="1"/>
  <c r="S312" i="1" s="1"/>
  <c r="Q312" i="1" s="1"/>
  <c r="T312" i="1" s="1"/>
  <c r="AC313" i="1"/>
  <c r="AC319" i="1"/>
  <c r="P338" i="1"/>
  <c r="AH338" i="1"/>
  <c r="AG338" i="1"/>
  <c r="M338" i="1"/>
  <c r="AV338" i="1"/>
  <c r="AV340" i="1"/>
  <c r="P340" i="1"/>
  <c r="AH340" i="1"/>
  <c r="AG340" i="1"/>
  <c r="M340" i="1"/>
  <c r="P348" i="1"/>
  <c r="AH348" i="1"/>
  <c r="AG348" i="1"/>
  <c r="M348" i="1"/>
  <c r="AV348" i="1"/>
  <c r="M255" i="1"/>
  <c r="AG255" i="1"/>
  <c r="M260" i="1"/>
  <c r="AG260" i="1"/>
  <c r="M265" i="1"/>
  <c r="AG265" i="1"/>
  <c r="M270" i="1"/>
  <c r="AG270" i="1"/>
  <c r="M275" i="1"/>
  <c r="AG275" i="1"/>
  <c r="AG278" i="1"/>
  <c r="AY284" i="1"/>
  <c r="U284" i="1"/>
  <c r="AH290" i="1"/>
  <c r="AY294" i="1"/>
  <c r="U294" i="1"/>
  <c r="AH300" i="1"/>
  <c r="AY304" i="1"/>
  <c r="U304" i="1"/>
  <c r="Y313" i="1"/>
  <c r="AC337" i="1"/>
  <c r="V338" i="1"/>
  <c r="W338" i="1" s="1"/>
  <c r="AC344" i="1"/>
  <c r="AH356" i="1"/>
  <c r="AG356" i="1"/>
  <c r="M356" i="1"/>
  <c r="AV356" i="1"/>
  <c r="P356" i="1"/>
  <c r="V357" i="1"/>
  <c r="W357" i="1" s="1"/>
  <c r="AD365" i="1"/>
  <c r="X365" i="1"/>
  <c r="AB365" i="1" s="1"/>
  <c r="Y288" i="1"/>
  <c r="AD307" i="1"/>
  <c r="AY309" i="1"/>
  <c r="U309" i="1"/>
  <c r="Y318" i="1"/>
  <c r="M324" i="1"/>
  <c r="AH331" i="1"/>
  <c r="AG331" i="1"/>
  <c r="M331" i="1"/>
  <c r="AV331" i="1"/>
  <c r="Y343" i="1"/>
  <c r="AV345" i="1"/>
  <c r="P345" i="1"/>
  <c r="AH345" i="1"/>
  <c r="AV349" i="1"/>
  <c r="P349" i="1"/>
  <c r="AC361" i="1"/>
  <c r="S365" i="1"/>
  <c r="Q365" i="1" s="1"/>
  <c r="T365" i="1" s="1"/>
  <c r="N365" i="1" s="1"/>
  <c r="O365" i="1" s="1"/>
  <c r="AC365" i="1"/>
  <c r="U229" i="1"/>
  <c r="U234" i="1"/>
  <c r="U239" i="1"/>
  <c r="U244" i="1"/>
  <c r="U249" i="1"/>
  <c r="U254" i="1"/>
  <c r="U259" i="1"/>
  <c r="U264" i="1"/>
  <c r="U269" i="1"/>
  <c r="U274" i="1"/>
  <c r="AC282" i="1"/>
  <c r="AH286" i="1"/>
  <c r="AG286" i="1"/>
  <c r="M286" i="1"/>
  <c r="P290" i="1"/>
  <c r="AH296" i="1"/>
  <c r="AG296" i="1"/>
  <c r="M296" i="1"/>
  <c r="AV297" i="1"/>
  <c r="P300" i="1"/>
  <c r="AY306" i="1"/>
  <c r="U306" i="1"/>
  <c r="V323" i="1"/>
  <c r="W323" i="1" s="1"/>
  <c r="P328" i="1"/>
  <c r="AH328" i="1"/>
  <c r="AG328" i="1"/>
  <c r="M328" i="1"/>
  <c r="AC329" i="1"/>
  <c r="AC347" i="1"/>
  <c r="V348" i="1"/>
  <c r="W348" i="1" s="1"/>
  <c r="AD348" i="1" s="1"/>
  <c r="P353" i="1"/>
  <c r="AH353" i="1"/>
  <c r="AG353" i="1"/>
  <c r="M353" i="1"/>
  <c r="AC354" i="1"/>
  <c r="AC359" i="1"/>
  <c r="V360" i="1"/>
  <c r="W360" i="1" s="1"/>
  <c r="S360" i="1" s="1"/>
  <c r="Q360" i="1" s="1"/>
  <c r="T360" i="1" s="1"/>
  <c r="AH361" i="1"/>
  <c r="AG361" i="1"/>
  <c r="M361" i="1"/>
  <c r="AV361" i="1"/>
  <c r="P361" i="1"/>
  <c r="P233" i="1"/>
  <c r="P238" i="1"/>
  <c r="P243" i="1"/>
  <c r="P248" i="1"/>
  <c r="P253" i="1"/>
  <c r="P258" i="1"/>
  <c r="P263" i="1"/>
  <c r="P268" i="1"/>
  <c r="P273" i="1"/>
  <c r="AV286" i="1"/>
  <c r="AV288" i="1"/>
  <c r="AY289" i="1"/>
  <c r="U289" i="1"/>
  <c r="AY290" i="1"/>
  <c r="AV296" i="1"/>
  <c r="AV298" i="1"/>
  <c r="AY299" i="1"/>
  <c r="U299" i="1"/>
  <c r="AY300" i="1"/>
  <c r="AC317" i="1"/>
  <c r="AY321" i="1"/>
  <c r="P323" i="1"/>
  <c r="AG323" i="1"/>
  <c r="M323" i="1"/>
  <c r="AV325" i="1"/>
  <c r="AH325" i="1"/>
  <c r="AV328" i="1"/>
  <c r="AV329" i="1"/>
  <c r="P329" i="1"/>
  <c r="AC340" i="1"/>
  <c r="Y348" i="1"/>
  <c r="U350" i="1"/>
  <c r="AV350" i="1"/>
  <c r="P350" i="1"/>
  <c r="AH350" i="1"/>
  <c r="AV353" i="1"/>
  <c r="AV354" i="1"/>
  <c r="P354" i="1"/>
  <c r="AC357" i="1"/>
  <c r="U197" i="1"/>
  <c r="U202" i="1"/>
  <c r="U207" i="1"/>
  <c r="U212" i="1"/>
  <c r="U217" i="1"/>
  <c r="U222" i="1"/>
  <c r="P287" i="1"/>
  <c r="AC292" i="1"/>
  <c r="P297" i="1"/>
  <c r="AC302" i="1"/>
  <c r="P308" i="1"/>
  <c r="AG308" i="1"/>
  <c r="M308" i="1"/>
  <c r="AV310" i="1"/>
  <c r="AH310" i="1"/>
  <c r="AH311" i="1"/>
  <c r="AG311" i="1"/>
  <c r="M311" i="1"/>
  <c r="AY314" i="1"/>
  <c r="U314" i="1"/>
  <c r="P324" i="1"/>
  <c r="AG324" i="1"/>
  <c r="AC327" i="1"/>
  <c r="V328" i="1"/>
  <c r="W328" i="1" s="1"/>
  <c r="S328" i="1" s="1"/>
  <c r="Q328" i="1" s="1"/>
  <c r="T328" i="1" s="1"/>
  <c r="P333" i="1"/>
  <c r="AH333" i="1"/>
  <c r="AG333" i="1"/>
  <c r="M333" i="1"/>
  <c r="AC334" i="1"/>
  <c r="AC352" i="1"/>
  <c r="V353" i="1"/>
  <c r="W353" i="1" s="1"/>
  <c r="V227" i="1"/>
  <c r="W227" i="1" s="1"/>
  <c r="S227" i="1" s="1"/>
  <c r="Q227" i="1" s="1"/>
  <c r="T227" i="1" s="1"/>
  <c r="V232" i="1"/>
  <c r="W232" i="1" s="1"/>
  <c r="AD232" i="1" s="1"/>
  <c r="V252" i="1"/>
  <c r="W252" i="1" s="1"/>
  <c r="S252" i="1" s="1"/>
  <c r="Q252" i="1" s="1"/>
  <c r="T252" i="1" s="1"/>
  <c r="V257" i="1"/>
  <c r="W257" i="1" s="1"/>
  <c r="V262" i="1"/>
  <c r="W262" i="1" s="1"/>
  <c r="AD262" i="1" s="1"/>
  <c r="V267" i="1"/>
  <c r="W267" i="1" s="1"/>
  <c r="V277" i="1"/>
  <c r="W277" i="1" s="1"/>
  <c r="S277" i="1" s="1"/>
  <c r="Q277" i="1" s="1"/>
  <c r="T277" i="1" s="1"/>
  <c r="P280" i="1"/>
  <c r="AG281" i="1"/>
  <c r="M281" i="1"/>
  <c r="M282" i="1"/>
  <c r="P286" i="1"/>
  <c r="P296" i="1"/>
  <c r="AC307" i="1"/>
  <c r="S307" i="1"/>
  <c r="Q307" i="1" s="1"/>
  <c r="T307" i="1" s="1"/>
  <c r="AV308" i="1"/>
  <c r="AV311" i="1"/>
  <c r="M314" i="1"/>
  <c r="AH324" i="1"/>
  <c r="Y328" i="1"/>
  <c r="U330" i="1"/>
  <c r="AV330" i="1"/>
  <c r="P330" i="1"/>
  <c r="AH330" i="1"/>
  <c r="AV333" i="1"/>
  <c r="AV334" i="1"/>
  <c r="P334" i="1"/>
  <c r="Y353" i="1"/>
  <c r="AV355" i="1"/>
  <c r="P355" i="1"/>
  <c r="AH355" i="1"/>
  <c r="Y363" i="1"/>
  <c r="AC364" i="1"/>
  <c r="U190" i="1"/>
  <c r="U195" i="1"/>
  <c r="U200" i="1"/>
  <c r="U205" i="1"/>
  <c r="U220" i="1"/>
  <c r="U230" i="1"/>
  <c r="U235" i="1"/>
  <c r="AY279" i="1"/>
  <c r="U279" i="1"/>
  <c r="AC322" i="1"/>
  <c r="M325" i="1"/>
  <c r="AC332" i="1"/>
  <c r="V333" i="1"/>
  <c r="W333" i="1" s="1"/>
  <c r="S333" i="1" s="1"/>
  <c r="Q333" i="1" s="1"/>
  <c r="T333" i="1" s="1"/>
  <c r="AC339" i="1"/>
  <c r="P358" i="1"/>
  <c r="AH358" i="1"/>
  <c r="AG358" i="1"/>
  <c r="M358" i="1"/>
  <c r="AV358" i="1"/>
  <c r="AC367" i="1"/>
  <c r="P285" i="1"/>
  <c r="AG290" i="1"/>
  <c r="P295" i="1"/>
  <c r="AG300" i="1"/>
  <c r="P305" i="1"/>
  <c r="M310" i="1"/>
  <c r="AY311" i="1"/>
  <c r="AV315" i="1"/>
  <c r="AH315" i="1"/>
  <c r="AY319" i="1"/>
  <c r="U319" i="1"/>
  <c r="P325" i="1"/>
  <c r="Y333" i="1"/>
  <c r="AV335" i="1"/>
  <c r="P335" i="1"/>
  <c r="AH335" i="1"/>
  <c r="AV339" i="1"/>
  <c r="P339" i="1"/>
  <c r="M345" i="1"/>
  <c r="M349" i="1"/>
  <c r="AG349" i="1"/>
  <c r="AC356" i="1"/>
  <c r="AC362" i="1"/>
  <c r="AH364" i="1"/>
  <c r="P359" i="1"/>
  <c r="P364" i="1"/>
  <c r="AG366" i="1"/>
  <c r="M366" i="1"/>
  <c r="AV367" i="1"/>
  <c r="V358" i="1"/>
  <c r="W358" i="1" s="1"/>
  <c r="P367" i="1"/>
  <c r="U311" i="1"/>
  <c r="U316" i="1"/>
  <c r="U321" i="1"/>
  <c r="U326" i="1"/>
  <c r="U331" i="1"/>
  <c r="U336" i="1"/>
  <c r="U341" i="1"/>
  <c r="U346" i="1"/>
  <c r="U351" i="1"/>
  <c r="U356" i="1"/>
  <c r="U361" i="1"/>
  <c r="P366" i="1"/>
  <c r="AY366" i="1"/>
  <c r="U366" i="1"/>
  <c r="AY367" i="1"/>
  <c r="U329" i="1"/>
  <c r="U334" i="1"/>
  <c r="U339" i="1"/>
  <c r="U344" i="1"/>
  <c r="U349" i="1"/>
  <c r="U354" i="1"/>
  <c r="U359" i="1"/>
  <c r="U364" i="1"/>
  <c r="AC403" i="1"/>
  <c r="AC375" i="1"/>
  <c r="AC370" i="1"/>
  <c r="AC413" i="1"/>
  <c r="V413" i="1"/>
  <c r="W413" i="1" s="1"/>
  <c r="AD413" i="1" s="1"/>
  <c r="AC374" i="1"/>
  <c r="AC369" i="1"/>
  <c r="AC371" i="1"/>
  <c r="P394" i="1"/>
  <c r="AH394" i="1"/>
  <c r="AG394" i="1"/>
  <c r="M394" i="1"/>
  <c r="AV394" i="1"/>
  <c r="AG426" i="1"/>
  <c r="M426" i="1"/>
  <c r="AV426" i="1"/>
  <c r="AH426" i="1"/>
  <c r="P426" i="1"/>
  <c r="V410" i="1"/>
  <c r="W410" i="1" s="1"/>
  <c r="AC380" i="1"/>
  <c r="AC390" i="1"/>
  <c r="AC422" i="1"/>
  <c r="V379" i="1"/>
  <c r="W379" i="1" s="1"/>
  <c r="AG380" i="1"/>
  <c r="M380" i="1"/>
  <c r="AV380" i="1"/>
  <c r="AH380" i="1"/>
  <c r="AH397" i="1"/>
  <c r="AG397" i="1"/>
  <c r="M397" i="1"/>
  <c r="P397" i="1"/>
  <c r="V405" i="1"/>
  <c r="W405" i="1" s="1"/>
  <c r="AD405" i="1" s="1"/>
  <c r="AC418" i="1"/>
  <c r="P372" i="1"/>
  <c r="M372" i="1"/>
  <c r="AH372" i="1"/>
  <c r="AG372" i="1"/>
  <c r="AV372" i="1"/>
  <c r="P380" i="1"/>
  <c r="AV397" i="1"/>
  <c r="AH418" i="1"/>
  <c r="AG418" i="1"/>
  <c r="M418" i="1"/>
  <c r="P418" i="1"/>
  <c r="AV418" i="1"/>
  <c r="AC368" i="1"/>
  <c r="U372" i="1"/>
  <c r="AY372" i="1"/>
  <c r="AC377" i="1"/>
  <c r="V371" i="1"/>
  <c r="W371" i="1" s="1"/>
  <c r="S371" i="1" s="1"/>
  <c r="Q371" i="1" s="1"/>
  <c r="T371" i="1" s="1"/>
  <c r="Y375" i="1"/>
  <c r="AH377" i="1"/>
  <c r="AG377" i="1"/>
  <c r="P377" i="1"/>
  <c r="M377" i="1"/>
  <c r="AV377" i="1"/>
  <c r="AG408" i="1"/>
  <c r="M408" i="1"/>
  <c r="AV408" i="1"/>
  <c r="AH408" i="1"/>
  <c r="P408" i="1"/>
  <c r="AC421" i="1"/>
  <c r="V369" i="1"/>
  <c r="W369" i="1" s="1"/>
  <c r="U408" i="1"/>
  <c r="AY408" i="1"/>
  <c r="V374" i="1"/>
  <c r="W374" i="1" s="1"/>
  <c r="AY388" i="1"/>
  <c r="Y392" i="1"/>
  <c r="AC396" i="1"/>
  <c r="V396" i="1"/>
  <c r="W396" i="1" s="1"/>
  <c r="AH368" i="1"/>
  <c r="AY378" i="1"/>
  <c r="AC384" i="1"/>
  <c r="AC385" i="1"/>
  <c r="AV388" i="1"/>
  <c r="P388" i="1"/>
  <c r="AY389" i="1"/>
  <c r="U389" i="1"/>
  <c r="AC397" i="1"/>
  <c r="AV398" i="1"/>
  <c r="P398" i="1"/>
  <c r="AC402" i="1"/>
  <c r="AC412" i="1"/>
  <c r="Y428" i="1"/>
  <c r="V440" i="1"/>
  <c r="W440" i="1" s="1"/>
  <c r="AD440" i="1" s="1"/>
  <c r="V443" i="1"/>
  <c r="W443" i="1" s="1"/>
  <c r="S443" i="1" s="1"/>
  <c r="Q443" i="1" s="1"/>
  <c r="T443" i="1" s="1"/>
  <c r="AC479" i="1"/>
  <c r="AC433" i="1"/>
  <c r="AC439" i="1"/>
  <c r="AC448" i="1"/>
  <c r="AC458" i="1"/>
  <c r="V458" i="1"/>
  <c r="W458" i="1" s="1"/>
  <c r="AC501" i="1"/>
  <c r="M505" i="1"/>
  <c r="AH505" i="1"/>
  <c r="AG505" i="1"/>
  <c r="AV505" i="1"/>
  <c r="P505" i="1"/>
  <c r="AC431" i="1"/>
  <c r="AY394" i="1"/>
  <c r="U394" i="1"/>
  <c r="AC417" i="1"/>
  <c r="AY426" i="1"/>
  <c r="U426" i="1"/>
  <c r="P368" i="1"/>
  <c r="AV368" i="1"/>
  <c r="P374" i="1"/>
  <c r="AG374" i="1"/>
  <c r="M374" i="1"/>
  <c r="P379" i="1"/>
  <c r="AH379" i="1"/>
  <c r="AG379" i="1"/>
  <c r="M379" i="1"/>
  <c r="AH382" i="1"/>
  <c r="AG382" i="1"/>
  <c r="M382" i="1"/>
  <c r="V386" i="1"/>
  <c r="W386" i="1" s="1"/>
  <c r="AC389" i="1"/>
  <c r="AC393" i="1"/>
  <c r="AC432" i="1"/>
  <c r="AC435" i="1"/>
  <c r="P435" i="1"/>
  <c r="AH435" i="1"/>
  <c r="AG435" i="1"/>
  <c r="M435" i="1"/>
  <c r="U441" i="1"/>
  <c r="AY441" i="1"/>
  <c r="AG370" i="1"/>
  <c r="M370" i="1"/>
  <c r="AC376" i="1"/>
  <c r="AY377" i="1"/>
  <c r="U377" i="1"/>
  <c r="AV382" i="1"/>
  <c r="AC383" i="1"/>
  <c r="P384" i="1"/>
  <c r="AH384" i="1"/>
  <c r="AG384" i="1"/>
  <c r="M384" i="1"/>
  <c r="AC392" i="1"/>
  <c r="AV393" i="1"/>
  <c r="P393" i="1"/>
  <c r="AC395" i="1"/>
  <c r="AC404" i="1"/>
  <c r="AG406" i="1"/>
  <c r="M406" i="1"/>
  <c r="AH406" i="1"/>
  <c r="AV406" i="1"/>
  <c r="AC414" i="1"/>
  <c r="AC420" i="1"/>
  <c r="AY368" i="1"/>
  <c r="U368" i="1"/>
  <c r="P370" i="1"/>
  <c r="AV370" i="1"/>
  <c r="AY374" i="1"/>
  <c r="AV383" i="1"/>
  <c r="P383" i="1"/>
  <c r="AY384" i="1"/>
  <c r="U384" i="1"/>
  <c r="AC386" i="1"/>
  <c r="M388" i="1"/>
  <c r="AG388" i="1"/>
  <c r="AH392" i="1"/>
  <c r="AG392" i="1"/>
  <c r="M392" i="1"/>
  <c r="P392" i="1"/>
  <c r="AG398" i="1"/>
  <c r="AH404" i="1"/>
  <c r="AG404" i="1"/>
  <c r="P404" i="1"/>
  <c r="AV404" i="1"/>
  <c r="AY406" i="1"/>
  <c r="U406" i="1"/>
  <c r="AH414" i="1"/>
  <c r="AG414" i="1"/>
  <c r="P414" i="1"/>
  <c r="AV414" i="1"/>
  <c r="AC423" i="1"/>
  <c r="AG436" i="1"/>
  <c r="M436" i="1"/>
  <c r="AV436" i="1"/>
  <c r="P436" i="1"/>
  <c r="AH436" i="1"/>
  <c r="AC440" i="1"/>
  <c r="AC379" i="1"/>
  <c r="AY383" i="1"/>
  <c r="AH388" i="1"/>
  <c r="AC391" i="1"/>
  <c r="AV392" i="1"/>
  <c r="AH398" i="1"/>
  <c r="P406" i="1"/>
  <c r="U407" i="1"/>
  <c r="AY407" i="1"/>
  <c r="AC427" i="1"/>
  <c r="V433" i="1"/>
  <c r="W433" i="1" s="1"/>
  <c r="AY436" i="1"/>
  <c r="U436" i="1"/>
  <c r="V437" i="1"/>
  <c r="W437" i="1" s="1"/>
  <c r="S437" i="1" s="1"/>
  <c r="Q437" i="1" s="1"/>
  <c r="T437" i="1" s="1"/>
  <c r="AG454" i="1"/>
  <c r="M454" i="1"/>
  <c r="AV454" i="1"/>
  <c r="P454" i="1"/>
  <c r="AH454" i="1"/>
  <c r="AG375" i="1"/>
  <c r="M375" i="1"/>
  <c r="AC381" i="1"/>
  <c r="AC387" i="1"/>
  <c r="M398" i="1"/>
  <c r="M404" i="1"/>
  <c r="M414" i="1"/>
  <c r="AC429" i="1"/>
  <c r="AC455" i="1"/>
  <c r="V455" i="1"/>
  <c r="W455" i="1" s="1"/>
  <c r="S455" i="1" s="1"/>
  <c r="Q455" i="1" s="1"/>
  <c r="T455" i="1" s="1"/>
  <c r="AV375" i="1"/>
  <c r="AH387" i="1"/>
  <c r="AG387" i="1"/>
  <c r="M387" i="1"/>
  <c r="AC388" i="1"/>
  <c r="P389" i="1"/>
  <c r="AH389" i="1"/>
  <c r="AG389" i="1"/>
  <c r="M389" i="1"/>
  <c r="AC398" i="1"/>
  <c r="AC405" i="1"/>
  <c r="Y406" i="1"/>
  <c r="P429" i="1"/>
  <c r="AH429" i="1"/>
  <c r="AG429" i="1"/>
  <c r="M429" i="1"/>
  <c r="AV429" i="1"/>
  <c r="V432" i="1"/>
  <c r="W432" i="1" s="1"/>
  <c r="S432" i="1" s="1"/>
  <c r="Q432" i="1" s="1"/>
  <c r="T432" i="1" s="1"/>
  <c r="AH443" i="1"/>
  <c r="M443" i="1"/>
  <c r="AG443" i="1"/>
  <c r="AV443" i="1"/>
  <c r="AC454" i="1"/>
  <c r="AC485" i="1"/>
  <c r="AY399" i="1"/>
  <c r="AY409" i="1"/>
  <c r="U409" i="1"/>
  <c r="V420" i="1"/>
  <c r="W420" i="1" s="1"/>
  <c r="S420" i="1" s="1"/>
  <c r="Q420" i="1" s="1"/>
  <c r="T420" i="1" s="1"/>
  <c r="AC443" i="1"/>
  <c r="AC445" i="1"/>
  <c r="X451" i="1"/>
  <c r="AB451" i="1" s="1"/>
  <c r="AH464" i="1"/>
  <c r="AG464" i="1"/>
  <c r="M464" i="1"/>
  <c r="AV464" i="1"/>
  <c r="V502" i="1"/>
  <c r="W502" i="1" s="1"/>
  <c r="AD502" i="1" s="1"/>
  <c r="AC506" i="1"/>
  <c r="AY505" i="1"/>
  <c r="U505" i="1"/>
  <c r="AC512" i="1"/>
  <c r="U399" i="1"/>
  <c r="AG403" i="1"/>
  <c r="M403" i="1"/>
  <c r="AG413" i="1"/>
  <c r="M413" i="1"/>
  <c r="M424" i="1"/>
  <c r="AH433" i="1"/>
  <c r="AG433" i="1"/>
  <c r="M433" i="1"/>
  <c r="AY435" i="1"/>
  <c r="U435" i="1"/>
  <c r="AG439" i="1"/>
  <c r="AV439" i="1"/>
  <c r="P439" i="1"/>
  <c r="AC447" i="1"/>
  <c r="V449" i="1"/>
  <c r="W449" i="1" s="1"/>
  <c r="P456" i="1"/>
  <c r="AH456" i="1"/>
  <c r="AG456" i="1"/>
  <c r="P464" i="1"/>
  <c r="P466" i="1"/>
  <c r="AH466" i="1"/>
  <c r="AG466" i="1"/>
  <c r="M466" i="1"/>
  <c r="AC469" i="1"/>
  <c r="AH479" i="1"/>
  <c r="AG479" i="1"/>
  <c r="M479" i="1"/>
  <c r="AV479" i="1"/>
  <c r="P479" i="1"/>
  <c r="AV385" i="1"/>
  <c r="AV390" i="1"/>
  <c r="AV395" i="1"/>
  <c r="AG401" i="1"/>
  <c r="M401" i="1"/>
  <c r="AV403" i="1"/>
  <c r="AG411" i="1"/>
  <c r="M411" i="1"/>
  <c r="AV413" i="1"/>
  <c r="AC428" i="1"/>
  <c r="AC451" i="1"/>
  <c r="V456" i="1"/>
  <c r="W456" i="1" s="1"/>
  <c r="AV466" i="1"/>
  <c r="AH489" i="1"/>
  <c r="AG489" i="1"/>
  <c r="M489" i="1"/>
  <c r="AV489" i="1"/>
  <c r="P489" i="1"/>
  <c r="AV510" i="1"/>
  <c r="AH510" i="1"/>
  <c r="AG510" i="1"/>
  <c r="P510" i="1"/>
  <c r="U382" i="1"/>
  <c r="U387" i="1"/>
  <c r="U392" i="1"/>
  <c r="U397" i="1"/>
  <c r="M399" i="1"/>
  <c r="AV401" i="1"/>
  <c r="P403" i="1"/>
  <c r="AY404" i="1"/>
  <c r="U404" i="1"/>
  <c r="AY405" i="1"/>
  <c r="AC407" i="1"/>
  <c r="AC409" i="1"/>
  <c r="AV411" i="1"/>
  <c r="P413" i="1"/>
  <c r="AY414" i="1"/>
  <c r="U414" i="1"/>
  <c r="AY415" i="1"/>
  <c r="AC419" i="1"/>
  <c r="M420" i="1"/>
  <c r="AH423" i="1"/>
  <c r="AG423" i="1"/>
  <c r="M423" i="1"/>
  <c r="AC426" i="1"/>
  <c r="AE428" i="1"/>
  <c r="AC434" i="1"/>
  <c r="AC437" i="1"/>
  <c r="V439" i="1"/>
  <c r="W439" i="1" s="1"/>
  <c r="V448" i="1"/>
  <c r="W448" i="1" s="1"/>
  <c r="S448" i="1" s="1"/>
  <c r="Q448" i="1" s="1"/>
  <c r="T448" i="1" s="1"/>
  <c r="M451" i="1"/>
  <c r="AH451" i="1"/>
  <c r="AG451" i="1"/>
  <c r="AV451" i="1"/>
  <c r="AC453" i="1"/>
  <c r="V454" i="1"/>
  <c r="W454" i="1" s="1"/>
  <c r="S454" i="1" s="1"/>
  <c r="Q454" i="1" s="1"/>
  <c r="T454" i="1" s="1"/>
  <c r="AC461" i="1"/>
  <c r="AC531" i="1"/>
  <c r="AG416" i="1"/>
  <c r="M416" i="1"/>
  <c r="AG421" i="1"/>
  <c r="M421" i="1"/>
  <c r="AV421" i="1"/>
  <c r="AY422" i="1"/>
  <c r="AV423" i="1"/>
  <c r="AG424" i="1"/>
  <c r="V438" i="1"/>
  <c r="W438" i="1" s="1"/>
  <c r="S438" i="1" s="1"/>
  <c r="Q438" i="1" s="1"/>
  <c r="T438" i="1" s="1"/>
  <c r="AC438" i="1"/>
  <c r="AV442" i="1"/>
  <c r="P442" i="1"/>
  <c r="M442" i="1"/>
  <c r="AH442" i="1"/>
  <c r="AG442" i="1"/>
  <c r="AG444" i="1"/>
  <c r="M444" i="1"/>
  <c r="AH444" i="1"/>
  <c r="P457" i="1"/>
  <c r="M457" i="1"/>
  <c r="AV457" i="1"/>
  <c r="AC463" i="1"/>
  <c r="P471" i="1"/>
  <c r="AH471" i="1"/>
  <c r="AG471" i="1"/>
  <c r="M471" i="1"/>
  <c r="AV471" i="1"/>
  <c r="AC495" i="1"/>
  <c r="S495" i="1"/>
  <c r="Q495" i="1" s="1"/>
  <c r="T495" i="1" s="1"/>
  <c r="V518" i="1"/>
  <c r="W518" i="1" s="1"/>
  <c r="S518" i="1" s="1"/>
  <c r="Q518" i="1" s="1"/>
  <c r="T518" i="1" s="1"/>
  <c r="P529" i="1"/>
  <c r="AH529" i="1"/>
  <c r="AG529" i="1"/>
  <c r="M529" i="1"/>
  <c r="AV529" i="1"/>
  <c r="U390" i="1"/>
  <c r="P401" i="1"/>
  <c r="AY401" i="1"/>
  <c r="U401" i="1"/>
  <c r="P411" i="1"/>
  <c r="AY411" i="1"/>
  <c r="U411" i="1"/>
  <c r="AV416" i="1"/>
  <c r="AV419" i="1"/>
  <c r="AH424" i="1"/>
  <c r="AV425" i="1"/>
  <c r="AD428" i="1"/>
  <c r="AV430" i="1"/>
  <c r="AV434" i="1"/>
  <c r="AH438" i="1"/>
  <c r="AG438" i="1"/>
  <c r="M438" i="1"/>
  <c r="AV438" i="1"/>
  <c r="AY442" i="1"/>
  <c r="U442" i="1"/>
  <c r="AV444" i="1"/>
  <c r="AC446" i="1"/>
  <c r="AC450" i="1"/>
  <c r="V453" i="1"/>
  <c r="W453" i="1" s="1"/>
  <c r="S453" i="1" s="1"/>
  <c r="Q453" i="1" s="1"/>
  <c r="T453" i="1" s="1"/>
  <c r="N453" i="1" s="1"/>
  <c r="O453" i="1" s="1"/>
  <c r="AY461" i="1"/>
  <c r="U461" i="1"/>
  <c r="AC483" i="1"/>
  <c r="M510" i="1"/>
  <c r="AC517" i="1"/>
  <c r="V385" i="1"/>
  <c r="W385" i="1" s="1"/>
  <c r="AD385" i="1" s="1"/>
  <c r="V395" i="1"/>
  <c r="W395" i="1" s="1"/>
  <c r="P399" i="1"/>
  <c r="AY402" i="1"/>
  <c r="AG405" i="1"/>
  <c r="AY412" i="1"/>
  <c r="AG415" i="1"/>
  <c r="AY421" i="1"/>
  <c r="U421" i="1"/>
  <c r="AG431" i="1"/>
  <c r="M431" i="1"/>
  <c r="AV431" i="1"/>
  <c r="AV446" i="1"/>
  <c r="P446" i="1"/>
  <c r="M446" i="1"/>
  <c r="P451" i="1"/>
  <c r="AC452" i="1"/>
  <c r="AV493" i="1"/>
  <c r="P493" i="1"/>
  <c r="AH493" i="1"/>
  <c r="AG493" i="1"/>
  <c r="M493" i="1"/>
  <c r="AH517" i="1"/>
  <c r="AG517" i="1"/>
  <c r="M517" i="1"/>
  <c r="P517" i="1"/>
  <c r="AV517" i="1"/>
  <c r="AH558" i="1"/>
  <c r="AG558" i="1"/>
  <c r="P558" i="1"/>
  <c r="M558" i="1"/>
  <c r="AV558" i="1"/>
  <c r="U373" i="1"/>
  <c r="U378" i="1"/>
  <c r="U383" i="1"/>
  <c r="M385" i="1"/>
  <c r="U388" i="1"/>
  <c r="M390" i="1"/>
  <c r="U393" i="1"/>
  <c r="M395" i="1"/>
  <c r="U398" i="1"/>
  <c r="AY416" i="1"/>
  <c r="U416" i="1"/>
  <c r="M419" i="1"/>
  <c r="AY419" i="1"/>
  <c r="AG420" i="1"/>
  <c r="AC424" i="1"/>
  <c r="M425" i="1"/>
  <c r="AH428" i="1"/>
  <c r="AG428" i="1"/>
  <c r="M428" i="1"/>
  <c r="AY430" i="1"/>
  <c r="U430" i="1"/>
  <c r="AY431" i="1"/>
  <c r="U431" i="1"/>
  <c r="AY434" i="1"/>
  <c r="P444" i="1"/>
  <c r="U446" i="1"/>
  <c r="AD451" i="1"/>
  <c r="AC459" i="1"/>
  <c r="AC464" i="1"/>
  <c r="P491" i="1"/>
  <c r="AH491" i="1"/>
  <c r="AG491" i="1"/>
  <c r="M491" i="1"/>
  <c r="AV491" i="1"/>
  <c r="AC515" i="1"/>
  <c r="U516" i="1"/>
  <c r="AY516" i="1"/>
  <c r="AC575" i="1"/>
  <c r="AH440" i="1"/>
  <c r="AH447" i="1"/>
  <c r="AH469" i="1"/>
  <c r="AG469" i="1"/>
  <c r="M469" i="1"/>
  <c r="AV469" i="1"/>
  <c r="AC475" i="1"/>
  <c r="AV483" i="1"/>
  <c r="P483" i="1"/>
  <c r="AH483" i="1"/>
  <c r="AG483" i="1"/>
  <c r="M483" i="1"/>
  <c r="P486" i="1"/>
  <c r="AH486" i="1"/>
  <c r="AG486" i="1"/>
  <c r="M486" i="1"/>
  <c r="AV486" i="1"/>
  <c r="AC496" i="1"/>
  <c r="AH506" i="1"/>
  <c r="M506" i="1"/>
  <c r="AG506" i="1"/>
  <c r="AV506" i="1"/>
  <c r="P506" i="1"/>
  <c r="P534" i="1"/>
  <c r="AH534" i="1"/>
  <c r="AG534" i="1"/>
  <c r="M534" i="1"/>
  <c r="AV534" i="1"/>
  <c r="AH565" i="1"/>
  <c r="AG565" i="1"/>
  <c r="M565" i="1"/>
  <c r="P565" i="1"/>
  <c r="AV565" i="1"/>
  <c r="M440" i="1"/>
  <c r="AY443" i="1"/>
  <c r="AC444" i="1"/>
  <c r="P445" i="1"/>
  <c r="AV445" i="1"/>
  <c r="AY450" i="1"/>
  <c r="P452" i="1"/>
  <c r="AV452" i="1"/>
  <c r="M455" i="1"/>
  <c r="AY456" i="1"/>
  <c r="AC468" i="1"/>
  <c r="V470" i="1"/>
  <c r="W470" i="1" s="1"/>
  <c r="AD470" i="1" s="1"/>
  <c r="P476" i="1"/>
  <c r="AH476" i="1"/>
  <c r="AG476" i="1"/>
  <c r="M476" i="1"/>
  <c r="AV476" i="1"/>
  <c r="AC492" i="1"/>
  <c r="V493" i="1"/>
  <c r="W493" i="1" s="1"/>
  <c r="AC500" i="1"/>
  <c r="V506" i="1"/>
  <c r="W506" i="1" s="1"/>
  <c r="S506" i="1" s="1"/>
  <c r="Q506" i="1" s="1"/>
  <c r="T506" i="1" s="1"/>
  <c r="V511" i="1"/>
  <c r="W511" i="1" s="1"/>
  <c r="P519" i="1"/>
  <c r="AH519" i="1"/>
  <c r="AG519" i="1"/>
  <c r="M519" i="1"/>
  <c r="AV519" i="1"/>
  <c r="AH522" i="1"/>
  <c r="AG522" i="1"/>
  <c r="M522" i="1"/>
  <c r="AV522" i="1"/>
  <c r="P522" i="1"/>
  <c r="AG543" i="1"/>
  <c r="AV543" i="1"/>
  <c r="P543" i="1"/>
  <c r="M543" i="1"/>
  <c r="AH543" i="1"/>
  <c r="V545" i="1"/>
  <c r="W545" i="1" s="1"/>
  <c r="P562" i="1"/>
  <c r="AH562" i="1"/>
  <c r="AG562" i="1"/>
  <c r="AV562" i="1"/>
  <c r="AC600" i="1"/>
  <c r="P453" i="1"/>
  <c r="AV458" i="1"/>
  <c r="P458" i="1"/>
  <c r="AC460" i="1"/>
  <c r="AV463" i="1"/>
  <c r="P463" i="1"/>
  <c r="AG463" i="1"/>
  <c r="M463" i="1"/>
  <c r="Y466" i="1"/>
  <c r="P469" i="1"/>
  <c r="AV473" i="1"/>
  <c r="P473" i="1"/>
  <c r="AH473" i="1"/>
  <c r="AG473" i="1"/>
  <c r="M473" i="1"/>
  <c r="AC482" i="1"/>
  <c r="V483" i="1"/>
  <c r="W483" i="1" s="1"/>
  <c r="AC484" i="1"/>
  <c r="AC494" i="1"/>
  <c r="AH500" i="1"/>
  <c r="AG500" i="1"/>
  <c r="AV500" i="1"/>
  <c r="P500" i="1"/>
  <c r="V501" i="1"/>
  <c r="W501" i="1" s="1"/>
  <c r="AD501" i="1" s="1"/>
  <c r="Y505" i="1"/>
  <c r="AH507" i="1"/>
  <c r="AG507" i="1"/>
  <c r="M507" i="1"/>
  <c r="AV507" i="1"/>
  <c r="P507" i="1"/>
  <c r="V508" i="1"/>
  <c r="W508" i="1" s="1"/>
  <c r="P524" i="1"/>
  <c r="AH524" i="1"/>
  <c r="AG524" i="1"/>
  <c r="M524" i="1"/>
  <c r="AV524" i="1"/>
  <c r="AY452" i="1"/>
  <c r="U452" i="1"/>
  <c r="AH484" i="1"/>
  <c r="AG484" i="1"/>
  <c r="M484" i="1"/>
  <c r="AV484" i="1"/>
  <c r="P484" i="1"/>
  <c r="AH494" i="1"/>
  <c r="AG494" i="1"/>
  <c r="M494" i="1"/>
  <c r="AV494" i="1"/>
  <c r="P494" i="1"/>
  <c r="AC503" i="1"/>
  <c r="AV504" i="1"/>
  <c r="P504" i="1"/>
  <c r="M504" i="1"/>
  <c r="AH504" i="1"/>
  <c r="AG504" i="1"/>
  <c r="AC509" i="1"/>
  <c r="AC533" i="1"/>
  <c r="AD544" i="1"/>
  <c r="X544" i="1"/>
  <c r="AB544" i="1" s="1"/>
  <c r="AE544" i="1"/>
  <c r="AC562" i="1"/>
  <c r="AC465" i="1"/>
  <c r="AC472" i="1"/>
  <c r="V473" i="1"/>
  <c r="W473" i="1" s="1"/>
  <c r="AC474" i="1"/>
  <c r="AC480" i="1"/>
  <c r="AV488" i="1"/>
  <c r="P488" i="1"/>
  <c r="AH488" i="1"/>
  <c r="AG488" i="1"/>
  <c r="M488" i="1"/>
  <c r="AC490" i="1"/>
  <c r="M500" i="1"/>
  <c r="V513" i="1"/>
  <c r="W513" i="1" s="1"/>
  <c r="AC518" i="1"/>
  <c r="AC521" i="1"/>
  <c r="AC543" i="1"/>
  <c r="AY439" i="1"/>
  <c r="P448" i="1"/>
  <c r="AG449" i="1"/>
  <c r="M449" i="1"/>
  <c r="AY453" i="1"/>
  <c r="AH459" i="1"/>
  <c r="AG459" i="1"/>
  <c r="M459" i="1"/>
  <c r="P461" i="1"/>
  <c r="AH461" i="1"/>
  <c r="AG461" i="1"/>
  <c r="M461" i="1"/>
  <c r="AC462" i="1"/>
  <c r="AC470" i="1"/>
  <c r="AH474" i="1"/>
  <c r="AG474" i="1"/>
  <c r="M474" i="1"/>
  <c r="AV474" i="1"/>
  <c r="P474" i="1"/>
  <c r="AV478" i="1"/>
  <c r="P478" i="1"/>
  <c r="AH478" i="1"/>
  <c r="AG478" i="1"/>
  <c r="M478" i="1"/>
  <c r="Y486" i="1"/>
  <c r="Y498" i="1"/>
  <c r="U498" i="1"/>
  <c r="AY498" i="1"/>
  <c r="AC502" i="1"/>
  <c r="AC514" i="1"/>
  <c r="AC523" i="1"/>
  <c r="AH527" i="1"/>
  <c r="AG527" i="1"/>
  <c r="M527" i="1"/>
  <c r="AV527" i="1"/>
  <c r="P527" i="1"/>
  <c r="V528" i="1"/>
  <c r="W528" i="1" s="1"/>
  <c r="S528" i="1" s="1"/>
  <c r="Q528" i="1" s="1"/>
  <c r="T528" i="1" s="1"/>
  <c r="N528" i="1" s="1"/>
  <c r="O528" i="1" s="1"/>
  <c r="V538" i="1"/>
  <c r="W538" i="1" s="1"/>
  <c r="AD538" i="1" s="1"/>
  <c r="M562" i="1"/>
  <c r="AG445" i="1"/>
  <c r="AY447" i="1"/>
  <c r="U447" i="1"/>
  <c r="AV449" i="1"/>
  <c r="AG452" i="1"/>
  <c r="AG455" i="1"/>
  <c r="AC467" i="1"/>
  <c r="AV468" i="1"/>
  <c r="P468" i="1"/>
  <c r="AH468" i="1"/>
  <c r="AG468" i="1"/>
  <c r="M468" i="1"/>
  <c r="P481" i="1"/>
  <c r="AH481" i="1"/>
  <c r="AG481" i="1"/>
  <c r="M481" i="1"/>
  <c r="AV481" i="1"/>
  <c r="AC487" i="1"/>
  <c r="V488" i="1"/>
  <c r="W488" i="1" s="1"/>
  <c r="S488" i="1" s="1"/>
  <c r="Q488" i="1" s="1"/>
  <c r="T488" i="1" s="1"/>
  <c r="U497" i="1"/>
  <c r="AY497" i="1"/>
  <c r="P539" i="1"/>
  <c r="AH539" i="1"/>
  <c r="AG539" i="1"/>
  <c r="M539" i="1"/>
  <c r="AV539" i="1"/>
  <c r="AC561" i="1"/>
  <c r="AY579" i="1"/>
  <c r="U579" i="1"/>
  <c r="U419" i="1"/>
  <c r="U424" i="1"/>
  <c r="U429" i="1"/>
  <c r="U434" i="1"/>
  <c r="AH455" i="1"/>
  <c r="Y456" i="1"/>
  <c r="Y461" i="1"/>
  <c r="AV467" i="1"/>
  <c r="P467" i="1"/>
  <c r="V468" i="1"/>
  <c r="W468" i="1" s="1"/>
  <c r="AC477" i="1"/>
  <c r="AC489" i="1"/>
  <c r="AC499" i="1"/>
  <c r="Y507" i="1"/>
  <c r="AV531" i="1"/>
  <c r="P531" i="1"/>
  <c r="AH531" i="1"/>
  <c r="AG531" i="1"/>
  <c r="M531" i="1"/>
  <c r="AH512" i="1"/>
  <c r="AG512" i="1"/>
  <c r="M512" i="1"/>
  <c r="AV516" i="1"/>
  <c r="P516" i="1"/>
  <c r="AC525" i="1"/>
  <c r="V526" i="1"/>
  <c r="W526" i="1" s="1"/>
  <c r="AC527" i="1"/>
  <c r="AC540" i="1"/>
  <c r="V541" i="1"/>
  <c r="W541" i="1" s="1"/>
  <c r="V543" i="1"/>
  <c r="W543" i="1" s="1"/>
  <c r="S543" i="1" s="1"/>
  <c r="Q543" i="1" s="1"/>
  <c r="T543" i="1" s="1"/>
  <c r="AE546" i="1"/>
  <c r="X546" i="1"/>
  <c r="AB546" i="1" s="1"/>
  <c r="AC566" i="1"/>
  <c r="P572" i="1"/>
  <c r="AH572" i="1"/>
  <c r="AG572" i="1"/>
  <c r="AV572" i="1"/>
  <c r="P509" i="1"/>
  <c r="AH509" i="1"/>
  <c r="M515" i="1"/>
  <c r="AC538" i="1"/>
  <c r="AH553" i="1"/>
  <c r="AG553" i="1"/>
  <c r="P553" i="1"/>
  <c r="M553" i="1"/>
  <c r="U554" i="1"/>
  <c r="AY554" i="1"/>
  <c r="AY569" i="1"/>
  <c r="U569" i="1"/>
  <c r="V581" i="1"/>
  <c r="W581" i="1" s="1"/>
  <c r="S581" i="1" s="1"/>
  <c r="Q581" i="1" s="1"/>
  <c r="T581" i="1" s="1"/>
  <c r="AC583" i="1"/>
  <c r="U466" i="1"/>
  <c r="U471" i="1"/>
  <c r="U476" i="1"/>
  <c r="U481" i="1"/>
  <c r="U486" i="1"/>
  <c r="U491" i="1"/>
  <c r="AC498" i="1"/>
  <c r="AG502" i="1"/>
  <c r="M502" i="1"/>
  <c r="AY506" i="1"/>
  <c r="AV509" i="1"/>
  <c r="AC520" i="1"/>
  <c r="AV521" i="1"/>
  <c r="P521" i="1"/>
  <c r="AC530" i="1"/>
  <c r="V531" i="1"/>
  <c r="W531" i="1" s="1"/>
  <c r="S531" i="1" s="1"/>
  <c r="Q531" i="1" s="1"/>
  <c r="T531" i="1" s="1"/>
  <c r="AC532" i="1"/>
  <c r="S544" i="1"/>
  <c r="Q544" i="1" s="1"/>
  <c r="T544" i="1" s="1"/>
  <c r="N544" i="1" s="1"/>
  <c r="O544" i="1" s="1"/>
  <c r="AC544" i="1"/>
  <c r="AH555" i="1"/>
  <c r="AG555" i="1"/>
  <c r="M555" i="1"/>
  <c r="P555" i="1"/>
  <c r="AV555" i="1"/>
  <c r="AC592" i="1"/>
  <c r="P490" i="1"/>
  <c r="AY499" i="1"/>
  <c r="AY500" i="1"/>
  <c r="U500" i="1"/>
  <c r="P502" i="1"/>
  <c r="AV502" i="1"/>
  <c r="AC508" i="1"/>
  <c r="M509" i="1"/>
  <c r="AY517" i="1"/>
  <c r="U517" i="1"/>
  <c r="AY524" i="1"/>
  <c r="U524" i="1"/>
  <c r="AH532" i="1"/>
  <c r="AG532" i="1"/>
  <c r="M532" i="1"/>
  <c r="AV532" i="1"/>
  <c r="P532" i="1"/>
  <c r="AV536" i="1"/>
  <c r="P536" i="1"/>
  <c r="AH536" i="1"/>
  <c r="AG536" i="1"/>
  <c r="M536" i="1"/>
  <c r="AH542" i="1"/>
  <c r="AG542" i="1"/>
  <c r="M542" i="1"/>
  <c r="AV542" i="1"/>
  <c r="P542" i="1"/>
  <c r="AC547" i="1"/>
  <c r="AH550" i="1"/>
  <c r="AG550" i="1"/>
  <c r="M550" i="1"/>
  <c r="P550" i="1"/>
  <c r="AC559" i="1"/>
  <c r="AV559" i="1"/>
  <c r="P559" i="1"/>
  <c r="AH559" i="1"/>
  <c r="AG559" i="1"/>
  <c r="M559" i="1"/>
  <c r="M572" i="1"/>
  <c r="U464" i="1"/>
  <c r="U469" i="1"/>
  <c r="U474" i="1"/>
  <c r="U484" i="1"/>
  <c r="P512" i="1"/>
  <c r="P514" i="1"/>
  <c r="AH514" i="1"/>
  <c r="P515" i="1"/>
  <c r="AC519" i="1"/>
  <c r="U550" i="1"/>
  <c r="AY550" i="1"/>
  <c r="P567" i="1"/>
  <c r="AH567" i="1"/>
  <c r="AG567" i="1"/>
  <c r="AV567" i="1"/>
  <c r="AC568" i="1"/>
  <c r="AV578" i="1"/>
  <c r="P578" i="1"/>
  <c r="AH578" i="1"/>
  <c r="AG578" i="1"/>
  <c r="M578" i="1"/>
  <c r="AC595" i="1"/>
  <c r="V489" i="1"/>
  <c r="W489" i="1" s="1"/>
  <c r="S489" i="1" s="1"/>
  <c r="Q489" i="1" s="1"/>
  <c r="T489" i="1" s="1"/>
  <c r="V494" i="1"/>
  <c r="W494" i="1" s="1"/>
  <c r="S494" i="1" s="1"/>
  <c r="Q494" i="1" s="1"/>
  <c r="T494" i="1" s="1"/>
  <c r="AG497" i="1"/>
  <c r="M497" i="1"/>
  <c r="AG499" i="1"/>
  <c r="AY501" i="1"/>
  <c r="P503" i="1"/>
  <c r="M508" i="1"/>
  <c r="AV514" i="1"/>
  <c r="AG515" i="1"/>
  <c r="AG516" i="1"/>
  <c r="AY522" i="1"/>
  <c r="U522" i="1"/>
  <c r="AC528" i="1"/>
  <c r="AC535" i="1"/>
  <c r="V536" i="1"/>
  <c r="W536" i="1" s="1"/>
  <c r="S536" i="1" s="1"/>
  <c r="Q536" i="1" s="1"/>
  <c r="T536" i="1" s="1"/>
  <c r="AC537" i="1"/>
  <c r="V547" i="1"/>
  <c r="W547" i="1" s="1"/>
  <c r="AD547" i="1" s="1"/>
  <c r="AC550" i="1"/>
  <c r="V561" i="1"/>
  <c r="W561" i="1" s="1"/>
  <c r="S561" i="1" s="1"/>
  <c r="Q561" i="1" s="1"/>
  <c r="T561" i="1" s="1"/>
  <c r="U457" i="1"/>
  <c r="U462" i="1"/>
  <c r="U467" i="1"/>
  <c r="U472" i="1"/>
  <c r="U477" i="1"/>
  <c r="U482" i="1"/>
  <c r="U487" i="1"/>
  <c r="U492" i="1"/>
  <c r="AY495" i="1"/>
  <c r="P497" i="1"/>
  <c r="AV497" i="1"/>
  <c r="AH499" i="1"/>
  <c r="AV511" i="1"/>
  <c r="P511" i="1"/>
  <c r="AC513" i="1"/>
  <c r="M514" i="1"/>
  <c r="AH516" i="1"/>
  <c r="AH537" i="1"/>
  <c r="AG537" i="1"/>
  <c r="M537" i="1"/>
  <c r="AV537" i="1"/>
  <c r="P537" i="1"/>
  <c r="AC549" i="1"/>
  <c r="V555" i="1"/>
  <c r="W555" i="1" s="1"/>
  <c r="AD555" i="1" s="1"/>
  <c r="AV556" i="1"/>
  <c r="AH556" i="1"/>
  <c r="AG556" i="1"/>
  <c r="P556" i="1"/>
  <c r="M556" i="1"/>
  <c r="V563" i="1"/>
  <c r="W563" i="1" s="1"/>
  <c r="AD563" i="1" s="1"/>
  <c r="AV526" i="1"/>
  <c r="P526" i="1"/>
  <c r="AH526" i="1"/>
  <c r="AG526" i="1"/>
  <c r="M526" i="1"/>
  <c r="AV541" i="1"/>
  <c r="P541" i="1"/>
  <c r="AH541" i="1"/>
  <c r="AG541" i="1"/>
  <c r="M541" i="1"/>
  <c r="AD546" i="1"/>
  <c r="U557" i="1"/>
  <c r="AY557" i="1"/>
  <c r="AV564" i="1"/>
  <c r="P564" i="1"/>
  <c r="AG564" i="1"/>
  <c r="AH564" i="1"/>
  <c r="M564" i="1"/>
  <c r="AC565" i="1"/>
  <c r="AC584" i="1"/>
  <c r="P547" i="1"/>
  <c r="AH547" i="1"/>
  <c r="AV566" i="1"/>
  <c r="AH566" i="1"/>
  <c r="AG566" i="1"/>
  <c r="M566" i="1"/>
  <c r="AV568" i="1"/>
  <c r="P568" i="1"/>
  <c r="AV571" i="1"/>
  <c r="P571" i="1"/>
  <c r="AH571" i="1"/>
  <c r="AG571" i="1"/>
  <c r="M571" i="1"/>
  <c r="AC578" i="1"/>
  <c r="AC580" i="1"/>
  <c r="AC599" i="1"/>
  <c r="AC546" i="1"/>
  <c r="S546" i="1"/>
  <c r="Q546" i="1" s="1"/>
  <c r="T546" i="1" s="1"/>
  <c r="M547" i="1"/>
  <c r="AY564" i="1"/>
  <c r="U564" i="1"/>
  <c r="AC570" i="1"/>
  <c r="V573" i="1"/>
  <c r="W573" i="1" s="1"/>
  <c r="AD573" i="1" s="1"/>
  <c r="AV583" i="1"/>
  <c r="P583" i="1"/>
  <c r="AC589" i="1"/>
  <c r="U529" i="1"/>
  <c r="U534" i="1"/>
  <c r="P552" i="1"/>
  <c r="AH552" i="1"/>
  <c r="AY559" i="1"/>
  <c r="M561" i="1"/>
  <c r="AY562" i="1"/>
  <c r="V566" i="1"/>
  <c r="W566" i="1" s="1"/>
  <c r="AH570" i="1"/>
  <c r="AG570" i="1"/>
  <c r="M570" i="1"/>
  <c r="AV570" i="1"/>
  <c r="V571" i="1"/>
  <c r="W571" i="1" s="1"/>
  <c r="AD571" i="1" s="1"/>
  <c r="AC594" i="1"/>
  <c r="AC596" i="1"/>
  <c r="V600" i="1"/>
  <c r="W600" i="1" s="1"/>
  <c r="AD600" i="1" s="1"/>
  <c r="AY547" i="1"/>
  <c r="AV552" i="1"/>
  <c r="V560" i="1"/>
  <c r="W560" i="1" s="1"/>
  <c r="AH560" i="1"/>
  <c r="AG560" i="1"/>
  <c r="M560" i="1"/>
  <c r="P577" i="1"/>
  <c r="AH577" i="1"/>
  <c r="AG577" i="1"/>
  <c r="M577" i="1"/>
  <c r="AC585" i="1"/>
  <c r="V589" i="1"/>
  <c r="W589" i="1" s="1"/>
  <c r="V601" i="1"/>
  <c r="W601" i="1" s="1"/>
  <c r="AD601" i="1" s="1"/>
  <c r="U527" i="1"/>
  <c r="U532" i="1"/>
  <c r="U537" i="1"/>
  <c r="U542" i="1"/>
  <c r="AV549" i="1"/>
  <c r="P549" i="1"/>
  <c r="AC551" i="1"/>
  <c r="M552" i="1"/>
  <c r="AV560" i="1"/>
  <c r="AV563" i="1"/>
  <c r="AC564" i="1"/>
  <c r="P582" i="1"/>
  <c r="AH582" i="1"/>
  <c r="AG582" i="1"/>
  <c r="M582" i="1"/>
  <c r="AH585" i="1"/>
  <c r="AG585" i="1"/>
  <c r="M585" i="1"/>
  <c r="P585" i="1"/>
  <c r="AV585" i="1"/>
  <c r="AG588" i="1"/>
  <c r="M588" i="1"/>
  <c r="AH588" i="1"/>
  <c r="P588" i="1"/>
  <c r="AY589" i="1"/>
  <c r="AY592" i="1"/>
  <c r="AC602" i="1"/>
  <c r="AY543" i="1"/>
  <c r="P545" i="1"/>
  <c r="AV545" i="1"/>
  <c r="AV548" i="1"/>
  <c r="AC552" i="1"/>
  <c r="P557" i="1"/>
  <c r="AH557" i="1"/>
  <c r="P561" i="1"/>
  <c r="AG568" i="1"/>
  <c r="V570" i="1"/>
  <c r="W570" i="1" s="1"/>
  <c r="S570" i="1" s="1"/>
  <c r="Q570" i="1" s="1"/>
  <c r="T570" i="1" s="1"/>
  <c r="AV574" i="1"/>
  <c r="P574" i="1"/>
  <c r="AH574" i="1"/>
  <c r="AG574" i="1"/>
  <c r="M574" i="1"/>
  <c r="AV582" i="1"/>
  <c r="V583" i="1"/>
  <c r="W583" i="1" s="1"/>
  <c r="V584" i="1"/>
  <c r="W584" i="1" s="1"/>
  <c r="S584" i="1" s="1"/>
  <c r="Q584" i="1" s="1"/>
  <c r="T584" i="1" s="1"/>
  <c r="N584" i="1" s="1"/>
  <c r="O584" i="1" s="1"/>
  <c r="X586" i="1"/>
  <c r="AB586" i="1" s="1"/>
  <c r="AE587" i="1"/>
  <c r="AV588" i="1"/>
  <c r="V602" i="1"/>
  <c r="W602" i="1" s="1"/>
  <c r="U510" i="1"/>
  <c r="U515" i="1"/>
  <c r="U520" i="1"/>
  <c r="U525" i="1"/>
  <c r="U530" i="1"/>
  <c r="U535" i="1"/>
  <c r="U540" i="1"/>
  <c r="P546" i="1"/>
  <c r="AG547" i="1"/>
  <c r="M551" i="1"/>
  <c r="AV557" i="1"/>
  <c r="M568" i="1"/>
  <c r="AH568" i="1"/>
  <c r="AY574" i="1"/>
  <c r="U574" i="1"/>
  <c r="AC576" i="1"/>
  <c r="S587" i="1"/>
  <c r="Q587" i="1" s="1"/>
  <c r="T587" i="1" s="1"/>
  <c r="N587" i="1" s="1"/>
  <c r="O587" i="1" s="1"/>
  <c r="AV554" i="1"/>
  <c r="P554" i="1"/>
  <c r="AC556" i="1"/>
  <c r="M557" i="1"/>
  <c r="AG561" i="1"/>
  <c r="AV569" i="1"/>
  <c r="P569" i="1"/>
  <c r="AH569" i="1"/>
  <c r="AG569" i="1"/>
  <c r="M569" i="1"/>
  <c r="AC571" i="1"/>
  <c r="AV573" i="1"/>
  <c r="P573" i="1"/>
  <c r="AV579" i="1"/>
  <c r="P579" i="1"/>
  <c r="AH579" i="1"/>
  <c r="AG579" i="1"/>
  <c r="M579" i="1"/>
  <c r="AC581" i="1"/>
  <c r="AG583" i="1"/>
  <c r="AH600" i="1"/>
  <c r="AG600" i="1"/>
  <c r="M600" i="1"/>
  <c r="AV600" i="1"/>
  <c r="P600" i="1"/>
  <c r="M576" i="1"/>
  <c r="AG576" i="1"/>
  <c r="M581" i="1"/>
  <c r="AG581" i="1"/>
  <c r="Y585" i="1"/>
  <c r="U590" i="1"/>
  <c r="AY591" i="1"/>
  <c r="AG593" i="1"/>
  <c r="M593" i="1"/>
  <c r="AV597" i="1"/>
  <c r="AC601" i="1"/>
  <c r="AH576" i="1"/>
  <c r="AH581" i="1"/>
  <c r="AY588" i="1"/>
  <c r="U588" i="1"/>
  <c r="AH590" i="1"/>
  <c r="AG590" i="1"/>
  <c r="M590" i="1"/>
  <c r="U567" i="1"/>
  <c r="U572" i="1"/>
  <c r="U577" i="1"/>
  <c r="U582" i="1"/>
  <c r="AD586" i="1"/>
  <c r="Y590" i="1"/>
  <c r="AV590" i="1"/>
  <c r="AY594" i="1"/>
  <c r="M596" i="1"/>
  <c r="AV601" i="1"/>
  <c r="AY602" i="1"/>
  <c r="P576" i="1"/>
  <c r="P581" i="1"/>
  <c r="AC588" i="1"/>
  <c r="AY593" i="1"/>
  <c r="U593" i="1"/>
  <c r="AY596" i="1"/>
  <c r="AC586" i="1"/>
  <c r="AH595" i="1"/>
  <c r="AG595" i="1"/>
  <c r="M595" i="1"/>
  <c r="AG598" i="1"/>
  <c r="M598" i="1"/>
  <c r="P590" i="1"/>
  <c r="P593" i="1"/>
  <c r="Y595" i="1"/>
  <c r="AV595" i="1"/>
  <c r="P596" i="1"/>
  <c r="V597" i="1"/>
  <c r="W597" i="1" s="1"/>
  <c r="AD597" i="1" s="1"/>
  <c r="AV598" i="1"/>
  <c r="AG602" i="1"/>
  <c r="U548" i="1"/>
  <c r="U553" i="1"/>
  <c r="U558" i="1"/>
  <c r="M575" i="1"/>
  <c r="AG575" i="1"/>
  <c r="M580" i="1"/>
  <c r="AG580" i="1"/>
  <c r="AC587" i="1"/>
  <c r="AC591" i="1"/>
  <c r="AG596" i="1"/>
  <c r="AG597" i="1"/>
  <c r="AH602" i="1"/>
  <c r="AH593" i="1"/>
  <c r="AH597" i="1"/>
  <c r="AY598" i="1"/>
  <c r="U598" i="1"/>
  <c r="AG601" i="1"/>
  <c r="U596" i="1"/>
  <c r="X138" i="1" l="1"/>
  <c r="AB138" i="1" s="1"/>
  <c r="S138" i="1"/>
  <c r="Q138" i="1" s="1"/>
  <c r="T138" i="1" s="1"/>
  <c r="AD198" i="1"/>
  <c r="N290" i="1"/>
  <c r="O290" i="1" s="1"/>
  <c r="N312" i="1"/>
  <c r="O312" i="1" s="1"/>
  <c r="N183" i="1"/>
  <c r="O183" i="1" s="1"/>
  <c r="N533" i="1"/>
  <c r="O533" i="1" s="1"/>
  <c r="N198" i="1"/>
  <c r="O198" i="1" s="1"/>
  <c r="S428" i="1"/>
  <c r="Q428" i="1" s="1"/>
  <c r="T428" i="1" s="1"/>
  <c r="N428" i="1" s="1"/>
  <c r="O428" i="1" s="1"/>
  <c r="X292" i="1"/>
  <c r="AB292" i="1" s="1"/>
  <c r="AD292" i="1"/>
  <c r="AE308" i="1"/>
  <c r="AE495" i="1"/>
  <c r="AD427" i="1"/>
  <c r="AE427" i="1"/>
  <c r="S427" i="1"/>
  <c r="Q427" i="1" s="1"/>
  <c r="T427" i="1" s="1"/>
  <c r="N427" i="1" s="1"/>
  <c r="O427" i="1" s="1"/>
  <c r="X427" i="1"/>
  <c r="AB427" i="1" s="1"/>
  <c r="S188" i="1"/>
  <c r="Q188" i="1" s="1"/>
  <c r="T188" i="1" s="1"/>
  <c r="N188" i="1" s="1"/>
  <c r="O188" i="1" s="1"/>
  <c r="AE188" i="1"/>
  <c r="X188" i="1"/>
  <c r="AB188" i="1" s="1"/>
  <c r="AD188" i="1"/>
  <c r="AE332" i="1"/>
  <c r="S576" i="1"/>
  <c r="Q576" i="1" s="1"/>
  <c r="T576" i="1" s="1"/>
  <c r="AE138" i="1"/>
  <c r="AD153" i="1"/>
  <c r="N223" i="1"/>
  <c r="O223" i="1" s="1"/>
  <c r="N417" i="1"/>
  <c r="O417" i="1" s="1"/>
  <c r="N295" i="1"/>
  <c r="O295" i="1" s="1"/>
  <c r="S503" i="1"/>
  <c r="Q503" i="1" s="1"/>
  <c r="T503" i="1" s="1"/>
  <c r="S302" i="1"/>
  <c r="Q302" i="1" s="1"/>
  <c r="T302" i="1" s="1"/>
  <c r="N302" i="1" s="1"/>
  <c r="O302" i="1" s="1"/>
  <c r="S228" i="1"/>
  <c r="Q228" i="1" s="1"/>
  <c r="T228" i="1" s="1"/>
  <c r="N228" i="1" s="1"/>
  <c r="O228" i="1" s="1"/>
  <c r="AE503" i="1"/>
  <c r="AD218" i="1"/>
  <c r="AD503" i="1"/>
  <c r="X495" i="1"/>
  <c r="AB495" i="1" s="1"/>
  <c r="AE196" i="1"/>
  <c r="N347" i="1"/>
  <c r="O347" i="1" s="1"/>
  <c r="N402" i="1"/>
  <c r="O402" i="1" s="1"/>
  <c r="S100" i="1"/>
  <c r="Q100" i="1" s="1"/>
  <c r="T100" i="1" s="1"/>
  <c r="N100" i="1" s="1"/>
  <c r="O100" i="1" s="1"/>
  <c r="AD95" i="1"/>
  <c r="N22" i="1"/>
  <c r="O22" i="1" s="1"/>
  <c r="X514" i="1"/>
  <c r="AB514" i="1" s="1"/>
  <c r="AD88" i="1"/>
  <c r="AE88" i="1"/>
  <c r="S88" i="1"/>
  <c r="Q88" i="1" s="1"/>
  <c r="T88" i="1" s="1"/>
  <c r="X88" i="1"/>
  <c r="AB88" i="1" s="1"/>
  <c r="S370" i="1"/>
  <c r="Q370" i="1" s="1"/>
  <c r="T370" i="1" s="1"/>
  <c r="AD332" i="1"/>
  <c r="AD138" i="1"/>
  <c r="N432" i="1"/>
  <c r="O432" i="1" s="1"/>
  <c r="N448" i="1"/>
  <c r="O448" i="1" s="1"/>
  <c r="S451" i="1"/>
  <c r="Q451" i="1" s="1"/>
  <c r="T451" i="1" s="1"/>
  <c r="AE198" i="1"/>
  <c r="AF198" i="1" s="1"/>
  <c r="AD347" i="1"/>
  <c r="AF347" i="1" s="1"/>
  <c r="S292" i="1"/>
  <c r="Q292" i="1" s="1"/>
  <c r="T292" i="1" s="1"/>
  <c r="N292" i="1" s="1"/>
  <c r="O292" i="1" s="1"/>
  <c r="X198" i="1"/>
  <c r="AB198" i="1" s="1"/>
  <c r="N437" i="1"/>
  <c r="O437" i="1" s="1"/>
  <c r="S332" i="1"/>
  <c r="Q332" i="1" s="1"/>
  <c r="T332" i="1" s="1"/>
  <c r="N332" i="1" s="1"/>
  <c r="O332" i="1" s="1"/>
  <c r="S549" i="1"/>
  <c r="Q549" i="1" s="1"/>
  <c r="T549" i="1" s="1"/>
  <c r="N549" i="1" s="1"/>
  <c r="O549" i="1" s="1"/>
  <c r="AD549" i="1"/>
  <c r="X549" i="1"/>
  <c r="AB549" i="1" s="1"/>
  <c r="AE549" i="1"/>
  <c r="AD528" i="1"/>
  <c r="AD381" i="1"/>
  <c r="AF381" i="1" s="1"/>
  <c r="S57" i="1"/>
  <c r="Q57" i="1" s="1"/>
  <c r="T57" i="1" s="1"/>
  <c r="N57" i="1" s="1"/>
  <c r="O57" i="1" s="1"/>
  <c r="N105" i="1"/>
  <c r="O105" i="1" s="1"/>
  <c r="AD100" i="1"/>
  <c r="N72" i="1"/>
  <c r="O72" i="1" s="1"/>
  <c r="AE586" i="1"/>
  <c r="AD552" i="1"/>
  <c r="AE552" i="1"/>
  <c r="X552" i="1"/>
  <c r="AB552" i="1" s="1"/>
  <c r="S552" i="1"/>
  <c r="Q552" i="1" s="1"/>
  <c r="T552" i="1" s="1"/>
  <c r="AD158" i="1"/>
  <c r="AE158" i="1"/>
  <c r="X158" i="1"/>
  <c r="AB158" i="1" s="1"/>
  <c r="S158" i="1"/>
  <c r="Q158" i="1" s="1"/>
  <c r="T158" i="1" s="1"/>
  <c r="N158" i="1" s="1"/>
  <c r="O158" i="1" s="1"/>
  <c r="AD268" i="1"/>
  <c r="S268" i="1"/>
  <c r="Q268" i="1" s="1"/>
  <c r="T268" i="1" s="1"/>
  <c r="N268" i="1" s="1"/>
  <c r="O268" i="1" s="1"/>
  <c r="X268" i="1"/>
  <c r="AB268" i="1" s="1"/>
  <c r="AE268" i="1"/>
  <c r="N110" i="1"/>
  <c r="O110" i="1" s="1"/>
  <c r="AD105" i="1"/>
  <c r="N367" i="1"/>
  <c r="O367" i="1" s="1"/>
  <c r="AD561" i="1"/>
  <c r="X105" i="1"/>
  <c r="AB105" i="1" s="1"/>
  <c r="S514" i="1"/>
  <c r="Q514" i="1" s="1"/>
  <c r="T514" i="1" s="1"/>
  <c r="S296" i="1"/>
  <c r="Q296" i="1" s="1"/>
  <c r="T296" i="1" s="1"/>
  <c r="N296" i="1" s="1"/>
  <c r="O296" i="1" s="1"/>
  <c r="AE105" i="1"/>
  <c r="X591" i="1"/>
  <c r="AB591" i="1" s="1"/>
  <c r="AE193" i="1"/>
  <c r="AF193" i="1" s="1"/>
  <c r="X463" i="1"/>
  <c r="AB463" i="1" s="1"/>
  <c r="AE591" i="1"/>
  <c r="AD463" i="1"/>
  <c r="X376" i="1"/>
  <c r="AB376" i="1" s="1"/>
  <c r="AD175" i="1"/>
  <c r="N160" i="1"/>
  <c r="O160" i="1" s="1"/>
  <c r="S591" i="1"/>
  <c r="Q591" i="1" s="1"/>
  <c r="T591" i="1" s="1"/>
  <c r="N591" i="1" s="1"/>
  <c r="O591" i="1" s="1"/>
  <c r="AE514" i="1"/>
  <c r="AF514" i="1" s="1"/>
  <c r="N480" i="1"/>
  <c r="O480" i="1" s="1"/>
  <c r="N120" i="1"/>
  <c r="O120" i="1" s="1"/>
  <c r="AE226" i="1"/>
  <c r="S226" i="1"/>
  <c r="Q226" i="1" s="1"/>
  <c r="T226" i="1" s="1"/>
  <c r="AD226" i="1"/>
  <c r="X226" i="1"/>
  <c r="AB226" i="1" s="1"/>
  <c r="S178" i="1"/>
  <c r="Q178" i="1" s="1"/>
  <c r="T178" i="1" s="1"/>
  <c r="N178" i="1" s="1"/>
  <c r="O178" i="1" s="1"/>
  <c r="X178" i="1"/>
  <c r="AB178" i="1" s="1"/>
  <c r="AD178" i="1"/>
  <c r="AE178" i="1"/>
  <c r="S507" i="1"/>
  <c r="Q507" i="1" s="1"/>
  <c r="T507" i="1" s="1"/>
  <c r="N507" i="1" s="1"/>
  <c r="O507" i="1" s="1"/>
  <c r="AD507" i="1"/>
  <c r="N360" i="1"/>
  <c r="O360" i="1" s="1"/>
  <c r="N495" i="1"/>
  <c r="O495" i="1" s="1"/>
  <c r="AE123" i="1"/>
  <c r="N599" i="1"/>
  <c r="O599" i="1" s="1"/>
  <c r="S238" i="1"/>
  <c r="Q238" i="1" s="1"/>
  <c r="T238" i="1" s="1"/>
  <c r="N238" i="1" s="1"/>
  <c r="O238" i="1" s="1"/>
  <c r="X123" i="1"/>
  <c r="AB123" i="1" s="1"/>
  <c r="S376" i="1"/>
  <c r="Q376" i="1" s="1"/>
  <c r="T376" i="1" s="1"/>
  <c r="N376" i="1" s="1"/>
  <c r="O376" i="1" s="1"/>
  <c r="S123" i="1"/>
  <c r="Q123" i="1" s="1"/>
  <c r="T123" i="1" s="1"/>
  <c r="N123" i="1" s="1"/>
  <c r="O123" i="1" s="1"/>
  <c r="AD57" i="1"/>
  <c r="AF57" i="1" s="1"/>
  <c r="N80" i="1"/>
  <c r="O80" i="1" s="1"/>
  <c r="N185" i="1"/>
  <c r="O185" i="1" s="1"/>
  <c r="X57" i="1"/>
  <c r="AB57" i="1" s="1"/>
  <c r="N322" i="1"/>
  <c r="O322" i="1" s="1"/>
  <c r="AE292" i="1"/>
  <c r="AF292" i="1" s="1"/>
  <c r="X183" i="1"/>
  <c r="AB183" i="1" s="1"/>
  <c r="AD79" i="1"/>
  <c r="N83" i="1"/>
  <c r="O83" i="1" s="1"/>
  <c r="X173" i="1"/>
  <c r="AB173" i="1" s="1"/>
  <c r="AD173" i="1"/>
  <c r="AE173" i="1"/>
  <c r="S173" i="1"/>
  <c r="Q173" i="1" s="1"/>
  <c r="T173" i="1" s="1"/>
  <c r="N173" i="1" s="1"/>
  <c r="O173" i="1" s="1"/>
  <c r="N585" i="1"/>
  <c r="O585" i="1" s="1"/>
  <c r="N479" i="1"/>
  <c r="O479" i="1" s="1"/>
  <c r="AE463" i="1"/>
  <c r="AD155" i="1"/>
  <c r="N84" i="1"/>
  <c r="O84" i="1" s="1"/>
  <c r="AD370" i="1"/>
  <c r="AF370" i="1" s="1"/>
  <c r="N594" i="1"/>
  <c r="O594" i="1" s="1"/>
  <c r="AE370" i="1"/>
  <c r="N143" i="1"/>
  <c r="O143" i="1" s="1"/>
  <c r="AE521" i="1"/>
  <c r="S521" i="1"/>
  <c r="Q521" i="1" s="1"/>
  <c r="T521" i="1" s="1"/>
  <c r="N521" i="1" s="1"/>
  <c r="O521" i="1" s="1"/>
  <c r="AD521" i="1"/>
  <c r="X521" i="1"/>
  <c r="AB521" i="1" s="1"/>
  <c r="X496" i="1"/>
  <c r="AB496" i="1" s="1"/>
  <c r="AE496" i="1"/>
  <c r="S496" i="1"/>
  <c r="Q496" i="1" s="1"/>
  <c r="T496" i="1" s="1"/>
  <c r="N496" i="1" s="1"/>
  <c r="O496" i="1" s="1"/>
  <c r="AD445" i="1"/>
  <c r="N586" i="1"/>
  <c r="O586" i="1" s="1"/>
  <c r="AD576" i="1"/>
  <c r="AF576" i="1" s="1"/>
  <c r="S90" i="1"/>
  <c r="Q90" i="1" s="1"/>
  <c r="T90" i="1" s="1"/>
  <c r="N90" i="1" s="1"/>
  <c r="O90" i="1" s="1"/>
  <c r="S475" i="1"/>
  <c r="Q475" i="1" s="1"/>
  <c r="T475" i="1" s="1"/>
  <c r="N475" i="1" s="1"/>
  <c r="O475" i="1" s="1"/>
  <c r="AD438" i="1"/>
  <c r="AF365" i="1"/>
  <c r="X576" i="1"/>
  <c r="AB576" i="1" s="1"/>
  <c r="N503" i="1"/>
  <c r="O503" i="1" s="1"/>
  <c r="N371" i="1"/>
  <c r="O371" i="1" s="1"/>
  <c r="X296" i="1"/>
  <c r="AB296" i="1" s="1"/>
  <c r="AE228" i="1"/>
  <c r="AF228" i="1" s="1"/>
  <c r="X218" i="1"/>
  <c r="AB218" i="1" s="1"/>
  <c r="X90" i="1"/>
  <c r="AB90" i="1" s="1"/>
  <c r="N518" i="1"/>
  <c r="O518" i="1" s="1"/>
  <c r="S210" i="1"/>
  <c r="Q210" i="1" s="1"/>
  <c r="T210" i="1" s="1"/>
  <c r="N210" i="1" s="1"/>
  <c r="O210" i="1" s="1"/>
  <c r="N118" i="1"/>
  <c r="O118" i="1" s="1"/>
  <c r="X228" i="1"/>
  <c r="AB228" i="1" s="1"/>
  <c r="AE218" i="1"/>
  <c r="AE90" i="1"/>
  <c r="S240" i="1"/>
  <c r="Q240" i="1" s="1"/>
  <c r="T240" i="1" s="1"/>
  <c r="N240" i="1" s="1"/>
  <c r="O240" i="1" s="1"/>
  <c r="AD196" i="1"/>
  <c r="AE310" i="1"/>
  <c r="AD310" i="1"/>
  <c r="X196" i="1"/>
  <c r="AB196" i="1" s="1"/>
  <c r="X100" i="1"/>
  <c r="AB100" i="1" s="1"/>
  <c r="AF308" i="1"/>
  <c r="X310" i="1"/>
  <c r="AB310" i="1" s="1"/>
  <c r="N297" i="1"/>
  <c r="O297" i="1" s="1"/>
  <c r="X253" i="1"/>
  <c r="AB253" i="1" s="1"/>
  <c r="AE253" i="1"/>
  <c r="S253" i="1"/>
  <c r="Q253" i="1" s="1"/>
  <c r="T253" i="1" s="1"/>
  <c r="N253" i="1" s="1"/>
  <c r="O253" i="1" s="1"/>
  <c r="AD253" i="1"/>
  <c r="AE208" i="1"/>
  <c r="S208" i="1"/>
  <c r="Q208" i="1" s="1"/>
  <c r="T208" i="1" s="1"/>
  <c r="N208" i="1" s="1"/>
  <c r="O208" i="1" s="1"/>
  <c r="X208" i="1"/>
  <c r="AB208" i="1" s="1"/>
  <c r="AD208" i="1"/>
  <c r="AD52" i="1"/>
  <c r="AE52" i="1"/>
  <c r="S52" i="1"/>
  <c r="Q52" i="1" s="1"/>
  <c r="T52" i="1" s="1"/>
  <c r="N52" i="1" s="1"/>
  <c r="O52" i="1" s="1"/>
  <c r="X52" i="1"/>
  <c r="AB52" i="1" s="1"/>
  <c r="X460" i="1"/>
  <c r="AB460" i="1" s="1"/>
  <c r="AE307" i="1"/>
  <c r="AF307" i="1" s="1"/>
  <c r="AE460" i="1"/>
  <c r="AF460" i="1" s="1"/>
  <c r="AE238" i="1"/>
  <c r="AF238" i="1" s="1"/>
  <c r="N125" i="1"/>
  <c r="O125" i="1" s="1"/>
  <c r="X238" i="1"/>
  <c r="AB238" i="1" s="1"/>
  <c r="N443" i="1"/>
  <c r="O443" i="1" s="1"/>
  <c r="N307" i="1"/>
  <c r="O307" i="1" s="1"/>
  <c r="N32" i="1"/>
  <c r="O32" i="1" s="1"/>
  <c r="S47" i="1"/>
  <c r="Q47" i="1" s="1"/>
  <c r="T47" i="1" s="1"/>
  <c r="N47" i="1" s="1"/>
  <c r="O47" i="1" s="1"/>
  <c r="S460" i="1"/>
  <c r="Q460" i="1" s="1"/>
  <c r="T460" i="1" s="1"/>
  <c r="N460" i="1" s="1"/>
  <c r="O460" i="1" s="1"/>
  <c r="AD296" i="1"/>
  <c r="AF296" i="1" s="1"/>
  <c r="N218" i="1"/>
  <c r="O218" i="1" s="1"/>
  <c r="N288" i="1"/>
  <c r="O288" i="1" s="1"/>
  <c r="N562" i="1"/>
  <c r="O562" i="1" s="1"/>
  <c r="N113" i="1"/>
  <c r="O113" i="1" s="1"/>
  <c r="AD47" i="1"/>
  <c r="AF47" i="1" s="1"/>
  <c r="S571" i="1"/>
  <c r="Q571" i="1" s="1"/>
  <c r="T571" i="1" s="1"/>
  <c r="N571" i="1" s="1"/>
  <c r="O571" i="1" s="1"/>
  <c r="N546" i="1"/>
  <c r="O546" i="1" s="1"/>
  <c r="AD443" i="1"/>
  <c r="N333" i="1"/>
  <c r="O333" i="1" s="1"/>
  <c r="N327" i="1"/>
  <c r="O327" i="1" s="1"/>
  <c r="N82" i="1"/>
  <c r="O82" i="1" s="1"/>
  <c r="AE108" i="1"/>
  <c r="AF108" i="1" s="1"/>
  <c r="X47" i="1"/>
  <c r="AB47" i="1" s="1"/>
  <c r="N561" i="1"/>
  <c r="O561" i="1" s="1"/>
  <c r="X108" i="1"/>
  <c r="AB108" i="1" s="1"/>
  <c r="S519" i="1"/>
  <c r="Q519" i="1" s="1"/>
  <c r="T519" i="1" s="1"/>
  <c r="N519" i="1" s="1"/>
  <c r="O519" i="1" s="1"/>
  <c r="X519" i="1"/>
  <c r="AB519" i="1" s="1"/>
  <c r="AE519" i="1"/>
  <c r="AD519" i="1"/>
  <c r="N255" i="1"/>
  <c r="O255" i="1" s="1"/>
  <c r="S85" i="1"/>
  <c r="Q85" i="1" s="1"/>
  <c r="T85" i="1" s="1"/>
  <c r="N85" i="1" s="1"/>
  <c r="O85" i="1" s="1"/>
  <c r="X381" i="1"/>
  <c r="AB381" i="1" s="1"/>
  <c r="AD282" i="1"/>
  <c r="AF128" i="1"/>
  <c r="AE85" i="1"/>
  <c r="AE444" i="1"/>
  <c r="AF444" i="1" s="1"/>
  <c r="X444" i="1"/>
  <c r="AB444" i="1" s="1"/>
  <c r="S282" i="1"/>
  <c r="Q282" i="1" s="1"/>
  <c r="T282" i="1" s="1"/>
  <c r="N276" i="1"/>
  <c r="O276" i="1" s="1"/>
  <c r="N206" i="1"/>
  <c r="O206" i="1" s="1"/>
  <c r="AD85" i="1"/>
  <c r="S470" i="1"/>
  <c r="Q470" i="1" s="1"/>
  <c r="T470" i="1" s="1"/>
  <c r="N470" i="1" s="1"/>
  <c r="O470" i="1" s="1"/>
  <c r="AD506" i="1"/>
  <c r="S490" i="1"/>
  <c r="Q490" i="1" s="1"/>
  <c r="T490" i="1" s="1"/>
  <c r="N490" i="1" s="1"/>
  <c r="O490" i="1" s="1"/>
  <c r="N252" i="1"/>
  <c r="O252" i="1" s="1"/>
  <c r="AE551" i="1"/>
  <c r="AF551" i="1" s="1"/>
  <c r="AD480" i="1"/>
  <c r="AD578" i="1"/>
  <c r="X551" i="1"/>
  <c r="AB551" i="1" s="1"/>
  <c r="S444" i="1"/>
  <c r="Q444" i="1" s="1"/>
  <c r="T444" i="1" s="1"/>
  <c r="N242" i="1"/>
  <c r="O242" i="1" s="1"/>
  <c r="N191" i="1"/>
  <c r="O191" i="1" s="1"/>
  <c r="S551" i="1"/>
  <c r="Q551" i="1" s="1"/>
  <c r="T551" i="1" s="1"/>
  <c r="N551" i="1" s="1"/>
  <c r="O551" i="1" s="1"/>
  <c r="AD518" i="1"/>
  <c r="N251" i="1"/>
  <c r="O251" i="1" s="1"/>
  <c r="S95" i="1"/>
  <c r="Q95" i="1" s="1"/>
  <c r="T95" i="1" s="1"/>
  <c r="N95" i="1" s="1"/>
  <c r="O95" i="1" s="1"/>
  <c r="S381" i="1"/>
  <c r="Q381" i="1" s="1"/>
  <c r="T381" i="1" s="1"/>
  <c r="N381" i="1" s="1"/>
  <c r="O381" i="1" s="1"/>
  <c r="N328" i="1"/>
  <c r="O328" i="1" s="1"/>
  <c r="N209" i="1"/>
  <c r="O209" i="1" s="1"/>
  <c r="AE282" i="1"/>
  <c r="S140" i="1"/>
  <c r="Q140" i="1" s="1"/>
  <c r="T140" i="1" s="1"/>
  <c r="N140" i="1" s="1"/>
  <c r="O140" i="1" s="1"/>
  <c r="AE95" i="1"/>
  <c r="AF95" i="1" s="1"/>
  <c r="S233" i="1"/>
  <c r="Q233" i="1" s="1"/>
  <c r="T233" i="1" s="1"/>
  <c r="N233" i="1" s="1"/>
  <c r="O233" i="1" s="1"/>
  <c r="AD233" i="1"/>
  <c r="S342" i="1"/>
  <c r="Q342" i="1" s="1"/>
  <c r="T342" i="1" s="1"/>
  <c r="N342" i="1" s="1"/>
  <c r="O342" i="1" s="1"/>
  <c r="AD342" i="1"/>
  <c r="AD265" i="1"/>
  <c r="S265" i="1"/>
  <c r="Q265" i="1" s="1"/>
  <c r="T265" i="1" s="1"/>
  <c r="N265" i="1" s="1"/>
  <c r="O265" i="1" s="1"/>
  <c r="N543" i="1"/>
  <c r="O543" i="1" s="1"/>
  <c r="AD327" i="1"/>
  <c r="S405" i="1"/>
  <c r="Q405" i="1" s="1"/>
  <c r="T405" i="1" s="1"/>
  <c r="N405" i="1" s="1"/>
  <c r="O405" i="1" s="1"/>
  <c r="S317" i="1"/>
  <c r="Q317" i="1" s="1"/>
  <c r="T317" i="1" s="1"/>
  <c r="N317" i="1" s="1"/>
  <c r="O317" i="1" s="1"/>
  <c r="S260" i="1"/>
  <c r="Q260" i="1" s="1"/>
  <c r="T260" i="1" s="1"/>
  <c r="S108" i="1"/>
  <c r="Q108" i="1" s="1"/>
  <c r="T108" i="1" s="1"/>
  <c r="N108" i="1" s="1"/>
  <c r="O108" i="1" s="1"/>
  <c r="AD223" i="1"/>
  <c r="N79" i="1"/>
  <c r="O79" i="1" s="1"/>
  <c r="S568" i="1"/>
  <c r="Q568" i="1" s="1"/>
  <c r="T568" i="1" s="1"/>
  <c r="N568" i="1" s="1"/>
  <c r="O568" i="1" s="1"/>
  <c r="N512" i="1"/>
  <c r="O512" i="1" s="1"/>
  <c r="S286" i="1"/>
  <c r="Q286" i="1" s="1"/>
  <c r="T286" i="1" s="1"/>
  <c r="AD367" i="1"/>
  <c r="AD479" i="1"/>
  <c r="AF451" i="1"/>
  <c r="N455" i="1"/>
  <c r="O455" i="1" s="1"/>
  <c r="N375" i="1"/>
  <c r="O375" i="1" s="1"/>
  <c r="N578" i="1"/>
  <c r="O578" i="1" s="1"/>
  <c r="AF546" i="1"/>
  <c r="N380" i="1"/>
  <c r="O380" i="1" s="1"/>
  <c r="N227" i="1"/>
  <c r="O227" i="1" s="1"/>
  <c r="AD255" i="1"/>
  <c r="S247" i="1"/>
  <c r="Q247" i="1" s="1"/>
  <c r="T247" i="1" s="1"/>
  <c r="N247" i="1" s="1"/>
  <c r="O247" i="1" s="1"/>
  <c r="N88" i="1"/>
  <c r="O88" i="1" s="1"/>
  <c r="N570" i="1"/>
  <c r="O570" i="1" s="1"/>
  <c r="N489" i="1"/>
  <c r="O489" i="1" s="1"/>
  <c r="N531" i="1"/>
  <c r="O531" i="1" s="1"/>
  <c r="N454" i="1"/>
  <c r="O454" i="1" s="1"/>
  <c r="AD252" i="1"/>
  <c r="N42" i="1"/>
  <c r="O42" i="1" s="1"/>
  <c r="S273" i="1"/>
  <c r="Q273" i="1" s="1"/>
  <c r="T273" i="1" s="1"/>
  <c r="N273" i="1" s="1"/>
  <c r="O273" i="1" s="1"/>
  <c r="AF123" i="1"/>
  <c r="AF544" i="1"/>
  <c r="S600" i="1"/>
  <c r="Q600" i="1" s="1"/>
  <c r="T600" i="1" s="1"/>
  <c r="N600" i="1" s="1"/>
  <c r="O600" i="1" s="1"/>
  <c r="N363" i="1"/>
  <c r="O363" i="1" s="1"/>
  <c r="N196" i="1"/>
  <c r="O196" i="1" s="1"/>
  <c r="N96" i="1"/>
  <c r="O96" i="1" s="1"/>
  <c r="AD496" i="1"/>
  <c r="X423" i="1"/>
  <c r="AB423" i="1" s="1"/>
  <c r="AE423" i="1"/>
  <c r="S485" i="1"/>
  <c r="Q485" i="1" s="1"/>
  <c r="T485" i="1" s="1"/>
  <c r="N485" i="1" s="1"/>
  <c r="O485" i="1" s="1"/>
  <c r="N310" i="1"/>
  <c r="O310" i="1" s="1"/>
  <c r="AD333" i="1"/>
  <c r="AD227" i="1"/>
  <c r="AD125" i="1"/>
  <c r="AF587" i="1"/>
  <c r="AD523" i="1"/>
  <c r="AD245" i="1"/>
  <c r="N86" i="1"/>
  <c r="O86" i="1" s="1"/>
  <c r="AF143" i="1"/>
  <c r="N506" i="1"/>
  <c r="O506" i="1" s="1"/>
  <c r="S250" i="1"/>
  <c r="Q250" i="1" s="1"/>
  <c r="T250" i="1" s="1"/>
  <c r="N250" i="1" s="1"/>
  <c r="O250" i="1" s="1"/>
  <c r="AD180" i="1"/>
  <c r="AD80" i="1"/>
  <c r="AF100" i="1"/>
  <c r="S502" i="1"/>
  <c r="Q502" i="1" s="1"/>
  <c r="T502" i="1" s="1"/>
  <c r="N502" i="1" s="1"/>
  <c r="O502" i="1" s="1"/>
  <c r="AF552" i="1"/>
  <c r="AF503" i="1"/>
  <c r="S270" i="1"/>
  <c r="Q270" i="1" s="1"/>
  <c r="T270" i="1" s="1"/>
  <c r="N270" i="1" s="1"/>
  <c r="O270" i="1" s="1"/>
  <c r="AF153" i="1"/>
  <c r="AF183" i="1"/>
  <c r="X302" i="1"/>
  <c r="AB302" i="1" s="1"/>
  <c r="AE302" i="1"/>
  <c r="AF302" i="1" s="1"/>
  <c r="N581" i="1"/>
  <c r="O581" i="1" s="1"/>
  <c r="N438" i="1"/>
  <c r="O438" i="1" s="1"/>
  <c r="AD423" i="1"/>
  <c r="AD376" i="1"/>
  <c r="AF376" i="1" s="1"/>
  <c r="AF133" i="1"/>
  <c r="AF88" i="1"/>
  <c r="V577" i="1"/>
  <c r="W577" i="1" s="1"/>
  <c r="AE454" i="1"/>
  <c r="X454" i="1"/>
  <c r="AB454" i="1" s="1"/>
  <c r="AD454" i="1"/>
  <c r="X410" i="1"/>
  <c r="AB410" i="1" s="1"/>
  <c r="AD410" i="1"/>
  <c r="S410" i="1"/>
  <c r="Q410" i="1" s="1"/>
  <c r="T410" i="1" s="1"/>
  <c r="N410" i="1" s="1"/>
  <c r="O410" i="1" s="1"/>
  <c r="AE410" i="1"/>
  <c r="X379" i="1"/>
  <c r="AB379" i="1" s="1"/>
  <c r="AE379" i="1"/>
  <c r="AD379" i="1"/>
  <c r="S379" i="1"/>
  <c r="Q379" i="1" s="1"/>
  <c r="T379" i="1" s="1"/>
  <c r="N379" i="1" s="1"/>
  <c r="O379" i="1" s="1"/>
  <c r="V384" i="1"/>
  <c r="W384" i="1" s="1"/>
  <c r="X473" i="1"/>
  <c r="AB473" i="1" s="1"/>
  <c r="AD473" i="1"/>
  <c r="AE473" i="1"/>
  <c r="S473" i="1"/>
  <c r="Q473" i="1" s="1"/>
  <c r="T473" i="1" s="1"/>
  <c r="N473" i="1" s="1"/>
  <c r="O473" i="1" s="1"/>
  <c r="AE583" i="1"/>
  <c r="X583" i="1"/>
  <c r="AB583" i="1" s="1"/>
  <c r="AD583" i="1"/>
  <c r="S583" i="1"/>
  <c r="Q583" i="1" s="1"/>
  <c r="T583" i="1" s="1"/>
  <c r="N583" i="1" s="1"/>
  <c r="O583" i="1" s="1"/>
  <c r="V447" i="1"/>
  <c r="W447" i="1" s="1"/>
  <c r="V530" i="1"/>
  <c r="W530" i="1" s="1"/>
  <c r="V462" i="1"/>
  <c r="W462" i="1" s="1"/>
  <c r="N494" i="1"/>
  <c r="O494" i="1" s="1"/>
  <c r="X602" i="1"/>
  <c r="AB602" i="1" s="1"/>
  <c r="AE602" i="1"/>
  <c r="AD602" i="1"/>
  <c r="S602" i="1"/>
  <c r="Q602" i="1" s="1"/>
  <c r="T602" i="1" s="1"/>
  <c r="N602" i="1" s="1"/>
  <c r="O602" i="1" s="1"/>
  <c r="AF549" i="1"/>
  <c r="X513" i="1"/>
  <c r="AB513" i="1" s="1"/>
  <c r="AE513" i="1"/>
  <c r="AD513" i="1"/>
  <c r="S513" i="1"/>
  <c r="Q513" i="1" s="1"/>
  <c r="T513" i="1" s="1"/>
  <c r="N513" i="1" s="1"/>
  <c r="O513" i="1" s="1"/>
  <c r="V393" i="1"/>
  <c r="W393" i="1" s="1"/>
  <c r="V390" i="1"/>
  <c r="W390" i="1" s="1"/>
  <c r="AE415" i="1"/>
  <c r="S415" i="1"/>
  <c r="Q415" i="1" s="1"/>
  <c r="T415" i="1" s="1"/>
  <c r="N415" i="1" s="1"/>
  <c r="O415" i="1" s="1"/>
  <c r="X415" i="1"/>
  <c r="AB415" i="1" s="1"/>
  <c r="AD415" i="1"/>
  <c r="V387" i="1"/>
  <c r="W387" i="1" s="1"/>
  <c r="V442" i="1"/>
  <c r="W442" i="1" s="1"/>
  <c r="AE439" i="1"/>
  <c r="X439" i="1"/>
  <c r="AB439" i="1" s="1"/>
  <c r="AD439" i="1"/>
  <c r="S439" i="1"/>
  <c r="Q439" i="1" s="1"/>
  <c r="T439" i="1" s="1"/>
  <c r="N439" i="1" s="1"/>
  <c r="O439" i="1" s="1"/>
  <c r="N418" i="1"/>
  <c r="O418" i="1" s="1"/>
  <c r="X272" i="1"/>
  <c r="AB272" i="1" s="1"/>
  <c r="AE272" i="1"/>
  <c r="V217" i="1"/>
  <c r="W217" i="1" s="1"/>
  <c r="X323" i="1"/>
  <c r="AB323" i="1" s="1"/>
  <c r="S323" i="1"/>
  <c r="Q323" i="1" s="1"/>
  <c r="T323" i="1" s="1"/>
  <c r="N323" i="1" s="1"/>
  <c r="O323" i="1" s="1"/>
  <c r="AE323" i="1"/>
  <c r="V254" i="1"/>
  <c r="W254" i="1" s="1"/>
  <c r="X357" i="1"/>
  <c r="AB357" i="1" s="1"/>
  <c r="AE357" i="1"/>
  <c r="X338" i="1"/>
  <c r="AB338" i="1" s="1"/>
  <c r="AE338" i="1"/>
  <c r="V182" i="1"/>
  <c r="W182" i="1" s="1"/>
  <c r="V132" i="1"/>
  <c r="W132" i="1" s="1"/>
  <c r="AE318" i="1"/>
  <c r="X318" i="1"/>
  <c r="AB318" i="1" s="1"/>
  <c r="X184" i="1"/>
  <c r="AB184" i="1" s="1"/>
  <c r="AE184" i="1"/>
  <c r="V144" i="1"/>
  <c r="W144" i="1" s="1"/>
  <c r="V214" i="1"/>
  <c r="W214" i="1" s="1"/>
  <c r="V29" i="1"/>
  <c r="W29" i="1" s="1"/>
  <c r="X281" i="1"/>
  <c r="AB281" i="1" s="1"/>
  <c r="AE281" i="1"/>
  <c r="AD281" i="1"/>
  <c r="AE145" i="1"/>
  <c r="X145" i="1"/>
  <c r="AB145" i="1" s="1"/>
  <c r="V106" i="1"/>
  <c r="W106" i="1" s="1"/>
  <c r="V94" i="1"/>
  <c r="W94" i="1" s="1"/>
  <c r="AE213" i="1"/>
  <c r="X213" i="1"/>
  <c r="AB213" i="1" s="1"/>
  <c r="X280" i="1"/>
  <c r="AB280" i="1" s="1"/>
  <c r="AD280" i="1"/>
  <c r="AE280" i="1"/>
  <c r="V46" i="1"/>
  <c r="W46" i="1" s="1"/>
  <c r="AE120" i="1"/>
  <c r="X120" i="1"/>
  <c r="AB120" i="1" s="1"/>
  <c r="AE62" i="1"/>
  <c r="X62" i="1"/>
  <c r="AB62" i="1" s="1"/>
  <c r="AD62" i="1"/>
  <c r="S213" i="1"/>
  <c r="Q213" i="1" s="1"/>
  <c r="T213" i="1" s="1"/>
  <c r="N213" i="1" s="1"/>
  <c r="O213" i="1" s="1"/>
  <c r="V121" i="1"/>
  <c r="W121" i="1" s="1"/>
  <c r="V73" i="1"/>
  <c r="W73" i="1" s="1"/>
  <c r="V23" i="1"/>
  <c r="W23" i="1" s="1"/>
  <c r="S145" i="1"/>
  <c r="Q145" i="1" s="1"/>
  <c r="T145" i="1" s="1"/>
  <c r="N145" i="1" s="1"/>
  <c r="O145" i="1" s="1"/>
  <c r="V70" i="1"/>
  <c r="W70" i="1" s="1"/>
  <c r="V20" i="1"/>
  <c r="W20" i="1" s="1"/>
  <c r="AE67" i="1"/>
  <c r="X67" i="1"/>
  <c r="AB67" i="1" s="1"/>
  <c r="AD67" i="1"/>
  <c r="AE17" i="1"/>
  <c r="X17" i="1"/>
  <c r="AB17" i="1" s="1"/>
  <c r="AD17" i="1"/>
  <c r="X236" i="1"/>
  <c r="AB236" i="1" s="1"/>
  <c r="AE236" i="1"/>
  <c r="AD236" i="1"/>
  <c r="S62" i="1"/>
  <c r="Q62" i="1" s="1"/>
  <c r="T62" i="1" s="1"/>
  <c r="N62" i="1" s="1"/>
  <c r="O62" i="1" s="1"/>
  <c r="V235" i="1"/>
  <c r="W235" i="1" s="1"/>
  <c r="V572" i="1"/>
  <c r="W572" i="1" s="1"/>
  <c r="V525" i="1"/>
  <c r="W525" i="1" s="1"/>
  <c r="X566" i="1"/>
  <c r="AB566" i="1" s="1"/>
  <c r="AE566" i="1"/>
  <c r="X555" i="1"/>
  <c r="AB555" i="1" s="1"/>
  <c r="AE555" i="1"/>
  <c r="AF555" i="1" s="1"/>
  <c r="V457" i="1"/>
  <c r="W457" i="1" s="1"/>
  <c r="AE559" i="1"/>
  <c r="AD559" i="1"/>
  <c r="X559" i="1"/>
  <c r="AB559" i="1" s="1"/>
  <c r="AE556" i="1"/>
  <c r="X556" i="1"/>
  <c r="AB556" i="1" s="1"/>
  <c r="X562" i="1"/>
  <c r="AB562" i="1" s="1"/>
  <c r="AE562" i="1"/>
  <c r="V452" i="1"/>
  <c r="W452" i="1" s="1"/>
  <c r="AE395" i="1"/>
  <c r="X395" i="1"/>
  <c r="AB395" i="1" s="1"/>
  <c r="V461" i="1"/>
  <c r="W461" i="1" s="1"/>
  <c r="V382" i="1"/>
  <c r="W382" i="1" s="1"/>
  <c r="X465" i="1"/>
  <c r="AB465" i="1" s="1"/>
  <c r="AE465" i="1"/>
  <c r="AF465" i="1" s="1"/>
  <c r="V409" i="1"/>
  <c r="W409" i="1" s="1"/>
  <c r="X433" i="1"/>
  <c r="AB433" i="1" s="1"/>
  <c r="AE433" i="1"/>
  <c r="AE402" i="1"/>
  <c r="X402" i="1"/>
  <c r="AB402" i="1" s="1"/>
  <c r="S395" i="1"/>
  <c r="Q395" i="1" s="1"/>
  <c r="T395" i="1" s="1"/>
  <c r="N395" i="1" s="1"/>
  <c r="O395" i="1" s="1"/>
  <c r="AF427" i="1"/>
  <c r="AE458" i="1"/>
  <c r="AD458" i="1"/>
  <c r="X458" i="1"/>
  <c r="AB458" i="1" s="1"/>
  <c r="N370" i="1"/>
  <c r="O370" i="1" s="1"/>
  <c r="V346" i="1"/>
  <c r="W346" i="1" s="1"/>
  <c r="V230" i="1"/>
  <c r="W230" i="1" s="1"/>
  <c r="X267" i="1"/>
  <c r="AB267" i="1" s="1"/>
  <c r="AE267" i="1"/>
  <c r="V212" i="1"/>
  <c r="W212" i="1" s="1"/>
  <c r="V249" i="1"/>
  <c r="W249" i="1" s="1"/>
  <c r="V284" i="1"/>
  <c r="W284" i="1" s="1"/>
  <c r="AE312" i="1"/>
  <c r="X312" i="1"/>
  <c r="AB312" i="1" s="1"/>
  <c r="N277" i="1"/>
  <c r="O277" i="1" s="1"/>
  <c r="AE225" i="1"/>
  <c r="AF225" i="1" s="1"/>
  <c r="X225" i="1"/>
  <c r="AB225" i="1" s="1"/>
  <c r="X343" i="1"/>
  <c r="AB343" i="1" s="1"/>
  <c r="AE343" i="1"/>
  <c r="S343" i="1"/>
  <c r="Q343" i="1" s="1"/>
  <c r="T343" i="1" s="1"/>
  <c r="N343" i="1" s="1"/>
  <c r="O343" i="1" s="1"/>
  <c r="V231" i="1"/>
  <c r="W231" i="1" s="1"/>
  <c r="V177" i="1"/>
  <c r="W177" i="1" s="1"/>
  <c r="V127" i="1"/>
  <c r="W127" i="1" s="1"/>
  <c r="V219" i="1"/>
  <c r="W219" i="1" s="1"/>
  <c r="X179" i="1"/>
  <c r="AB179" i="1" s="1"/>
  <c r="AE179" i="1"/>
  <c r="AF179" i="1" s="1"/>
  <c r="V303" i="1"/>
  <c r="W303" i="1" s="1"/>
  <c r="V139" i="1"/>
  <c r="W139" i="1" s="1"/>
  <c r="X362" i="1"/>
  <c r="AB362" i="1" s="1"/>
  <c r="AE362" i="1"/>
  <c r="AE275" i="1"/>
  <c r="X275" i="1"/>
  <c r="AB275" i="1" s="1"/>
  <c r="X352" i="1"/>
  <c r="AB352" i="1" s="1"/>
  <c r="AE352" i="1"/>
  <c r="AE297" i="1"/>
  <c r="X297" i="1"/>
  <c r="AB297" i="1" s="1"/>
  <c r="N226" i="1"/>
  <c r="O226" i="1" s="1"/>
  <c r="V74" i="1"/>
  <c r="W74" i="1" s="1"/>
  <c r="V24" i="1"/>
  <c r="W24" i="1" s="1"/>
  <c r="S267" i="1"/>
  <c r="Q267" i="1" s="1"/>
  <c r="T267" i="1" s="1"/>
  <c r="N267" i="1" s="1"/>
  <c r="O267" i="1" s="1"/>
  <c r="N163" i="1"/>
  <c r="O163" i="1" s="1"/>
  <c r="AE165" i="1"/>
  <c r="X165" i="1"/>
  <c r="AB165" i="1" s="1"/>
  <c r="AE150" i="1"/>
  <c r="AF150" i="1" s="1"/>
  <c r="X150" i="1"/>
  <c r="AB150" i="1" s="1"/>
  <c r="V81" i="1"/>
  <c r="W81" i="1" s="1"/>
  <c r="V61" i="1"/>
  <c r="W61" i="1" s="1"/>
  <c r="V68" i="1"/>
  <c r="W68" i="1" s="1"/>
  <c r="V18" i="1"/>
  <c r="W18" i="1" s="1"/>
  <c r="V194" i="1"/>
  <c r="W194" i="1" s="1"/>
  <c r="AD145" i="1"/>
  <c r="X320" i="1"/>
  <c r="AB320" i="1" s="1"/>
  <c r="AE320" i="1"/>
  <c r="AD320" i="1"/>
  <c r="X113" i="1"/>
  <c r="AB113" i="1" s="1"/>
  <c r="AD113" i="1"/>
  <c r="AE113" i="1"/>
  <c r="V65" i="1"/>
  <c r="W65" i="1" s="1"/>
  <c r="V161" i="1"/>
  <c r="W161" i="1" s="1"/>
  <c r="V186" i="1"/>
  <c r="W186" i="1" s="1"/>
  <c r="V111" i="1"/>
  <c r="W111" i="1" s="1"/>
  <c r="AE86" i="1"/>
  <c r="X86" i="1"/>
  <c r="AB86" i="1" s="1"/>
  <c r="AE298" i="1"/>
  <c r="AF298" i="1" s="1"/>
  <c r="X298" i="1"/>
  <c r="AB298" i="1" s="1"/>
  <c r="X263" i="1"/>
  <c r="AB263" i="1" s="1"/>
  <c r="AE263" i="1"/>
  <c r="AF263" i="1" s="1"/>
  <c r="V69" i="1"/>
  <c r="W69" i="1" s="1"/>
  <c r="V101" i="1"/>
  <c r="W101" i="1" s="1"/>
  <c r="V76" i="1"/>
  <c r="W76" i="1" s="1"/>
  <c r="V26" i="1"/>
  <c r="W26" i="1" s="1"/>
  <c r="V156" i="1"/>
  <c r="W156" i="1" s="1"/>
  <c r="V63" i="1"/>
  <c r="W63" i="1" s="1"/>
  <c r="X42" i="1"/>
  <c r="AB42" i="1" s="1"/>
  <c r="AE42" i="1"/>
  <c r="AD42" i="1"/>
  <c r="V91" i="1"/>
  <c r="W91" i="1" s="1"/>
  <c r="V60" i="1"/>
  <c r="W60" i="1" s="1"/>
  <c r="V301" i="1"/>
  <c r="W301" i="1" s="1"/>
  <c r="S17" i="1"/>
  <c r="Q17" i="1" s="1"/>
  <c r="T17" i="1" s="1"/>
  <c r="N17" i="1" s="1"/>
  <c r="O17" i="1" s="1"/>
  <c r="X560" i="1"/>
  <c r="AB560" i="1" s="1"/>
  <c r="AE560" i="1"/>
  <c r="S385" i="1"/>
  <c r="Q385" i="1" s="1"/>
  <c r="T385" i="1" s="1"/>
  <c r="N385" i="1" s="1"/>
  <c r="O385" i="1" s="1"/>
  <c r="AE215" i="1"/>
  <c r="X215" i="1"/>
  <c r="AB215" i="1" s="1"/>
  <c r="X580" i="1"/>
  <c r="AB580" i="1" s="1"/>
  <c r="AE580" i="1"/>
  <c r="AF580" i="1" s="1"/>
  <c r="V515" i="1"/>
  <c r="W515" i="1" s="1"/>
  <c r="AE594" i="1"/>
  <c r="AD594" i="1"/>
  <c r="X594" i="1"/>
  <c r="AB594" i="1" s="1"/>
  <c r="AE573" i="1"/>
  <c r="AF573" i="1" s="1"/>
  <c r="S573" i="1"/>
  <c r="Q573" i="1" s="1"/>
  <c r="T573" i="1" s="1"/>
  <c r="N573" i="1" s="1"/>
  <c r="O573" i="1" s="1"/>
  <c r="X573" i="1"/>
  <c r="AB573" i="1" s="1"/>
  <c r="V522" i="1"/>
  <c r="W522" i="1" s="1"/>
  <c r="N595" i="1"/>
  <c r="O595" i="1" s="1"/>
  <c r="V500" i="1"/>
  <c r="W500" i="1" s="1"/>
  <c r="V491" i="1"/>
  <c r="W491" i="1" s="1"/>
  <c r="X581" i="1"/>
  <c r="AB581" i="1" s="1"/>
  <c r="AE581" i="1"/>
  <c r="V554" i="1"/>
  <c r="W554" i="1" s="1"/>
  <c r="X509" i="1"/>
  <c r="AB509" i="1" s="1"/>
  <c r="AE509" i="1"/>
  <c r="X478" i="1"/>
  <c r="AB478" i="1" s="1"/>
  <c r="AD478" i="1"/>
  <c r="AE478" i="1"/>
  <c r="AD560" i="1"/>
  <c r="AD509" i="1"/>
  <c r="V498" i="1"/>
  <c r="W498" i="1" s="1"/>
  <c r="X504" i="1"/>
  <c r="AB504" i="1" s="1"/>
  <c r="S504" i="1"/>
  <c r="Q504" i="1" s="1"/>
  <c r="T504" i="1" s="1"/>
  <c r="N504" i="1" s="1"/>
  <c r="O504" i="1" s="1"/>
  <c r="AE504" i="1"/>
  <c r="AE501" i="1"/>
  <c r="AF501" i="1" s="1"/>
  <c r="X501" i="1"/>
  <c r="AB501" i="1" s="1"/>
  <c r="V431" i="1"/>
  <c r="W431" i="1" s="1"/>
  <c r="AE380" i="1"/>
  <c r="X380" i="1"/>
  <c r="AB380" i="1" s="1"/>
  <c r="AE453" i="1"/>
  <c r="X453" i="1"/>
  <c r="AB453" i="1" s="1"/>
  <c r="AD453" i="1"/>
  <c r="V404" i="1"/>
  <c r="W404" i="1" s="1"/>
  <c r="X450" i="1"/>
  <c r="AB450" i="1" s="1"/>
  <c r="AE450" i="1"/>
  <c r="V505" i="1"/>
  <c r="W505" i="1" s="1"/>
  <c r="X386" i="1"/>
  <c r="AB386" i="1" s="1"/>
  <c r="AE386" i="1"/>
  <c r="AD386" i="1"/>
  <c r="S458" i="1"/>
  <c r="Q458" i="1" s="1"/>
  <c r="T458" i="1" s="1"/>
  <c r="N458" i="1" s="1"/>
  <c r="O458" i="1" s="1"/>
  <c r="X443" i="1"/>
  <c r="AB443" i="1" s="1"/>
  <c r="AE443" i="1"/>
  <c r="AF443" i="1" s="1"/>
  <c r="AE369" i="1"/>
  <c r="X369" i="1"/>
  <c r="AB369" i="1" s="1"/>
  <c r="AE403" i="1"/>
  <c r="AF403" i="1" s="1"/>
  <c r="X403" i="1"/>
  <c r="AB403" i="1" s="1"/>
  <c r="V359" i="1"/>
  <c r="W359" i="1" s="1"/>
  <c r="V336" i="1"/>
  <c r="W336" i="1" s="1"/>
  <c r="V205" i="1"/>
  <c r="W205" i="1" s="1"/>
  <c r="X257" i="1"/>
  <c r="AB257" i="1" s="1"/>
  <c r="AE257" i="1"/>
  <c r="V314" i="1"/>
  <c r="W314" i="1" s="1"/>
  <c r="V202" i="1"/>
  <c r="W202" i="1" s="1"/>
  <c r="V306" i="1"/>
  <c r="W306" i="1" s="1"/>
  <c r="V239" i="1"/>
  <c r="W239" i="1" s="1"/>
  <c r="X276" i="1"/>
  <c r="AB276" i="1" s="1"/>
  <c r="AE276" i="1"/>
  <c r="AD276" i="1"/>
  <c r="AE300" i="1"/>
  <c r="AD300" i="1"/>
  <c r="X300" i="1"/>
  <c r="AB300" i="1" s="1"/>
  <c r="S262" i="1"/>
  <c r="Q262" i="1" s="1"/>
  <c r="T262" i="1" s="1"/>
  <c r="N262" i="1" s="1"/>
  <c r="O262" i="1" s="1"/>
  <c r="V167" i="1"/>
  <c r="W167" i="1" s="1"/>
  <c r="V117" i="1"/>
  <c r="W117" i="1" s="1"/>
  <c r="X335" i="1"/>
  <c r="AB335" i="1" s="1"/>
  <c r="AE335" i="1"/>
  <c r="AD335" i="1"/>
  <c r="V129" i="1"/>
  <c r="W129" i="1" s="1"/>
  <c r="S263" i="1"/>
  <c r="Q263" i="1" s="1"/>
  <c r="T263" i="1" s="1"/>
  <c r="N263" i="1" s="1"/>
  <c r="O263" i="1" s="1"/>
  <c r="V64" i="1"/>
  <c r="W64" i="1" s="1"/>
  <c r="V19" i="1"/>
  <c r="W19" i="1" s="1"/>
  <c r="AE180" i="1"/>
  <c r="X180" i="1"/>
  <c r="AB180" i="1" s="1"/>
  <c r="V141" i="1"/>
  <c r="W141" i="1" s="1"/>
  <c r="V41" i="1"/>
  <c r="W41" i="1" s="1"/>
  <c r="X317" i="1"/>
  <c r="AB317" i="1" s="1"/>
  <c r="AE317" i="1"/>
  <c r="AF317" i="1" s="1"/>
  <c r="AE170" i="1"/>
  <c r="X170" i="1"/>
  <c r="AB170" i="1" s="1"/>
  <c r="X266" i="1"/>
  <c r="AB266" i="1" s="1"/>
  <c r="AE266" i="1"/>
  <c r="AD266" i="1"/>
  <c r="V166" i="1"/>
  <c r="W166" i="1" s="1"/>
  <c r="X206" i="1"/>
  <c r="AB206" i="1" s="1"/>
  <c r="AE206" i="1"/>
  <c r="AD206" i="1"/>
  <c r="AE135" i="1"/>
  <c r="X135" i="1"/>
  <c r="AB135" i="1" s="1"/>
  <c r="AE110" i="1"/>
  <c r="X110" i="1"/>
  <c r="AB110" i="1" s="1"/>
  <c r="V58" i="1"/>
  <c r="W58" i="1" s="1"/>
  <c r="X27" i="1"/>
  <c r="AB27" i="1" s="1"/>
  <c r="AE27" i="1"/>
  <c r="AD27" i="1"/>
  <c r="S320" i="1"/>
  <c r="Q320" i="1" s="1"/>
  <c r="T320" i="1" s="1"/>
  <c r="N320" i="1" s="1"/>
  <c r="O320" i="1" s="1"/>
  <c r="S179" i="1"/>
  <c r="Q179" i="1" s="1"/>
  <c r="T179" i="1" s="1"/>
  <c r="N179" i="1" s="1"/>
  <c r="O179" i="1" s="1"/>
  <c r="V55" i="1"/>
  <c r="W55" i="1" s="1"/>
  <c r="V103" i="1"/>
  <c r="W103" i="1" s="1"/>
  <c r="AD215" i="1"/>
  <c r="S135" i="1"/>
  <c r="Q135" i="1" s="1"/>
  <c r="T135" i="1" s="1"/>
  <c r="N135" i="1" s="1"/>
  <c r="O135" i="1" s="1"/>
  <c r="V126" i="1"/>
  <c r="W126" i="1" s="1"/>
  <c r="AF138" i="1"/>
  <c r="AE77" i="1"/>
  <c r="X77" i="1"/>
  <c r="AB77" i="1" s="1"/>
  <c r="AD77" i="1"/>
  <c r="V388" i="1"/>
  <c r="W388" i="1" s="1"/>
  <c r="X391" i="1"/>
  <c r="AB391" i="1" s="1"/>
  <c r="AD391" i="1"/>
  <c r="AE391" i="1"/>
  <c r="V122" i="1"/>
  <c r="W122" i="1" s="1"/>
  <c r="X124" i="1"/>
  <c r="AB124" i="1" s="1"/>
  <c r="AE124" i="1"/>
  <c r="X575" i="1"/>
  <c r="AB575" i="1" s="1"/>
  <c r="AE575" i="1"/>
  <c r="AF591" i="1"/>
  <c r="V510" i="1"/>
  <c r="W510" i="1" s="1"/>
  <c r="AE578" i="1"/>
  <c r="X578" i="1"/>
  <c r="AB578" i="1" s="1"/>
  <c r="S560" i="1"/>
  <c r="Q560" i="1" s="1"/>
  <c r="T560" i="1" s="1"/>
  <c r="N560" i="1" s="1"/>
  <c r="O560" i="1" s="1"/>
  <c r="V492" i="1"/>
  <c r="W492" i="1" s="1"/>
  <c r="X494" i="1"/>
  <c r="AB494" i="1" s="1"/>
  <c r="AE494" i="1"/>
  <c r="X595" i="1"/>
  <c r="AB595" i="1" s="1"/>
  <c r="AE595" i="1"/>
  <c r="AD595" i="1"/>
  <c r="S547" i="1"/>
  <c r="Q547" i="1" s="1"/>
  <c r="T547" i="1" s="1"/>
  <c r="N547" i="1" s="1"/>
  <c r="O547" i="1" s="1"/>
  <c r="V517" i="1"/>
  <c r="W517" i="1" s="1"/>
  <c r="AD533" i="1"/>
  <c r="V486" i="1"/>
  <c r="W486" i="1" s="1"/>
  <c r="X512" i="1"/>
  <c r="AB512" i="1" s="1"/>
  <c r="AE512" i="1"/>
  <c r="AD512" i="1"/>
  <c r="AD543" i="1"/>
  <c r="X511" i="1"/>
  <c r="AB511" i="1" s="1"/>
  <c r="AD511" i="1"/>
  <c r="S511" i="1"/>
  <c r="Q511" i="1" s="1"/>
  <c r="T511" i="1" s="1"/>
  <c r="N511" i="1" s="1"/>
  <c r="O511" i="1" s="1"/>
  <c r="AE511" i="1"/>
  <c r="X499" i="1"/>
  <c r="AB499" i="1" s="1"/>
  <c r="AE499" i="1"/>
  <c r="V383" i="1"/>
  <c r="W383" i="1" s="1"/>
  <c r="V421" i="1"/>
  <c r="W421" i="1" s="1"/>
  <c r="V411" i="1"/>
  <c r="W411" i="1" s="1"/>
  <c r="V414" i="1"/>
  <c r="W414" i="1" s="1"/>
  <c r="X456" i="1"/>
  <c r="AB456" i="1" s="1"/>
  <c r="AE456" i="1"/>
  <c r="S456" i="1"/>
  <c r="Q456" i="1" s="1"/>
  <c r="T456" i="1" s="1"/>
  <c r="N456" i="1" s="1"/>
  <c r="O456" i="1" s="1"/>
  <c r="V435" i="1"/>
  <c r="W435" i="1" s="1"/>
  <c r="AD450" i="1"/>
  <c r="V406" i="1"/>
  <c r="W406" i="1" s="1"/>
  <c r="V426" i="1"/>
  <c r="W426" i="1" s="1"/>
  <c r="V394" i="1"/>
  <c r="W394" i="1" s="1"/>
  <c r="X400" i="1"/>
  <c r="AB400" i="1" s="1"/>
  <c r="AD400" i="1"/>
  <c r="S400" i="1"/>
  <c r="Q400" i="1" s="1"/>
  <c r="T400" i="1" s="1"/>
  <c r="N400" i="1" s="1"/>
  <c r="O400" i="1" s="1"/>
  <c r="AE400" i="1"/>
  <c r="AD371" i="1"/>
  <c r="V354" i="1"/>
  <c r="W354" i="1" s="1"/>
  <c r="V331" i="1"/>
  <c r="W331" i="1" s="1"/>
  <c r="V319" i="1"/>
  <c r="W319" i="1" s="1"/>
  <c r="V200" i="1"/>
  <c r="W200" i="1" s="1"/>
  <c r="X252" i="1"/>
  <c r="AB252" i="1" s="1"/>
  <c r="AE252" i="1"/>
  <c r="V197" i="1"/>
  <c r="W197" i="1" s="1"/>
  <c r="V299" i="1"/>
  <c r="W299" i="1" s="1"/>
  <c r="N282" i="1"/>
  <c r="O282" i="1" s="1"/>
  <c r="V234" i="1"/>
  <c r="W234" i="1" s="1"/>
  <c r="X355" i="1"/>
  <c r="AB355" i="1" s="1"/>
  <c r="AE355" i="1"/>
  <c r="AD355" i="1"/>
  <c r="X337" i="1"/>
  <c r="AB337" i="1" s="1"/>
  <c r="AE337" i="1"/>
  <c r="N308" i="1"/>
  <c r="O308" i="1" s="1"/>
  <c r="X315" i="1"/>
  <c r="AB315" i="1" s="1"/>
  <c r="AE315" i="1"/>
  <c r="AD315" i="1"/>
  <c r="V241" i="1"/>
  <c r="W241" i="1" s="1"/>
  <c r="V162" i="1"/>
  <c r="W162" i="1" s="1"/>
  <c r="V112" i="1"/>
  <c r="W112" i="1" s="1"/>
  <c r="S300" i="1"/>
  <c r="Q300" i="1" s="1"/>
  <c r="T300" i="1" s="1"/>
  <c r="N300" i="1" s="1"/>
  <c r="O300" i="1" s="1"/>
  <c r="AD267" i="1"/>
  <c r="V119" i="1"/>
  <c r="W119" i="1" s="1"/>
  <c r="X248" i="1"/>
  <c r="AB248" i="1" s="1"/>
  <c r="AE248" i="1"/>
  <c r="AF248" i="1" s="1"/>
  <c r="S225" i="1"/>
  <c r="Q225" i="1" s="1"/>
  <c r="T225" i="1" s="1"/>
  <c r="N225" i="1" s="1"/>
  <c r="O225" i="1" s="1"/>
  <c r="X342" i="1"/>
  <c r="AB342" i="1" s="1"/>
  <c r="AE342" i="1"/>
  <c r="V324" i="1"/>
  <c r="W324" i="1" s="1"/>
  <c r="S215" i="1"/>
  <c r="Q215" i="1" s="1"/>
  <c r="T215" i="1" s="1"/>
  <c r="N215" i="1" s="1"/>
  <c r="O215" i="1" s="1"/>
  <c r="V59" i="1"/>
  <c r="W59" i="1" s="1"/>
  <c r="X243" i="1"/>
  <c r="AB243" i="1" s="1"/>
  <c r="AE243" i="1"/>
  <c r="AF243" i="1" s="1"/>
  <c r="V56" i="1"/>
  <c r="W56" i="1" s="1"/>
  <c r="AD120" i="1"/>
  <c r="V53" i="1"/>
  <c r="W53" i="1" s="1"/>
  <c r="V192" i="1"/>
  <c r="W192" i="1" s="1"/>
  <c r="V50" i="1"/>
  <c r="W50" i="1" s="1"/>
  <c r="AE210" i="1"/>
  <c r="AF210" i="1" s="1"/>
  <c r="X210" i="1"/>
  <c r="AB210" i="1" s="1"/>
  <c r="AD110" i="1"/>
  <c r="X96" i="1"/>
  <c r="AB96" i="1" s="1"/>
  <c r="AE96" i="1"/>
  <c r="AD96" i="1"/>
  <c r="V588" i="1"/>
  <c r="W588" i="1" s="1"/>
  <c r="X371" i="1"/>
  <c r="AB371" i="1" s="1"/>
  <c r="AE371" i="1"/>
  <c r="V341" i="1"/>
  <c r="W341" i="1" s="1"/>
  <c r="V207" i="1"/>
  <c r="W207" i="1" s="1"/>
  <c r="V244" i="1"/>
  <c r="W244" i="1" s="1"/>
  <c r="V598" i="1"/>
  <c r="W598" i="1" s="1"/>
  <c r="V590" i="1"/>
  <c r="W590" i="1" s="1"/>
  <c r="AD575" i="1"/>
  <c r="V487" i="1"/>
  <c r="W487" i="1" s="1"/>
  <c r="AE561" i="1"/>
  <c r="AF561" i="1" s="1"/>
  <c r="X561" i="1"/>
  <c r="AB561" i="1" s="1"/>
  <c r="X489" i="1"/>
  <c r="AB489" i="1" s="1"/>
  <c r="AE489" i="1"/>
  <c r="X585" i="1"/>
  <c r="AB585" i="1" s="1"/>
  <c r="AE585" i="1"/>
  <c r="AD585" i="1"/>
  <c r="X533" i="1"/>
  <c r="AB533" i="1" s="1"/>
  <c r="AE533" i="1"/>
  <c r="V481" i="1"/>
  <c r="W481" i="1" s="1"/>
  <c r="AE543" i="1"/>
  <c r="X543" i="1"/>
  <c r="AB543" i="1" s="1"/>
  <c r="X526" i="1"/>
  <c r="AB526" i="1" s="1"/>
  <c r="AD526" i="1"/>
  <c r="AE526" i="1"/>
  <c r="S526" i="1"/>
  <c r="Q526" i="1" s="1"/>
  <c r="T526" i="1" s="1"/>
  <c r="N526" i="1" s="1"/>
  <c r="O526" i="1" s="1"/>
  <c r="V434" i="1"/>
  <c r="W434" i="1" s="1"/>
  <c r="X538" i="1"/>
  <c r="AB538" i="1" s="1"/>
  <c r="AE538" i="1"/>
  <c r="AF538" i="1" s="1"/>
  <c r="S465" i="1"/>
  <c r="Q465" i="1" s="1"/>
  <c r="T465" i="1" s="1"/>
  <c r="N465" i="1" s="1"/>
  <c r="O465" i="1" s="1"/>
  <c r="X545" i="1"/>
  <c r="AB545" i="1" s="1"/>
  <c r="AE545" i="1"/>
  <c r="AD545" i="1"/>
  <c r="S545" i="1"/>
  <c r="Q545" i="1" s="1"/>
  <c r="T545" i="1" s="1"/>
  <c r="N545" i="1" s="1"/>
  <c r="O545" i="1" s="1"/>
  <c r="X493" i="1"/>
  <c r="AB493" i="1" s="1"/>
  <c r="AD493" i="1"/>
  <c r="AE493" i="1"/>
  <c r="S493" i="1"/>
  <c r="Q493" i="1" s="1"/>
  <c r="T493" i="1" s="1"/>
  <c r="N493" i="1" s="1"/>
  <c r="O493" i="1" s="1"/>
  <c r="N536" i="1"/>
  <c r="O536" i="1" s="1"/>
  <c r="N459" i="1"/>
  <c r="O459" i="1" s="1"/>
  <c r="V430" i="1"/>
  <c r="W430" i="1" s="1"/>
  <c r="V378" i="1"/>
  <c r="W378" i="1" s="1"/>
  <c r="X438" i="1"/>
  <c r="AB438" i="1" s="1"/>
  <c r="AE438" i="1"/>
  <c r="AF438" i="1" s="1"/>
  <c r="AF428" i="1"/>
  <c r="X449" i="1"/>
  <c r="AB449" i="1" s="1"/>
  <c r="AE449" i="1"/>
  <c r="S449" i="1"/>
  <c r="Q449" i="1" s="1"/>
  <c r="T449" i="1" s="1"/>
  <c r="N449" i="1" s="1"/>
  <c r="O449" i="1" s="1"/>
  <c r="AD449" i="1"/>
  <c r="AD395" i="1"/>
  <c r="S391" i="1"/>
  <c r="Q391" i="1" s="1"/>
  <c r="T391" i="1" s="1"/>
  <c r="N391" i="1" s="1"/>
  <c r="O391" i="1" s="1"/>
  <c r="V441" i="1"/>
  <c r="W441" i="1" s="1"/>
  <c r="AE440" i="1"/>
  <c r="AF440" i="1" s="1"/>
  <c r="X440" i="1"/>
  <c r="AB440" i="1" s="1"/>
  <c r="AE374" i="1"/>
  <c r="X374" i="1"/>
  <c r="AB374" i="1" s="1"/>
  <c r="S403" i="1"/>
  <c r="Q403" i="1" s="1"/>
  <c r="T403" i="1" s="1"/>
  <c r="N403" i="1" s="1"/>
  <c r="O403" i="1" s="1"/>
  <c r="V349" i="1"/>
  <c r="W349" i="1" s="1"/>
  <c r="V366" i="1"/>
  <c r="W366" i="1" s="1"/>
  <c r="V326" i="1"/>
  <c r="W326" i="1" s="1"/>
  <c r="AD312" i="1"/>
  <c r="V195" i="1"/>
  <c r="W195" i="1" s="1"/>
  <c r="V330" i="1"/>
  <c r="W330" i="1" s="1"/>
  <c r="X247" i="1"/>
  <c r="AB247" i="1" s="1"/>
  <c r="AE247" i="1"/>
  <c r="AF247" i="1" s="1"/>
  <c r="X353" i="1"/>
  <c r="AB353" i="1" s="1"/>
  <c r="AE353" i="1"/>
  <c r="X360" i="1"/>
  <c r="AB360" i="1" s="1"/>
  <c r="AD360" i="1"/>
  <c r="AE360" i="1"/>
  <c r="V229" i="1"/>
  <c r="W229" i="1" s="1"/>
  <c r="AE367" i="1"/>
  <c r="AF367" i="1" s="1"/>
  <c r="X367" i="1"/>
  <c r="AB367" i="1" s="1"/>
  <c r="V304" i="1"/>
  <c r="W304" i="1" s="1"/>
  <c r="X325" i="1"/>
  <c r="AB325" i="1" s="1"/>
  <c r="AD325" i="1"/>
  <c r="AE325" i="1"/>
  <c r="AE270" i="1"/>
  <c r="AF270" i="1" s="1"/>
  <c r="X270" i="1"/>
  <c r="AB270" i="1" s="1"/>
  <c r="V293" i="1"/>
  <c r="W293" i="1" s="1"/>
  <c r="V224" i="1"/>
  <c r="W224" i="1" s="1"/>
  <c r="V261" i="1"/>
  <c r="W261" i="1" s="1"/>
  <c r="V157" i="1"/>
  <c r="W157" i="1" s="1"/>
  <c r="V107" i="1"/>
  <c r="W107" i="1" s="1"/>
  <c r="N266" i="1"/>
  <c r="O266" i="1" s="1"/>
  <c r="S272" i="1"/>
  <c r="Q272" i="1" s="1"/>
  <c r="T272" i="1" s="1"/>
  <c r="N272" i="1" s="1"/>
  <c r="O272" i="1" s="1"/>
  <c r="V174" i="1"/>
  <c r="W174" i="1" s="1"/>
  <c r="V114" i="1"/>
  <c r="W114" i="1" s="1"/>
  <c r="V291" i="1"/>
  <c r="W291" i="1" s="1"/>
  <c r="X258" i="1"/>
  <c r="AB258" i="1" s="1"/>
  <c r="AE258" i="1"/>
  <c r="V340" i="1"/>
  <c r="W340" i="1" s="1"/>
  <c r="AE288" i="1"/>
  <c r="X288" i="1"/>
  <c r="AB288" i="1" s="1"/>
  <c r="AD258" i="1"/>
  <c r="X295" i="1"/>
  <c r="AB295" i="1" s="1"/>
  <c r="AE295" i="1"/>
  <c r="AD295" i="1"/>
  <c r="AD275" i="1"/>
  <c r="S248" i="1"/>
  <c r="Q248" i="1" s="1"/>
  <c r="T248" i="1" s="1"/>
  <c r="N248" i="1" s="1"/>
  <c r="O248" i="1" s="1"/>
  <c r="V54" i="1"/>
  <c r="W54" i="1" s="1"/>
  <c r="N133" i="1"/>
  <c r="O133" i="1" s="1"/>
  <c r="V71" i="1"/>
  <c r="W71" i="1" s="1"/>
  <c r="V21" i="1"/>
  <c r="W21" i="1" s="1"/>
  <c r="N138" i="1"/>
  <c r="O138" i="1" s="1"/>
  <c r="V211" i="1"/>
  <c r="W211" i="1" s="1"/>
  <c r="S165" i="1"/>
  <c r="Q165" i="1" s="1"/>
  <c r="T165" i="1" s="1"/>
  <c r="N165" i="1" s="1"/>
  <c r="O165" i="1" s="1"/>
  <c r="AE203" i="1"/>
  <c r="AF203" i="1" s="1"/>
  <c r="X203" i="1"/>
  <c r="AB203" i="1" s="1"/>
  <c r="AE185" i="1"/>
  <c r="X185" i="1"/>
  <c r="AB185" i="1" s="1"/>
  <c r="V48" i="1"/>
  <c r="W48" i="1" s="1"/>
  <c r="AD170" i="1"/>
  <c r="V45" i="1"/>
  <c r="W45" i="1" s="1"/>
  <c r="AE155" i="1"/>
  <c r="AF155" i="1" s="1"/>
  <c r="X155" i="1"/>
  <c r="AB155" i="1" s="1"/>
  <c r="X72" i="1"/>
  <c r="AB72" i="1" s="1"/>
  <c r="AE72" i="1"/>
  <c r="AD72" i="1"/>
  <c r="X32" i="1"/>
  <c r="AB32" i="1" s="1"/>
  <c r="AD32" i="1"/>
  <c r="AE32" i="1"/>
  <c r="X93" i="1"/>
  <c r="AB93" i="1" s="1"/>
  <c r="AE93" i="1"/>
  <c r="AD93" i="1"/>
  <c r="AE83" i="1"/>
  <c r="X83" i="1"/>
  <c r="AB83" i="1" s="1"/>
  <c r="AD83" i="1"/>
  <c r="AF85" i="1"/>
  <c r="V220" i="1"/>
  <c r="W220" i="1" s="1"/>
  <c r="X322" i="1"/>
  <c r="AB322" i="1" s="1"/>
  <c r="AE322" i="1"/>
  <c r="X251" i="1"/>
  <c r="AB251" i="1" s="1"/>
  <c r="AE251" i="1"/>
  <c r="AD251" i="1"/>
  <c r="V172" i="1"/>
  <c r="W172" i="1" s="1"/>
  <c r="V134" i="1"/>
  <c r="W134" i="1" s="1"/>
  <c r="AE599" i="1"/>
  <c r="AD599" i="1"/>
  <c r="X599" i="1"/>
  <c r="AB599" i="1" s="1"/>
  <c r="V542" i="1"/>
  <c r="W542" i="1" s="1"/>
  <c r="X539" i="1"/>
  <c r="AB539" i="1" s="1"/>
  <c r="AE539" i="1"/>
  <c r="AF539" i="1" s="1"/>
  <c r="S539" i="1"/>
  <c r="Q539" i="1" s="1"/>
  <c r="T539" i="1" s="1"/>
  <c r="N539" i="1" s="1"/>
  <c r="O539" i="1" s="1"/>
  <c r="X571" i="1"/>
  <c r="AB571" i="1" s="1"/>
  <c r="AE571" i="1"/>
  <c r="AF571" i="1" s="1"/>
  <c r="V482" i="1"/>
  <c r="W482" i="1" s="1"/>
  <c r="X479" i="1"/>
  <c r="AB479" i="1" s="1"/>
  <c r="AE479" i="1"/>
  <c r="AF479" i="1" s="1"/>
  <c r="V550" i="1"/>
  <c r="W550" i="1" s="1"/>
  <c r="V484" i="1"/>
  <c r="W484" i="1" s="1"/>
  <c r="V476" i="1"/>
  <c r="W476" i="1" s="1"/>
  <c r="V569" i="1"/>
  <c r="W569" i="1" s="1"/>
  <c r="V429" i="1"/>
  <c r="W429" i="1" s="1"/>
  <c r="X508" i="1"/>
  <c r="AB508" i="1" s="1"/>
  <c r="AE508" i="1"/>
  <c r="X483" i="1"/>
  <c r="AB483" i="1" s="1"/>
  <c r="AD483" i="1"/>
  <c r="AE483" i="1"/>
  <c r="X506" i="1"/>
  <c r="AB506" i="1" s="1"/>
  <c r="AE506" i="1"/>
  <c r="AF506" i="1" s="1"/>
  <c r="X470" i="1"/>
  <c r="AB470" i="1" s="1"/>
  <c r="AE470" i="1"/>
  <c r="AF470" i="1" s="1"/>
  <c r="V416" i="1"/>
  <c r="W416" i="1" s="1"/>
  <c r="V373" i="1"/>
  <c r="W373" i="1" s="1"/>
  <c r="N451" i="1"/>
  <c r="O451" i="1" s="1"/>
  <c r="S478" i="1"/>
  <c r="Q478" i="1" s="1"/>
  <c r="T478" i="1" s="1"/>
  <c r="N478" i="1" s="1"/>
  <c r="O478" i="1" s="1"/>
  <c r="AE412" i="1"/>
  <c r="X412" i="1"/>
  <c r="AB412" i="1" s="1"/>
  <c r="V377" i="1"/>
  <c r="W377" i="1" s="1"/>
  <c r="X425" i="1"/>
  <c r="AB425" i="1" s="1"/>
  <c r="S425" i="1"/>
  <c r="Q425" i="1" s="1"/>
  <c r="T425" i="1" s="1"/>
  <c r="N425" i="1" s="1"/>
  <c r="O425" i="1" s="1"/>
  <c r="AE425" i="1"/>
  <c r="AD425" i="1"/>
  <c r="V372" i="1"/>
  <c r="W372" i="1" s="1"/>
  <c r="V344" i="1"/>
  <c r="W344" i="1" s="1"/>
  <c r="V321" i="1"/>
  <c r="W321" i="1" s="1"/>
  <c r="AD338" i="1"/>
  <c r="AD297" i="1"/>
  <c r="V190" i="1"/>
  <c r="W190" i="1" s="1"/>
  <c r="X242" i="1"/>
  <c r="AB242" i="1" s="1"/>
  <c r="AE242" i="1"/>
  <c r="X328" i="1"/>
  <c r="AB328" i="1" s="1"/>
  <c r="AE328" i="1"/>
  <c r="V350" i="1"/>
  <c r="W350" i="1" s="1"/>
  <c r="AD353" i="1"/>
  <c r="V274" i="1"/>
  <c r="W274" i="1" s="1"/>
  <c r="AD352" i="1"/>
  <c r="V313" i="1"/>
  <c r="W313" i="1" s="1"/>
  <c r="AE255" i="1"/>
  <c r="AF255" i="1" s="1"/>
  <c r="X255" i="1"/>
  <c r="AB255" i="1" s="1"/>
  <c r="S236" i="1"/>
  <c r="Q236" i="1" s="1"/>
  <c r="T236" i="1" s="1"/>
  <c r="N236" i="1" s="1"/>
  <c r="O236" i="1" s="1"/>
  <c r="V152" i="1"/>
  <c r="W152" i="1" s="1"/>
  <c r="V102" i="1"/>
  <c r="W102" i="1" s="1"/>
  <c r="V283" i="1"/>
  <c r="W283" i="1" s="1"/>
  <c r="S353" i="1"/>
  <c r="Q353" i="1" s="1"/>
  <c r="T353" i="1" s="1"/>
  <c r="N353" i="1" s="1"/>
  <c r="O353" i="1" s="1"/>
  <c r="N286" i="1"/>
  <c r="O286" i="1" s="1"/>
  <c r="V169" i="1"/>
  <c r="W169" i="1" s="1"/>
  <c r="V109" i="1"/>
  <c r="W109" i="1" s="1"/>
  <c r="V221" i="1"/>
  <c r="W221" i="1" s="1"/>
  <c r="S257" i="1"/>
  <c r="Q257" i="1" s="1"/>
  <c r="T257" i="1" s="1"/>
  <c r="N257" i="1" s="1"/>
  <c r="O257" i="1" s="1"/>
  <c r="AD272" i="1"/>
  <c r="V49" i="1"/>
  <c r="W49" i="1" s="1"/>
  <c r="V256" i="1"/>
  <c r="W256" i="1" s="1"/>
  <c r="V36" i="1"/>
  <c r="W36" i="1" s="1"/>
  <c r="V92" i="1"/>
  <c r="W92" i="1" s="1"/>
  <c r="AE287" i="1"/>
  <c r="AF287" i="1" s="1"/>
  <c r="X287" i="1"/>
  <c r="AB287" i="1" s="1"/>
  <c r="V176" i="1"/>
  <c r="W176" i="1" s="1"/>
  <c r="AE115" i="1"/>
  <c r="AF115" i="1" s="1"/>
  <c r="X115" i="1"/>
  <c r="AB115" i="1" s="1"/>
  <c r="V116" i="1"/>
  <c r="W116" i="1" s="1"/>
  <c r="V43" i="1"/>
  <c r="W43" i="1" s="1"/>
  <c r="AE260" i="1"/>
  <c r="AF260" i="1" s="1"/>
  <c r="X260" i="1"/>
  <c r="AB260" i="1" s="1"/>
  <c r="AE140" i="1"/>
  <c r="AF140" i="1" s="1"/>
  <c r="X140" i="1"/>
  <c r="AB140" i="1" s="1"/>
  <c r="AE240" i="1"/>
  <c r="AF240" i="1" s="1"/>
  <c r="X240" i="1"/>
  <c r="AB240" i="1" s="1"/>
  <c r="V40" i="1"/>
  <c r="W40" i="1" s="1"/>
  <c r="S184" i="1"/>
  <c r="Q184" i="1" s="1"/>
  <c r="T184" i="1" s="1"/>
  <c r="N184" i="1" s="1"/>
  <c r="O184" i="1" s="1"/>
  <c r="AE82" i="1"/>
  <c r="X82" i="1"/>
  <c r="AB82" i="1" s="1"/>
  <c r="V171" i="1"/>
  <c r="W171" i="1" s="1"/>
  <c r="X89" i="1"/>
  <c r="AB89" i="1" s="1"/>
  <c r="AE89" i="1"/>
  <c r="AD89" i="1"/>
  <c r="S77" i="1"/>
  <c r="Q77" i="1" s="1"/>
  <c r="T77" i="1" s="1"/>
  <c r="N77" i="1" s="1"/>
  <c r="O77" i="1" s="1"/>
  <c r="V596" i="1"/>
  <c r="W596" i="1" s="1"/>
  <c r="V567" i="1"/>
  <c r="W567" i="1" s="1"/>
  <c r="X565" i="1"/>
  <c r="AB565" i="1" s="1"/>
  <c r="AE565" i="1"/>
  <c r="V516" i="1"/>
  <c r="W516" i="1" s="1"/>
  <c r="AE455" i="1"/>
  <c r="X455" i="1"/>
  <c r="AB455" i="1" s="1"/>
  <c r="X418" i="1"/>
  <c r="AB418" i="1" s="1"/>
  <c r="AE418" i="1"/>
  <c r="AD418" i="1"/>
  <c r="V364" i="1"/>
  <c r="W364" i="1" s="1"/>
  <c r="V558" i="1"/>
  <c r="W558" i="1" s="1"/>
  <c r="X597" i="1"/>
  <c r="AB597" i="1" s="1"/>
  <c r="AE597" i="1"/>
  <c r="AF597" i="1" s="1"/>
  <c r="S597" i="1"/>
  <c r="Q597" i="1" s="1"/>
  <c r="T597" i="1" s="1"/>
  <c r="N597" i="1" s="1"/>
  <c r="O597" i="1" s="1"/>
  <c r="V593" i="1"/>
  <c r="W593" i="1" s="1"/>
  <c r="S556" i="1"/>
  <c r="Q556" i="1" s="1"/>
  <c r="T556" i="1" s="1"/>
  <c r="N556" i="1" s="1"/>
  <c r="O556" i="1" s="1"/>
  <c r="N576" i="1"/>
  <c r="O576" i="1" s="1"/>
  <c r="AF586" i="1"/>
  <c r="V537" i="1"/>
  <c r="W537" i="1" s="1"/>
  <c r="AE568" i="1"/>
  <c r="AF568" i="1" s="1"/>
  <c r="X568" i="1"/>
  <c r="AB568" i="1" s="1"/>
  <c r="V534" i="1"/>
  <c r="W534" i="1" s="1"/>
  <c r="V564" i="1"/>
  <c r="W564" i="1" s="1"/>
  <c r="AD581" i="1"/>
  <c r="V557" i="1"/>
  <c r="W557" i="1" s="1"/>
  <c r="V477" i="1"/>
  <c r="W477" i="1" s="1"/>
  <c r="S555" i="1"/>
  <c r="Q555" i="1" s="1"/>
  <c r="T555" i="1" s="1"/>
  <c r="N555" i="1" s="1"/>
  <c r="O555" i="1" s="1"/>
  <c r="X536" i="1"/>
  <c r="AB536" i="1" s="1"/>
  <c r="AD536" i="1"/>
  <c r="AE536" i="1"/>
  <c r="V474" i="1"/>
  <c r="W474" i="1" s="1"/>
  <c r="X531" i="1"/>
  <c r="AB531" i="1" s="1"/>
  <c r="AD531" i="1"/>
  <c r="AE531" i="1"/>
  <c r="V471" i="1"/>
  <c r="W471" i="1" s="1"/>
  <c r="X541" i="1"/>
  <c r="AB541" i="1" s="1"/>
  <c r="AD541" i="1"/>
  <c r="AE541" i="1"/>
  <c r="S541" i="1"/>
  <c r="Q541" i="1" s="1"/>
  <c r="T541" i="1" s="1"/>
  <c r="N541" i="1" s="1"/>
  <c r="O541" i="1" s="1"/>
  <c r="S499" i="1"/>
  <c r="Q499" i="1" s="1"/>
  <c r="T499" i="1" s="1"/>
  <c r="N499" i="1" s="1"/>
  <c r="O499" i="1" s="1"/>
  <c r="X468" i="1"/>
  <c r="AB468" i="1" s="1"/>
  <c r="AE468" i="1"/>
  <c r="AD468" i="1"/>
  <c r="V424" i="1"/>
  <c r="W424" i="1" s="1"/>
  <c r="V497" i="1"/>
  <c r="W497" i="1" s="1"/>
  <c r="AD455" i="1"/>
  <c r="X528" i="1"/>
  <c r="AB528" i="1" s="1"/>
  <c r="AE528" i="1"/>
  <c r="AF528" i="1" s="1"/>
  <c r="N514" i="1"/>
  <c r="O514" i="1" s="1"/>
  <c r="S509" i="1"/>
  <c r="Q509" i="1" s="1"/>
  <c r="T509" i="1" s="1"/>
  <c r="N509" i="1" s="1"/>
  <c r="O509" i="1" s="1"/>
  <c r="V446" i="1"/>
  <c r="W446" i="1" s="1"/>
  <c r="AD508" i="1"/>
  <c r="V401" i="1"/>
  <c r="W401" i="1" s="1"/>
  <c r="X518" i="1"/>
  <c r="AB518" i="1" s="1"/>
  <c r="AE518" i="1"/>
  <c r="AF518" i="1" s="1"/>
  <c r="X448" i="1"/>
  <c r="AB448" i="1" s="1"/>
  <c r="AE448" i="1"/>
  <c r="AD448" i="1"/>
  <c r="S468" i="1"/>
  <c r="Q468" i="1" s="1"/>
  <c r="T468" i="1" s="1"/>
  <c r="N468" i="1" s="1"/>
  <c r="O468" i="1" s="1"/>
  <c r="V399" i="1"/>
  <c r="W399" i="1" s="1"/>
  <c r="X475" i="1"/>
  <c r="AB475" i="1" s="1"/>
  <c r="AE475" i="1"/>
  <c r="AF475" i="1" s="1"/>
  <c r="X432" i="1"/>
  <c r="AB432" i="1" s="1"/>
  <c r="AE432" i="1"/>
  <c r="AD432" i="1"/>
  <c r="X459" i="1"/>
  <c r="AB459" i="1" s="1"/>
  <c r="AE459" i="1"/>
  <c r="AD459" i="1"/>
  <c r="X437" i="1"/>
  <c r="AB437" i="1" s="1"/>
  <c r="AE437" i="1"/>
  <c r="AD437" i="1"/>
  <c r="N423" i="1"/>
  <c r="O423" i="1" s="1"/>
  <c r="AD412" i="1"/>
  <c r="AD374" i="1"/>
  <c r="V408" i="1"/>
  <c r="W408" i="1" s="1"/>
  <c r="AD369" i="1"/>
  <c r="X375" i="1"/>
  <c r="AB375" i="1" s="1"/>
  <c r="AE375" i="1"/>
  <c r="AD375" i="1"/>
  <c r="AE405" i="1"/>
  <c r="AF405" i="1" s="1"/>
  <c r="X405" i="1"/>
  <c r="AB405" i="1" s="1"/>
  <c r="AE413" i="1"/>
  <c r="AF413" i="1" s="1"/>
  <c r="X413" i="1"/>
  <c r="AB413" i="1" s="1"/>
  <c r="V339" i="1"/>
  <c r="W339" i="1" s="1"/>
  <c r="V316" i="1"/>
  <c r="W316" i="1" s="1"/>
  <c r="S362" i="1"/>
  <c r="Q362" i="1" s="1"/>
  <c r="T362" i="1" s="1"/>
  <c r="N362" i="1" s="1"/>
  <c r="O362" i="1" s="1"/>
  <c r="X333" i="1"/>
  <c r="AB333" i="1" s="1"/>
  <c r="AE333" i="1"/>
  <c r="AF333" i="1" s="1"/>
  <c r="X237" i="1"/>
  <c r="AB237" i="1" s="1"/>
  <c r="AE237" i="1"/>
  <c r="AF237" i="1" s="1"/>
  <c r="S352" i="1"/>
  <c r="Q352" i="1" s="1"/>
  <c r="T352" i="1" s="1"/>
  <c r="N352" i="1" s="1"/>
  <c r="O352" i="1" s="1"/>
  <c r="V269" i="1"/>
  <c r="W269" i="1" s="1"/>
  <c r="AD362" i="1"/>
  <c r="X345" i="1"/>
  <c r="AB345" i="1" s="1"/>
  <c r="AE345" i="1"/>
  <c r="AD345" i="1"/>
  <c r="S345" i="1"/>
  <c r="Q345" i="1" s="1"/>
  <c r="T345" i="1" s="1"/>
  <c r="N345" i="1" s="1"/>
  <c r="O345" i="1" s="1"/>
  <c r="X305" i="1"/>
  <c r="AB305" i="1" s="1"/>
  <c r="S305" i="1"/>
  <c r="Q305" i="1" s="1"/>
  <c r="T305" i="1" s="1"/>
  <c r="N305" i="1" s="1"/>
  <c r="O305" i="1" s="1"/>
  <c r="AD305" i="1"/>
  <c r="AE305" i="1"/>
  <c r="S325" i="1"/>
  <c r="Q325" i="1" s="1"/>
  <c r="T325" i="1" s="1"/>
  <c r="N325" i="1" s="1"/>
  <c r="O325" i="1" s="1"/>
  <c r="V147" i="1"/>
  <c r="W147" i="1" s="1"/>
  <c r="V97" i="1"/>
  <c r="W97" i="1" s="1"/>
  <c r="X327" i="1"/>
  <c r="AB327" i="1" s="1"/>
  <c r="AE327" i="1"/>
  <c r="AF327" i="1" s="1"/>
  <c r="S298" i="1"/>
  <c r="Q298" i="1" s="1"/>
  <c r="T298" i="1" s="1"/>
  <c r="N298" i="1" s="1"/>
  <c r="O298" i="1" s="1"/>
  <c r="V271" i="1"/>
  <c r="W271" i="1" s="1"/>
  <c r="V164" i="1"/>
  <c r="W164" i="1" s="1"/>
  <c r="V104" i="1"/>
  <c r="W104" i="1" s="1"/>
  <c r="X285" i="1"/>
  <c r="AB285" i="1" s="1"/>
  <c r="AE285" i="1"/>
  <c r="AD285" i="1"/>
  <c r="S285" i="1"/>
  <c r="Q285" i="1" s="1"/>
  <c r="T285" i="1" s="1"/>
  <c r="N285" i="1" s="1"/>
  <c r="O285" i="1" s="1"/>
  <c r="V204" i="1"/>
  <c r="W204" i="1" s="1"/>
  <c r="S318" i="1"/>
  <c r="Q318" i="1" s="1"/>
  <c r="T318" i="1" s="1"/>
  <c r="N318" i="1" s="1"/>
  <c r="O318" i="1" s="1"/>
  <c r="S280" i="1"/>
  <c r="Q280" i="1" s="1"/>
  <c r="T280" i="1" s="1"/>
  <c r="N280" i="1" s="1"/>
  <c r="O280" i="1" s="1"/>
  <c r="V136" i="1"/>
  <c r="W136" i="1" s="1"/>
  <c r="V44" i="1"/>
  <c r="W44" i="1" s="1"/>
  <c r="AE290" i="1"/>
  <c r="AD290" i="1"/>
  <c r="X290" i="1"/>
  <c r="AB290" i="1" s="1"/>
  <c r="X189" i="1"/>
  <c r="AB189" i="1" s="1"/>
  <c r="AE189" i="1"/>
  <c r="AF189" i="1" s="1"/>
  <c r="N154" i="1"/>
  <c r="O154" i="1" s="1"/>
  <c r="N128" i="1"/>
  <c r="O128" i="1" s="1"/>
  <c r="V51" i="1"/>
  <c r="W51" i="1" s="1"/>
  <c r="S287" i="1"/>
  <c r="Q287" i="1" s="1"/>
  <c r="T287" i="1" s="1"/>
  <c r="N287" i="1" s="1"/>
  <c r="O287" i="1" s="1"/>
  <c r="AE130" i="1"/>
  <c r="X130" i="1"/>
  <c r="AB130" i="1" s="1"/>
  <c r="X201" i="1"/>
  <c r="AB201" i="1" s="1"/>
  <c r="AE201" i="1"/>
  <c r="AD201" i="1"/>
  <c r="V38" i="1"/>
  <c r="W38" i="1" s="1"/>
  <c r="AE175" i="1"/>
  <c r="AF175" i="1" s="1"/>
  <c r="X175" i="1"/>
  <c r="AB175" i="1" s="1"/>
  <c r="X148" i="1"/>
  <c r="AB148" i="1" s="1"/>
  <c r="AD148" i="1"/>
  <c r="AE148" i="1"/>
  <c r="V35" i="1"/>
  <c r="W35" i="1" s="1"/>
  <c r="X168" i="1"/>
  <c r="AB168" i="1" s="1"/>
  <c r="AD168" i="1"/>
  <c r="AE168" i="1"/>
  <c r="V131" i="1"/>
  <c r="W131" i="1" s="1"/>
  <c r="AD86" i="1"/>
  <c r="AD82" i="1"/>
  <c r="AF90" i="1"/>
  <c r="X84" i="1"/>
  <c r="AB84" i="1" s="1"/>
  <c r="AD84" i="1"/>
  <c r="AE84" i="1"/>
  <c r="V351" i="1"/>
  <c r="W351" i="1" s="1"/>
  <c r="V520" i="1"/>
  <c r="W520" i="1" s="1"/>
  <c r="AE523" i="1"/>
  <c r="AF523" i="1" s="1"/>
  <c r="X523" i="1"/>
  <c r="AB523" i="1" s="1"/>
  <c r="AE385" i="1"/>
  <c r="AF385" i="1" s="1"/>
  <c r="X385" i="1"/>
  <c r="AB385" i="1" s="1"/>
  <c r="X592" i="1"/>
  <c r="AB592" i="1" s="1"/>
  <c r="AE592" i="1"/>
  <c r="AF592" i="1" s="1"/>
  <c r="V553" i="1"/>
  <c r="W553" i="1" s="1"/>
  <c r="V540" i="1"/>
  <c r="W540" i="1" s="1"/>
  <c r="X570" i="1"/>
  <c r="AB570" i="1" s="1"/>
  <c r="AD570" i="1"/>
  <c r="AE570" i="1"/>
  <c r="V532" i="1"/>
  <c r="W532" i="1" s="1"/>
  <c r="X589" i="1"/>
  <c r="AB589" i="1" s="1"/>
  <c r="AE589" i="1"/>
  <c r="AD589" i="1"/>
  <c r="V529" i="1"/>
  <c r="W529" i="1" s="1"/>
  <c r="S589" i="1"/>
  <c r="Q589" i="1" s="1"/>
  <c r="T589" i="1" s="1"/>
  <c r="N589" i="1" s="1"/>
  <c r="O589" i="1" s="1"/>
  <c r="S580" i="1"/>
  <c r="Q580" i="1" s="1"/>
  <c r="T580" i="1" s="1"/>
  <c r="N580" i="1" s="1"/>
  <c r="O580" i="1" s="1"/>
  <c r="S565" i="1"/>
  <c r="Q565" i="1" s="1"/>
  <c r="T565" i="1" s="1"/>
  <c r="N565" i="1" s="1"/>
  <c r="O565" i="1" s="1"/>
  <c r="V472" i="1"/>
  <c r="W472" i="1" s="1"/>
  <c r="N552" i="1"/>
  <c r="O552" i="1" s="1"/>
  <c r="V469" i="1"/>
  <c r="W469" i="1" s="1"/>
  <c r="S559" i="1"/>
  <c r="Q559" i="1" s="1"/>
  <c r="T559" i="1" s="1"/>
  <c r="N559" i="1" s="1"/>
  <c r="O559" i="1" s="1"/>
  <c r="S592" i="1"/>
  <c r="Q592" i="1" s="1"/>
  <c r="T592" i="1" s="1"/>
  <c r="N592" i="1" s="1"/>
  <c r="O592" i="1" s="1"/>
  <c r="V466" i="1"/>
  <c r="W466" i="1" s="1"/>
  <c r="AD565" i="1"/>
  <c r="S566" i="1"/>
  <c r="Q566" i="1" s="1"/>
  <c r="T566" i="1" s="1"/>
  <c r="N566" i="1" s="1"/>
  <c r="O566" i="1" s="1"/>
  <c r="V419" i="1"/>
  <c r="W419" i="1" s="1"/>
  <c r="AD494" i="1"/>
  <c r="V398" i="1"/>
  <c r="W398" i="1" s="1"/>
  <c r="V397" i="1"/>
  <c r="W397" i="1" s="1"/>
  <c r="AF495" i="1"/>
  <c r="AE502" i="1"/>
  <c r="AF502" i="1" s="1"/>
  <c r="X502" i="1"/>
  <c r="AB502" i="1" s="1"/>
  <c r="N488" i="1"/>
  <c r="O488" i="1" s="1"/>
  <c r="S386" i="1"/>
  <c r="Q386" i="1" s="1"/>
  <c r="T386" i="1" s="1"/>
  <c r="N386" i="1" s="1"/>
  <c r="O386" i="1" s="1"/>
  <c r="V368" i="1"/>
  <c r="W368" i="1" s="1"/>
  <c r="N420" i="1"/>
  <c r="O420" i="1" s="1"/>
  <c r="X422" i="1"/>
  <c r="AB422" i="1" s="1"/>
  <c r="AE422" i="1"/>
  <c r="AD422" i="1"/>
  <c r="AD380" i="1"/>
  <c r="S433" i="1"/>
  <c r="Q433" i="1" s="1"/>
  <c r="T433" i="1" s="1"/>
  <c r="N433" i="1" s="1"/>
  <c r="O433" i="1" s="1"/>
  <c r="S412" i="1"/>
  <c r="Q412" i="1" s="1"/>
  <c r="T412" i="1" s="1"/>
  <c r="N412" i="1" s="1"/>
  <c r="O412" i="1" s="1"/>
  <c r="V389" i="1"/>
  <c r="W389" i="1" s="1"/>
  <c r="X396" i="1"/>
  <c r="AB396" i="1" s="1"/>
  <c r="AD396" i="1"/>
  <c r="AE396" i="1"/>
  <c r="S422" i="1"/>
  <c r="Q422" i="1" s="1"/>
  <c r="T422" i="1" s="1"/>
  <c r="N422" i="1" s="1"/>
  <c r="O422" i="1" s="1"/>
  <c r="V334" i="1"/>
  <c r="W334" i="1" s="1"/>
  <c r="V361" i="1"/>
  <c r="W361" i="1" s="1"/>
  <c r="V311" i="1"/>
  <c r="W311" i="1" s="1"/>
  <c r="V279" i="1"/>
  <c r="W279" i="1" s="1"/>
  <c r="X232" i="1"/>
  <c r="AB232" i="1" s="1"/>
  <c r="AE232" i="1"/>
  <c r="AF232" i="1" s="1"/>
  <c r="S357" i="1"/>
  <c r="Q357" i="1" s="1"/>
  <c r="T357" i="1" s="1"/>
  <c r="N357" i="1" s="1"/>
  <c r="O357" i="1" s="1"/>
  <c r="X348" i="1"/>
  <c r="AB348" i="1" s="1"/>
  <c r="AE348" i="1"/>
  <c r="AF348" i="1" s="1"/>
  <c r="S348" i="1"/>
  <c r="Q348" i="1" s="1"/>
  <c r="T348" i="1" s="1"/>
  <c r="N348" i="1" s="1"/>
  <c r="O348" i="1" s="1"/>
  <c r="AD328" i="1"/>
  <c r="V264" i="1"/>
  <c r="W264" i="1" s="1"/>
  <c r="V309" i="1"/>
  <c r="W309" i="1" s="1"/>
  <c r="V294" i="1"/>
  <c r="W294" i="1" s="1"/>
  <c r="AE278" i="1"/>
  <c r="AF278" i="1" s="1"/>
  <c r="X278" i="1"/>
  <c r="AB278" i="1" s="1"/>
  <c r="X286" i="1"/>
  <c r="AB286" i="1" s="1"/>
  <c r="AE286" i="1"/>
  <c r="AF286" i="1" s="1"/>
  <c r="V142" i="1"/>
  <c r="W142" i="1" s="1"/>
  <c r="S278" i="1"/>
  <c r="Q278" i="1" s="1"/>
  <c r="T278" i="1" s="1"/>
  <c r="N278" i="1" s="1"/>
  <c r="O278" i="1" s="1"/>
  <c r="AD318" i="1"/>
  <c r="AE265" i="1"/>
  <c r="X265" i="1"/>
  <c r="AB265" i="1" s="1"/>
  <c r="V159" i="1"/>
  <c r="W159" i="1" s="1"/>
  <c r="V99" i="1"/>
  <c r="W99" i="1" s="1"/>
  <c r="AE250" i="1"/>
  <c r="AF250" i="1" s="1"/>
  <c r="X250" i="1"/>
  <c r="AB250" i="1" s="1"/>
  <c r="S338" i="1"/>
  <c r="Q338" i="1" s="1"/>
  <c r="T338" i="1" s="1"/>
  <c r="N338" i="1" s="1"/>
  <c r="O338" i="1" s="1"/>
  <c r="S258" i="1"/>
  <c r="Q258" i="1" s="1"/>
  <c r="T258" i="1" s="1"/>
  <c r="N258" i="1" s="1"/>
  <c r="O258" i="1" s="1"/>
  <c r="N148" i="1"/>
  <c r="O148" i="1" s="1"/>
  <c r="V39" i="1"/>
  <c r="W39" i="1" s="1"/>
  <c r="S124" i="1"/>
  <c r="Q124" i="1" s="1"/>
  <c r="T124" i="1" s="1"/>
  <c r="N124" i="1" s="1"/>
  <c r="O124" i="1" s="1"/>
  <c r="S281" i="1"/>
  <c r="Q281" i="1" s="1"/>
  <c r="T281" i="1" s="1"/>
  <c r="N281" i="1" s="1"/>
  <c r="O281" i="1" s="1"/>
  <c r="X216" i="1"/>
  <c r="AB216" i="1" s="1"/>
  <c r="AE216" i="1"/>
  <c r="AD216" i="1"/>
  <c r="S216" i="1"/>
  <c r="Q216" i="1" s="1"/>
  <c r="T216" i="1" s="1"/>
  <c r="N216" i="1" s="1"/>
  <c r="O216" i="1" s="1"/>
  <c r="V66" i="1"/>
  <c r="W66" i="1" s="1"/>
  <c r="S150" i="1"/>
  <c r="Q150" i="1" s="1"/>
  <c r="T150" i="1" s="1"/>
  <c r="N150" i="1" s="1"/>
  <c r="O150" i="1" s="1"/>
  <c r="AD288" i="1"/>
  <c r="AE223" i="1"/>
  <c r="AF223" i="1" s="1"/>
  <c r="X223" i="1"/>
  <c r="AB223" i="1" s="1"/>
  <c r="S115" i="1"/>
  <c r="Q115" i="1" s="1"/>
  <c r="T115" i="1" s="1"/>
  <c r="N115" i="1" s="1"/>
  <c r="O115" i="1" s="1"/>
  <c r="V33" i="1"/>
  <c r="W33" i="1" s="1"/>
  <c r="X163" i="1"/>
  <c r="AB163" i="1" s="1"/>
  <c r="AD163" i="1"/>
  <c r="AE163" i="1"/>
  <c r="AD242" i="1"/>
  <c r="AD135" i="1"/>
  <c r="V78" i="1"/>
  <c r="W78" i="1" s="1"/>
  <c r="AD191" i="1"/>
  <c r="X191" i="1"/>
  <c r="AB191" i="1" s="1"/>
  <c r="AE191" i="1"/>
  <c r="V30" i="1"/>
  <c r="W30" i="1" s="1"/>
  <c r="AD165" i="1"/>
  <c r="AE22" i="1"/>
  <c r="X22" i="1"/>
  <c r="AB22" i="1" s="1"/>
  <c r="AD22" i="1"/>
  <c r="AF178" i="1"/>
  <c r="S89" i="1"/>
  <c r="Q89" i="1" s="1"/>
  <c r="T89" i="1" s="1"/>
  <c r="N89" i="1" s="1"/>
  <c r="O89" i="1" s="1"/>
  <c r="S67" i="1"/>
  <c r="Q67" i="1" s="1"/>
  <c r="T67" i="1" s="1"/>
  <c r="N67" i="1" s="1"/>
  <c r="O67" i="1" s="1"/>
  <c r="S27" i="1"/>
  <c r="Q27" i="1" s="1"/>
  <c r="T27" i="1" s="1"/>
  <c r="N27" i="1" s="1"/>
  <c r="O27" i="1" s="1"/>
  <c r="X358" i="1"/>
  <c r="AB358" i="1" s="1"/>
  <c r="AE358" i="1"/>
  <c r="S358" i="1"/>
  <c r="Q358" i="1" s="1"/>
  <c r="T358" i="1" s="1"/>
  <c r="N358" i="1" s="1"/>
  <c r="O358" i="1" s="1"/>
  <c r="AE601" i="1"/>
  <c r="AF601" i="1" s="1"/>
  <c r="X601" i="1"/>
  <c r="AB601" i="1" s="1"/>
  <c r="AE563" i="1"/>
  <c r="AF563" i="1" s="1"/>
  <c r="X563" i="1"/>
  <c r="AB563" i="1" s="1"/>
  <c r="S563" i="1"/>
  <c r="Q563" i="1" s="1"/>
  <c r="T563" i="1" s="1"/>
  <c r="N563" i="1" s="1"/>
  <c r="O563" i="1" s="1"/>
  <c r="X547" i="1"/>
  <c r="AB547" i="1" s="1"/>
  <c r="AE547" i="1"/>
  <c r="AF547" i="1" s="1"/>
  <c r="V524" i="1"/>
  <c r="W524" i="1" s="1"/>
  <c r="X480" i="1"/>
  <c r="AB480" i="1" s="1"/>
  <c r="AE480" i="1"/>
  <c r="AF480" i="1" s="1"/>
  <c r="X262" i="1"/>
  <c r="AB262" i="1" s="1"/>
  <c r="AE262" i="1"/>
  <c r="AF262" i="1" s="1"/>
  <c r="AD322" i="1"/>
  <c r="V548" i="1"/>
  <c r="W548" i="1" s="1"/>
  <c r="V582" i="1"/>
  <c r="W582" i="1" s="1"/>
  <c r="S601" i="1"/>
  <c r="Q601" i="1" s="1"/>
  <c r="T601" i="1" s="1"/>
  <c r="N601" i="1" s="1"/>
  <c r="O601" i="1" s="1"/>
  <c r="V574" i="1"/>
  <c r="W574" i="1" s="1"/>
  <c r="V535" i="1"/>
  <c r="W535" i="1" s="1"/>
  <c r="X584" i="1"/>
  <c r="AB584" i="1" s="1"/>
  <c r="AE584" i="1"/>
  <c r="AD584" i="1"/>
  <c r="AD556" i="1"/>
  <c r="V527" i="1"/>
  <c r="W527" i="1" s="1"/>
  <c r="X600" i="1"/>
  <c r="AB600" i="1" s="1"/>
  <c r="AE600" i="1"/>
  <c r="AF600" i="1" s="1"/>
  <c r="V467" i="1"/>
  <c r="W467" i="1" s="1"/>
  <c r="AD566" i="1"/>
  <c r="V464" i="1"/>
  <c r="W464" i="1" s="1"/>
  <c r="S508" i="1"/>
  <c r="Q508" i="1" s="1"/>
  <c r="T508" i="1" s="1"/>
  <c r="N508" i="1" s="1"/>
  <c r="O508" i="1" s="1"/>
  <c r="AD562" i="1"/>
  <c r="S538" i="1"/>
  <c r="Q538" i="1" s="1"/>
  <c r="T538" i="1" s="1"/>
  <c r="N538" i="1" s="1"/>
  <c r="O538" i="1" s="1"/>
  <c r="V579" i="1"/>
  <c r="W579" i="1" s="1"/>
  <c r="X488" i="1"/>
  <c r="AB488" i="1" s="1"/>
  <c r="AD488" i="1"/>
  <c r="AE488" i="1"/>
  <c r="AD504" i="1"/>
  <c r="X507" i="1"/>
  <c r="AB507" i="1" s="1"/>
  <c r="AE507" i="1"/>
  <c r="AF507" i="1" s="1"/>
  <c r="AD499" i="1"/>
  <c r="AD489" i="1"/>
  <c r="S575" i="1"/>
  <c r="Q575" i="1" s="1"/>
  <c r="T575" i="1" s="1"/>
  <c r="N575" i="1" s="1"/>
  <c r="O575" i="1" s="1"/>
  <c r="S483" i="1"/>
  <c r="Q483" i="1" s="1"/>
  <c r="T483" i="1" s="1"/>
  <c r="N483" i="1" s="1"/>
  <c r="O483" i="1" s="1"/>
  <c r="N463" i="1"/>
  <c r="O463" i="1" s="1"/>
  <c r="AD456" i="1"/>
  <c r="N444" i="1"/>
  <c r="O444" i="1" s="1"/>
  <c r="V392" i="1"/>
  <c r="W392" i="1" s="1"/>
  <c r="X490" i="1"/>
  <c r="AB490" i="1" s="1"/>
  <c r="AE490" i="1"/>
  <c r="AF490" i="1" s="1"/>
  <c r="AE445" i="1"/>
  <c r="AF445" i="1" s="1"/>
  <c r="X445" i="1"/>
  <c r="AB445" i="1" s="1"/>
  <c r="AD433" i="1"/>
  <c r="X485" i="1"/>
  <c r="AB485" i="1" s="1"/>
  <c r="AE485" i="1"/>
  <c r="AF485" i="1" s="1"/>
  <c r="AE420" i="1"/>
  <c r="X420" i="1"/>
  <c r="AB420" i="1" s="1"/>
  <c r="AD420" i="1"/>
  <c r="V436" i="1"/>
  <c r="W436" i="1" s="1"/>
  <c r="V407" i="1"/>
  <c r="W407" i="1" s="1"/>
  <c r="S440" i="1"/>
  <c r="Q440" i="1" s="1"/>
  <c r="T440" i="1" s="1"/>
  <c r="N440" i="1" s="1"/>
  <c r="O440" i="1" s="1"/>
  <c r="AD402" i="1"/>
  <c r="AF496" i="1"/>
  <c r="S501" i="1"/>
  <c r="Q501" i="1" s="1"/>
  <c r="T501" i="1" s="1"/>
  <c r="N501" i="1" s="1"/>
  <c r="O501" i="1" s="1"/>
  <c r="S396" i="1"/>
  <c r="Q396" i="1" s="1"/>
  <c r="T396" i="1" s="1"/>
  <c r="N396" i="1" s="1"/>
  <c r="O396" i="1" s="1"/>
  <c r="AE417" i="1"/>
  <c r="AD417" i="1"/>
  <c r="X417" i="1"/>
  <c r="AB417" i="1" s="1"/>
  <c r="S369" i="1"/>
  <c r="Q369" i="1" s="1"/>
  <c r="T369" i="1" s="1"/>
  <c r="N369" i="1" s="1"/>
  <c r="O369" i="1" s="1"/>
  <c r="S374" i="1"/>
  <c r="Q374" i="1" s="1"/>
  <c r="T374" i="1" s="1"/>
  <c r="N374" i="1" s="1"/>
  <c r="O374" i="1" s="1"/>
  <c r="S413" i="1"/>
  <c r="Q413" i="1" s="1"/>
  <c r="T413" i="1" s="1"/>
  <c r="N413" i="1" s="1"/>
  <c r="O413" i="1" s="1"/>
  <c r="V329" i="1"/>
  <c r="W329" i="1" s="1"/>
  <c r="V356" i="1"/>
  <c r="W356" i="1" s="1"/>
  <c r="X363" i="1"/>
  <c r="AB363" i="1" s="1"/>
  <c r="AE363" i="1"/>
  <c r="AD357" i="1"/>
  <c r="X277" i="1"/>
  <c r="AB277" i="1" s="1"/>
  <c r="AE277" i="1"/>
  <c r="X227" i="1"/>
  <c r="AB227" i="1" s="1"/>
  <c r="AE227" i="1"/>
  <c r="AF227" i="1" s="1"/>
  <c r="V222" i="1"/>
  <c r="W222" i="1" s="1"/>
  <c r="AD337" i="1"/>
  <c r="V289" i="1"/>
  <c r="W289" i="1" s="1"/>
  <c r="AD363" i="1"/>
  <c r="V259" i="1"/>
  <c r="W259" i="1" s="1"/>
  <c r="AD358" i="1"/>
  <c r="AD343" i="1"/>
  <c r="AD257" i="1"/>
  <c r="S275" i="1"/>
  <c r="Q275" i="1" s="1"/>
  <c r="T275" i="1" s="1"/>
  <c r="N275" i="1" s="1"/>
  <c r="O275" i="1" s="1"/>
  <c r="AE245" i="1"/>
  <c r="AF245" i="1" s="1"/>
  <c r="X245" i="1"/>
  <c r="AB245" i="1" s="1"/>
  <c r="S232" i="1"/>
  <c r="Q232" i="1" s="1"/>
  <c r="T232" i="1" s="1"/>
  <c r="N232" i="1" s="1"/>
  <c r="O232" i="1" s="1"/>
  <c r="AD213" i="1"/>
  <c r="V187" i="1"/>
  <c r="W187" i="1" s="1"/>
  <c r="V137" i="1"/>
  <c r="W137" i="1" s="1"/>
  <c r="AD323" i="1"/>
  <c r="X209" i="1"/>
  <c r="AB209" i="1" s="1"/>
  <c r="AE209" i="1"/>
  <c r="AD209" i="1"/>
  <c r="S335" i="1"/>
  <c r="Q335" i="1" s="1"/>
  <c r="T335" i="1" s="1"/>
  <c r="N335" i="1" s="1"/>
  <c r="O335" i="1" s="1"/>
  <c r="N260" i="1"/>
  <c r="O260" i="1" s="1"/>
  <c r="V149" i="1"/>
  <c r="W149" i="1" s="1"/>
  <c r="AD277" i="1"/>
  <c r="S243" i="1"/>
  <c r="Q243" i="1" s="1"/>
  <c r="T243" i="1" s="1"/>
  <c r="N243" i="1" s="1"/>
  <c r="O243" i="1" s="1"/>
  <c r="X233" i="1"/>
  <c r="AB233" i="1" s="1"/>
  <c r="AE233" i="1"/>
  <c r="AF233" i="1" s="1"/>
  <c r="V34" i="1"/>
  <c r="W34" i="1" s="1"/>
  <c r="V87" i="1"/>
  <c r="W87" i="1" s="1"/>
  <c r="S203" i="1"/>
  <c r="Q203" i="1" s="1"/>
  <c r="T203" i="1" s="1"/>
  <c r="N203" i="1" s="1"/>
  <c r="O203" i="1" s="1"/>
  <c r="N168" i="1"/>
  <c r="O168" i="1" s="1"/>
  <c r="S189" i="1"/>
  <c r="Q189" i="1" s="1"/>
  <c r="T189" i="1" s="1"/>
  <c r="N189" i="1" s="1"/>
  <c r="O189" i="1" s="1"/>
  <c r="X154" i="1"/>
  <c r="AB154" i="1" s="1"/>
  <c r="AE154" i="1"/>
  <c r="V31" i="1"/>
  <c r="W31" i="1" s="1"/>
  <c r="X37" i="1"/>
  <c r="AB37" i="1" s="1"/>
  <c r="AD37" i="1"/>
  <c r="AE37" i="1"/>
  <c r="AE160" i="1"/>
  <c r="X160" i="1"/>
  <c r="AB160" i="1" s="1"/>
  <c r="AE125" i="1"/>
  <c r="AF125" i="1" s="1"/>
  <c r="X125" i="1"/>
  <c r="AB125" i="1" s="1"/>
  <c r="X118" i="1"/>
  <c r="AB118" i="1" s="1"/>
  <c r="AD118" i="1"/>
  <c r="AE118" i="1"/>
  <c r="AD154" i="1"/>
  <c r="AD124" i="1"/>
  <c r="V28" i="1"/>
  <c r="W28" i="1" s="1"/>
  <c r="AD160" i="1"/>
  <c r="S237" i="1"/>
  <c r="Q237" i="1" s="1"/>
  <c r="T237" i="1" s="1"/>
  <c r="N237" i="1" s="1"/>
  <c r="O237" i="1" s="1"/>
  <c r="S170" i="1"/>
  <c r="Q170" i="1" s="1"/>
  <c r="T170" i="1" s="1"/>
  <c r="N170" i="1" s="1"/>
  <c r="O170" i="1" s="1"/>
  <c r="AD130" i="1"/>
  <c r="X199" i="1"/>
  <c r="AB199" i="1" s="1"/>
  <c r="AE199" i="1"/>
  <c r="AF199" i="1" s="1"/>
  <c r="S199" i="1"/>
  <c r="Q199" i="1" s="1"/>
  <c r="T199" i="1" s="1"/>
  <c r="N199" i="1" s="1"/>
  <c r="O199" i="1" s="1"/>
  <c r="AD184" i="1"/>
  <c r="V181" i="1"/>
  <c r="W181" i="1" s="1"/>
  <c r="V75" i="1"/>
  <c r="W75" i="1" s="1"/>
  <c r="V25" i="1"/>
  <c r="W25" i="1" s="1"/>
  <c r="V146" i="1"/>
  <c r="W146" i="1" s="1"/>
  <c r="AD185" i="1"/>
  <c r="X273" i="1"/>
  <c r="AB273" i="1" s="1"/>
  <c r="AE273" i="1"/>
  <c r="AF273" i="1" s="1"/>
  <c r="V246" i="1"/>
  <c r="W246" i="1" s="1"/>
  <c r="S201" i="1"/>
  <c r="Q201" i="1" s="1"/>
  <c r="T201" i="1" s="1"/>
  <c r="N201" i="1" s="1"/>
  <c r="O201" i="1" s="1"/>
  <c r="S130" i="1"/>
  <c r="Q130" i="1" s="1"/>
  <c r="T130" i="1" s="1"/>
  <c r="N130" i="1" s="1"/>
  <c r="O130" i="1" s="1"/>
  <c r="V151" i="1"/>
  <c r="W151" i="1" s="1"/>
  <c r="X98" i="1"/>
  <c r="AB98" i="1" s="1"/>
  <c r="AE98" i="1"/>
  <c r="AD98" i="1"/>
  <c r="S93" i="1"/>
  <c r="Q93" i="1" s="1"/>
  <c r="T93" i="1" s="1"/>
  <c r="N93" i="1" s="1"/>
  <c r="O93" i="1" s="1"/>
  <c r="X79" i="1"/>
  <c r="AB79" i="1" s="1"/>
  <c r="AE79" i="1"/>
  <c r="AF79" i="1" s="1"/>
  <c r="X80" i="1"/>
  <c r="AB80" i="1" s="1"/>
  <c r="AE80" i="1"/>
  <c r="AF80" i="1" s="1"/>
  <c r="AF265" i="1" l="1"/>
  <c r="AF226" i="1"/>
  <c r="AF196" i="1"/>
  <c r="AF188" i="1"/>
  <c r="AF268" i="1"/>
  <c r="AF332" i="1"/>
  <c r="AF342" i="1"/>
  <c r="AF252" i="1"/>
  <c r="AF118" i="1"/>
  <c r="AF158" i="1"/>
  <c r="AF218" i="1"/>
  <c r="AF519" i="1"/>
  <c r="AF511" i="1"/>
  <c r="AF578" i="1"/>
  <c r="AF521" i="1"/>
  <c r="AF173" i="1"/>
  <c r="AF52" i="1"/>
  <c r="AF105" i="1"/>
  <c r="AF463" i="1"/>
  <c r="AF310" i="1"/>
  <c r="AF168" i="1"/>
  <c r="AF282" i="1"/>
  <c r="AF335" i="1"/>
  <c r="AF391" i="1"/>
  <c r="AF488" i="1"/>
  <c r="AF253" i="1"/>
  <c r="AF208" i="1"/>
  <c r="AF180" i="1"/>
  <c r="AF423" i="1"/>
  <c r="AF396" i="1"/>
  <c r="AF277" i="1"/>
  <c r="AF163" i="1"/>
  <c r="AF541" i="1"/>
  <c r="AF543" i="1"/>
  <c r="AF27" i="1"/>
  <c r="AF160" i="1"/>
  <c r="AF360" i="1"/>
  <c r="AF410" i="1"/>
  <c r="AF83" i="1"/>
  <c r="AF585" i="1"/>
  <c r="AF281" i="1"/>
  <c r="AF570" i="1"/>
  <c r="AF526" i="1"/>
  <c r="AF560" i="1"/>
  <c r="AF215" i="1"/>
  <c r="AF84" i="1"/>
  <c r="AF345" i="1"/>
  <c r="AF363" i="1"/>
  <c r="AF82" i="1"/>
  <c r="AF400" i="1"/>
  <c r="AF380" i="1"/>
  <c r="AF478" i="1"/>
  <c r="AF437" i="1"/>
  <c r="AF206" i="1"/>
  <c r="AF312" i="1"/>
  <c r="AF315" i="1"/>
  <c r="AF454" i="1"/>
  <c r="AF565" i="1"/>
  <c r="AF258" i="1"/>
  <c r="AF513" i="1"/>
  <c r="AF379" i="1"/>
  <c r="AF67" i="1"/>
  <c r="AF148" i="1"/>
  <c r="AF425" i="1"/>
  <c r="AF533" i="1"/>
  <c r="AF266" i="1"/>
  <c r="AF113" i="1"/>
  <c r="AF415" i="1"/>
  <c r="AF508" i="1"/>
  <c r="AF355" i="1"/>
  <c r="AF595" i="1"/>
  <c r="AF453" i="1"/>
  <c r="AF145" i="1"/>
  <c r="AF37" i="1"/>
  <c r="AF191" i="1"/>
  <c r="AF422" i="1"/>
  <c r="AF432" i="1"/>
  <c r="AF295" i="1"/>
  <c r="AF325" i="1"/>
  <c r="AF449" i="1"/>
  <c r="AF42" i="1"/>
  <c r="AF297" i="1"/>
  <c r="X579" i="1"/>
  <c r="AB579" i="1" s="1"/>
  <c r="AE579" i="1"/>
  <c r="AD579" i="1"/>
  <c r="S579" i="1"/>
  <c r="Q579" i="1" s="1"/>
  <c r="T579" i="1" s="1"/>
  <c r="N579" i="1" s="1"/>
  <c r="O579" i="1" s="1"/>
  <c r="AE593" i="1"/>
  <c r="AD593" i="1"/>
  <c r="X593" i="1"/>
  <c r="AB593" i="1" s="1"/>
  <c r="S593" i="1"/>
  <c r="Q593" i="1" s="1"/>
  <c r="T593" i="1" s="1"/>
  <c r="N593" i="1" s="1"/>
  <c r="O593" i="1" s="1"/>
  <c r="AE364" i="1"/>
  <c r="X364" i="1"/>
  <c r="AB364" i="1" s="1"/>
  <c r="AD364" i="1"/>
  <c r="S364" i="1"/>
  <c r="Q364" i="1" s="1"/>
  <c r="T364" i="1" s="1"/>
  <c r="N364" i="1" s="1"/>
  <c r="O364" i="1" s="1"/>
  <c r="AE102" i="1"/>
  <c r="X102" i="1"/>
  <c r="AB102" i="1" s="1"/>
  <c r="AD102" i="1"/>
  <c r="S102" i="1"/>
  <c r="Q102" i="1" s="1"/>
  <c r="T102" i="1" s="1"/>
  <c r="N102" i="1" s="1"/>
  <c r="O102" i="1" s="1"/>
  <c r="X234" i="1"/>
  <c r="AB234" i="1" s="1"/>
  <c r="AE234" i="1"/>
  <c r="S234" i="1"/>
  <c r="Q234" i="1" s="1"/>
  <c r="T234" i="1" s="1"/>
  <c r="N234" i="1" s="1"/>
  <c r="O234" i="1" s="1"/>
  <c r="AD234" i="1"/>
  <c r="X246" i="1"/>
  <c r="AB246" i="1" s="1"/>
  <c r="AE246" i="1"/>
  <c r="AD246" i="1"/>
  <c r="S246" i="1"/>
  <c r="Q246" i="1" s="1"/>
  <c r="T246" i="1" s="1"/>
  <c r="N246" i="1" s="1"/>
  <c r="O246" i="1" s="1"/>
  <c r="X149" i="1"/>
  <c r="AB149" i="1" s="1"/>
  <c r="AE149" i="1"/>
  <c r="S149" i="1"/>
  <c r="Q149" i="1" s="1"/>
  <c r="T149" i="1" s="1"/>
  <c r="N149" i="1" s="1"/>
  <c r="O149" i="1" s="1"/>
  <c r="AD149" i="1"/>
  <c r="X264" i="1"/>
  <c r="AB264" i="1" s="1"/>
  <c r="AE264" i="1"/>
  <c r="S264" i="1"/>
  <c r="Q264" i="1" s="1"/>
  <c r="T264" i="1" s="1"/>
  <c r="N264" i="1" s="1"/>
  <c r="O264" i="1" s="1"/>
  <c r="AD264" i="1"/>
  <c r="AE419" i="1"/>
  <c r="X419" i="1"/>
  <c r="AB419" i="1" s="1"/>
  <c r="AD419" i="1"/>
  <c r="S419" i="1"/>
  <c r="Q419" i="1" s="1"/>
  <c r="T419" i="1" s="1"/>
  <c r="N419" i="1" s="1"/>
  <c r="O419" i="1" s="1"/>
  <c r="AE472" i="1"/>
  <c r="X472" i="1"/>
  <c r="AB472" i="1" s="1"/>
  <c r="AD472" i="1"/>
  <c r="S472" i="1"/>
  <c r="Q472" i="1" s="1"/>
  <c r="T472" i="1" s="1"/>
  <c r="N472" i="1" s="1"/>
  <c r="O472" i="1" s="1"/>
  <c r="X136" i="1"/>
  <c r="AB136" i="1" s="1"/>
  <c r="AE136" i="1"/>
  <c r="AD136" i="1"/>
  <c r="S136" i="1"/>
  <c r="Q136" i="1" s="1"/>
  <c r="T136" i="1" s="1"/>
  <c r="N136" i="1" s="1"/>
  <c r="O136" i="1" s="1"/>
  <c r="AE97" i="1"/>
  <c r="X97" i="1"/>
  <c r="AB97" i="1" s="1"/>
  <c r="AD97" i="1"/>
  <c r="S97" i="1"/>
  <c r="Q97" i="1" s="1"/>
  <c r="T97" i="1" s="1"/>
  <c r="N97" i="1" s="1"/>
  <c r="O97" i="1" s="1"/>
  <c r="X516" i="1"/>
  <c r="AB516" i="1" s="1"/>
  <c r="AE516" i="1"/>
  <c r="AD516" i="1"/>
  <c r="S516" i="1"/>
  <c r="Q516" i="1" s="1"/>
  <c r="T516" i="1" s="1"/>
  <c r="N516" i="1" s="1"/>
  <c r="O516" i="1" s="1"/>
  <c r="X283" i="1"/>
  <c r="AB283" i="1" s="1"/>
  <c r="AE283" i="1"/>
  <c r="AD283" i="1"/>
  <c r="S283" i="1"/>
  <c r="Q283" i="1" s="1"/>
  <c r="T283" i="1" s="1"/>
  <c r="N283" i="1" s="1"/>
  <c r="O283" i="1" s="1"/>
  <c r="X484" i="1"/>
  <c r="AB484" i="1" s="1"/>
  <c r="AE484" i="1"/>
  <c r="AD484" i="1"/>
  <c r="S484" i="1"/>
  <c r="Q484" i="1" s="1"/>
  <c r="T484" i="1" s="1"/>
  <c r="N484" i="1" s="1"/>
  <c r="O484" i="1" s="1"/>
  <c r="AF288" i="1"/>
  <c r="X441" i="1"/>
  <c r="AB441" i="1" s="1"/>
  <c r="AE441" i="1"/>
  <c r="AD441" i="1"/>
  <c r="S441" i="1"/>
  <c r="Q441" i="1" s="1"/>
  <c r="T441" i="1" s="1"/>
  <c r="N441" i="1" s="1"/>
  <c r="O441" i="1" s="1"/>
  <c r="X341" i="1"/>
  <c r="AB341" i="1" s="1"/>
  <c r="AE341" i="1"/>
  <c r="S341" i="1"/>
  <c r="Q341" i="1" s="1"/>
  <c r="T341" i="1" s="1"/>
  <c r="N341" i="1" s="1"/>
  <c r="O341" i="1" s="1"/>
  <c r="AD341" i="1"/>
  <c r="X192" i="1"/>
  <c r="AB192" i="1" s="1"/>
  <c r="AE192" i="1"/>
  <c r="AD192" i="1"/>
  <c r="S192" i="1"/>
  <c r="Q192" i="1" s="1"/>
  <c r="T192" i="1" s="1"/>
  <c r="N192" i="1" s="1"/>
  <c r="O192" i="1" s="1"/>
  <c r="AE421" i="1"/>
  <c r="X421" i="1"/>
  <c r="AB421" i="1" s="1"/>
  <c r="AD421" i="1"/>
  <c r="S421" i="1"/>
  <c r="Q421" i="1" s="1"/>
  <c r="T421" i="1" s="1"/>
  <c r="N421" i="1" s="1"/>
  <c r="O421" i="1" s="1"/>
  <c r="X517" i="1"/>
  <c r="AB517" i="1" s="1"/>
  <c r="AE517" i="1"/>
  <c r="S517" i="1"/>
  <c r="Q517" i="1" s="1"/>
  <c r="T517" i="1" s="1"/>
  <c r="N517" i="1" s="1"/>
  <c r="O517" i="1" s="1"/>
  <c r="AD517" i="1"/>
  <c r="X126" i="1"/>
  <c r="AB126" i="1" s="1"/>
  <c r="AE126" i="1"/>
  <c r="S126" i="1"/>
  <c r="Q126" i="1" s="1"/>
  <c r="T126" i="1" s="1"/>
  <c r="N126" i="1" s="1"/>
  <c r="O126" i="1" s="1"/>
  <c r="AD126" i="1"/>
  <c r="X239" i="1"/>
  <c r="AB239" i="1" s="1"/>
  <c r="AE239" i="1"/>
  <c r="S239" i="1"/>
  <c r="Q239" i="1" s="1"/>
  <c r="T239" i="1" s="1"/>
  <c r="N239" i="1" s="1"/>
  <c r="O239" i="1" s="1"/>
  <c r="AD239" i="1"/>
  <c r="AE205" i="1"/>
  <c r="X205" i="1"/>
  <c r="AB205" i="1" s="1"/>
  <c r="S205" i="1"/>
  <c r="Q205" i="1" s="1"/>
  <c r="T205" i="1" s="1"/>
  <c r="N205" i="1" s="1"/>
  <c r="O205" i="1" s="1"/>
  <c r="AD205" i="1"/>
  <c r="X554" i="1"/>
  <c r="AB554" i="1" s="1"/>
  <c r="AE554" i="1"/>
  <c r="AD554" i="1"/>
  <c r="S554" i="1"/>
  <c r="Q554" i="1" s="1"/>
  <c r="T554" i="1" s="1"/>
  <c r="N554" i="1" s="1"/>
  <c r="O554" i="1" s="1"/>
  <c r="X522" i="1"/>
  <c r="AB522" i="1" s="1"/>
  <c r="AE522" i="1"/>
  <c r="AD522" i="1"/>
  <c r="S522" i="1"/>
  <c r="Q522" i="1" s="1"/>
  <c r="T522" i="1" s="1"/>
  <c r="N522" i="1" s="1"/>
  <c r="O522" i="1" s="1"/>
  <c r="X65" i="1"/>
  <c r="AB65" i="1" s="1"/>
  <c r="AD65" i="1"/>
  <c r="AE65" i="1"/>
  <c r="S65" i="1"/>
  <c r="Q65" i="1" s="1"/>
  <c r="T65" i="1" s="1"/>
  <c r="N65" i="1" s="1"/>
  <c r="O65" i="1" s="1"/>
  <c r="X231" i="1"/>
  <c r="AB231" i="1" s="1"/>
  <c r="AD231" i="1"/>
  <c r="AE231" i="1"/>
  <c r="S231" i="1"/>
  <c r="Q231" i="1" s="1"/>
  <c r="T231" i="1" s="1"/>
  <c r="N231" i="1" s="1"/>
  <c r="O231" i="1" s="1"/>
  <c r="AF562" i="1"/>
  <c r="X121" i="1"/>
  <c r="AB121" i="1" s="1"/>
  <c r="AE121" i="1"/>
  <c r="AD121" i="1"/>
  <c r="S121" i="1"/>
  <c r="Q121" i="1" s="1"/>
  <c r="T121" i="1" s="1"/>
  <c r="N121" i="1" s="1"/>
  <c r="O121" i="1" s="1"/>
  <c r="AF280" i="1"/>
  <c r="X144" i="1"/>
  <c r="AB144" i="1" s="1"/>
  <c r="AE144" i="1"/>
  <c r="S144" i="1"/>
  <c r="Q144" i="1" s="1"/>
  <c r="T144" i="1" s="1"/>
  <c r="N144" i="1" s="1"/>
  <c r="O144" i="1" s="1"/>
  <c r="AD144" i="1"/>
  <c r="X217" i="1"/>
  <c r="AB217" i="1" s="1"/>
  <c r="AE217" i="1"/>
  <c r="S217" i="1"/>
  <c r="Q217" i="1" s="1"/>
  <c r="T217" i="1" s="1"/>
  <c r="N217" i="1" s="1"/>
  <c r="O217" i="1" s="1"/>
  <c r="AD217" i="1"/>
  <c r="AE393" i="1"/>
  <c r="X393" i="1"/>
  <c r="AB393" i="1" s="1"/>
  <c r="AD393" i="1"/>
  <c r="S393" i="1"/>
  <c r="Q393" i="1" s="1"/>
  <c r="T393" i="1" s="1"/>
  <c r="N393" i="1" s="1"/>
  <c r="O393" i="1" s="1"/>
  <c r="AE462" i="1"/>
  <c r="X462" i="1"/>
  <c r="AB462" i="1" s="1"/>
  <c r="S462" i="1"/>
  <c r="Q462" i="1" s="1"/>
  <c r="T462" i="1" s="1"/>
  <c r="N462" i="1" s="1"/>
  <c r="O462" i="1" s="1"/>
  <c r="AD462" i="1"/>
  <c r="AF473" i="1"/>
  <c r="AE190" i="1"/>
  <c r="X190" i="1"/>
  <c r="AB190" i="1" s="1"/>
  <c r="AD190" i="1"/>
  <c r="S190" i="1"/>
  <c r="Q190" i="1" s="1"/>
  <c r="T190" i="1" s="1"/>
  <c r="N190" i="1" s="1"/>
  <c r="O190" i="1" s="1"/>
  <c r="AE319" i="1"/>
  <c r="X319" i="1"/>
  <c r="AB319" i="1" s="1"/>
  <c r="AD319" i="1"/>
  <c r="S319" i="1"/>
  <c r="Q319" i="1" s="1"/>
  <c r="T319" i="1" s="1"/>
  <c r="N319" i="1" s="1"/>
  <c r="O319" i="1" s="1"/>
  <c r="AE435" i="1"/>
  <c r="AD435" i="1"/>
  <c r="X435" i="1"/>
  <c r="AB435" i="1" s="1"/>
  <c r="S435" i="1"/>
  <c r="Q435" i="1" s="1"/>
  <c r="T435" i="1" s="1"/>
  <c r="N435" i="1" s="1"/>
  <c r="O435" i="1" s="1"/>
  <c r="AE388" i="1"/>
  <c r="X388" i="1"/>
  <c r="AB388" i="1" s="1"/>
  <c r="AD388" i="1"/>
  <c r="S388" i="1"/>
  <c r="Q388" i="1" s="1"/>
  <c r="T388" i="1" s="1"/>
  <c r="N388" i="1" s="1"/>
  <c r="O388" i="1" s="1"/>
  <c r="AE41" i="1"/>
  <c r="AD41" i="1"/>
  <c r="X41" i="1"/>
  <c r="AB41" i="1" s="1"/>
  <c r="S41" i="1"/>
  <c r="Q41" i="1" s="1"/>
  <c r="T41" i="1" s="1"/>
  <c r="N41" i="1" s="1"/>
  <c r="O41" i="1" s="1"/>
  <c r="X498" i="1"/>
  <c r="AB498" i="1" s="1"/>
  <c r="AE498" i="1"/>
  <c r="AD498" i="1"/>
  <c r="S498" i="1"/>
  <c r="Q498" i="1" s="1"/>
  <c r="T498" i="1" s="1"/>
  <c r="N498" i="1" s="1"/>
  <c r="O498" i="1" s="1"/>
  <c r="AF581" i="1"/>
  <c r="X91" i="1"/>
  <c r="AB91" i="1" s="1"/>
  <c r="AD91" i="1"/>
  <c r="AE91" i="1"/>
  <c r="S91" i="1"/>
  <c r="Q91" i="1" s="1"/>
  <c r="T91" i="1" s="1"/>
  <c r="N91" i="1" s="1"/>
  <c r="O91" i="1" s="1"/>
  <c r="AD26" i="1"/>
  <c r="AE26" i="1"/>
  <c r="X26" i="1"/>
  <c r="AB26" i="1" s="1"/>
  <c r="S26" i="1"/>
  <c r="Q26" i="1" s="1"/>
  <c r="T26" i="1" s="1"/>
  <c r="N26" i="1" s="1"/>
  <c r="O26" i="1" s="1"/>
  <c r="X303" i="1"/>
  <c r="AB303" i="1" s="1"/>
  <c r="AE303" i="1"/>
  <c r="AD303" i="1"/>
  <c r="S303" i="1"/>
  <c r="Q303" i="1" s="1"/>
  <c r="T303" i="1" s="1"/>
  <c r="N303" i="1" s="1"/>
  <c r="O303" i="1" s="1"/>
  <c r="AF566" i="1"/>
  <c r="X20" i="1"/>
  <c r="AB20" i="1" s="1"/>
  <c r="AD20" i="1"/>
  <c r="AE20" i="1"/>
  <c r="S20" i="1"/>
  <c r="Q20" i="1" s="1"/>
  <c r="T20" i="1" s="1"/>
  <c r="N20" i="1" s="1"/>
  <c r="O20" i="1" s="1"/>
  <c r="AF338" i="1"/>
  <c r="AE447" i="1"/>
  <c r="X447" i="1"/>
  <c r="AB447" i="1" s="1"/>
  <c r="S447" i="1"/>
  <c r="Q447" i="1" s="1"/>
  <c r="T447" i="1" s="1"/>
  <c r="N447" i="1" s="1"/>
  <c r="O447" i="1" s="1"/>
  <c r="AD447" i="1"/>
  <c r="AF512" i="1"/>
  <c r="X129" i="1"/>
  <c r="AB129" i="1" s="1"/>
  <c r="AE129" i="1"/>
  <c r="AD129" i="1"/>
  <c r="S129" i="1"/>
  <c r="Q129" i="1" s="1"/>
  <c r="T129" i="1" s="1"/>
  <c r="N129" i="1" s="1"/>
  <c r="O129" i="1" s="1"/>
  <c r="X306" i="1"/>
  <c r="AB306" i="1" s="1"/>
  <c r="AE306" i="1"/>
  <c r="AD306" i="1"/>
  <c r="S306" i="1"/>
  <c r="Q306" i="1" s="1"/>
  <c r="T306" i="1" s="1"/>
  <c r="N306" i="1" s="1"/>
  <c r="O306" i="1" s="1"/>
  <c r="AE76" i="1"/>
  <c r="AD76" i="1"/>
  <c r="X76" i="1"/>
  <c r="AB76" i="1" s="1"/>
  <c r="S76" i="1"/>
  <c r="Q76" i="1" s="1"/>
  <c r="T76" i="1" s="1"/>
  <c r="N76" i="1" s="1"/>
  <c r="O76" i="1" s="1"/>
  <c r="X18" i="1"/>
  <c r="AB18" i="1" s="1"/>
  <c r="AE18" i="1"/>
  <c r="AD18" i="1"/>
  <c r="S18" i="1"/>
  <c r="Q18" i="1" s="1"/>
  <c r="T18" i="1" s="1"/>
  <c r="N18" i="1" s="1"/>
  <c r="O18" i="1" s="1"/>
  <c r="AF165" i="1"/>
  <c r="AF352" i="1"/>
  <c r="AE284" i="1"/>
  <c r="X284" i="1"/>
  <c r="AB284" i="1" s="1"/>
  <c r="S284" i="1"/>
  <c r="Q284" i="1" s="1"/>
  <c r="T284" i="1" s="1"/>
  <c r="N284" i="1" s="1"/>
  <c r="O284" i="1" s="1"/>
  <c r="AD284" i="1"/>
  <c r="AF267" i="1"/>
  <c r="X382" i="1"/>
  <c r="AB382" i="1" s="1"/>
  <c r="AE382" i="1"/>
  <c r="S382" i="1"/>
  <c r="Q382" i="1" s="1"/>
  <c r="T382" i="1" s="1"/>
  <c r="N382" i="1" s="1"/>
  <c r="O382" i="1" s="1"/>
  <c r="AD382" i="1"/>
  <c r="AF272" i="1"/>
  <c r="AE530" i="1"/>
  <c r="X530" i="1"/>
  <c r="AB530" i="1" s="1"/>
  <c r="S530" i="1"/>
  <c r="Q530" i="1" s="1"/>
  <c r="T530" i="1" s="1"/>
  <c r="N530" i="1" s="1"/>
  <c r="O530" i="1" s="1"/>
  <c r="AD530" i="1"/>
  <c r="X577" i="1"/>
  <c r="AB577" i="1" s="1"/>
  <c r="AE577" i="1"/>
  <c r="AD577" i="1"/>
  <c r="S577" i="1"/>
  <c r="Q577" i="1" s="1"/>
  <c r="T577" i="1" s="1"/>
  <c r="N577" i="1" s="1"/>
  <c r="O577" i="1" s="1"/>
  <c r="X356" i="1"/>
  <c r="AB356" i="1" s="1"/>
  <c r="AE356" i="1"/>
  <c r="AD356" i="1"/>
  <c r="S356" i="1"/>
  <c r="Q356" i="1" s="1"/>
  <c r="T356" i="1" s="1"/>
  <c r="N356" i="1" s="1"/>
  <c r="O356" i="1" s="1"/>
  <c r="AE535" i="1"/>
  <c r="X535" i="1"/>
  <c r="AB535" i="1" s="1"/>
  <c r="S535" i="1"/>
  <c r="Q535" i="1" s="1"/>
  <c r="T535" i="1" s="1"/>
  <c r="N535" i="1" s="1"/>
  <c r="O535" i="1" s="1"/>
  <c r="AD535" i="1"/>
  <c r="X557" i="1"/>
  <c r="AB557" i="1" s="1"/>
  <c r="S557" i="1"/>
  <c r="Q557" i="1" s="1"/>
  <c r="T557" i="1" s="1"/>
  <c r="N557" i="1" s="1"/>
  <c r="O557" i="1" s="1"/>
  <c r="AE557" i="1"/>
  <c r="AD557" i="1"/>
  <c r="AE92" i="1"/>
  <c r="X92" i="1"/>
  <c r="AB92" i="1" s="1"/>
  <c r="AD92" i="1"/>
  <c r="S92" i="1"/>
  <c r="Q92" i="1" s="1"/>
  <c r="T92" i="1" s="1"/>
  <c r="N92" i="1" s="1"/>
  <c r="O92" i="1" s="1"/>
  <c r="X377" i="1"/>
  <c r="AB377" i="1" s="1"/>
  <c r="AE377" i="1"/>
  <c r="S377" i="1"/>
  <c r="Q377" i="1" s="1"/>
  <c r="T377" i="1" s="1"/>
  <c r="N377" i="1" s="1"/>
  <c r="O377" i="1" s="1"/>
  <c r="AD377" i="1"/>
  <c r="AF22" i="1"/>
  <c r="X361" i="1"/>
  <c r="AB361" i="1" s="1"/>
  <c r="AE361" i="1"/>
  <c r="S361" i="1"/>
  <c r="Q361" i="1" s="1"/>
  <c r="T361" i="1" s="1"/>
  <c r="N361" i="1" s="1"/>
  <c r="O361" i="1" s="1"/>
  <c r="AD361" i="1"/>
  <c r="X397" i="1"/>
  <c r="AB397" i="1" s="1"/>
  <c r="AE397" i="1"/>
  <c r="S397" i="1"/>
  <c r="Q397" i="1" s="1"/>
  <c r="T397" i="1" s="1"/>
  <c r="N397" i="1" s="1"/>
  <c r="O397" i="1" s="1"/>
  <c r="AD397" i="1"/>
  <c r="X466" i="1"/>
  <c r="AB466" i="1" s="1"/>
  <c r="AE466" i="1"/>
  <c r="S466" i="1"/>
  <c r="Q466" i="1" s="1"/>
  <c r="T466" i="1" s="1"/>
  <c r="N466" i="1" s="1"/>
  <c r="O466" i="1" s="1"/>
  <c r="AD466" i="1"/>
  <c r="X164" i="1"/>
  <c r="AB164" i="1" s="1"/>
  <c r="AE164" i="1"/>
  <c r="AD164" i="1"/>
  <c r="S164" i="1"/>
  <c r="Q164" i="1" s="1"/>
  <c r="T164" i="1" s="1"/>
  <c r="N164" i="1" s="1"/>
  <c r="O164" i="1" s="1"/>
  <c r="AE401" i="1"/>
  <c r="X401" i="1"/>
  <c r="AB401" i="1" s="1"/>
  <c r="S401" i="1"/>
  <c r="Q401" i="1" s="1"/>
  <c r="T401" i="1" s="1"/>
  <c r="N401" i="1" s="1"/>
  <c r="O401" i="1" s="1"/>
  <c r="AD401" i="1"/>
  <c r="AE564" i="1"/>
  <c r="AD564" i="1"/>
  <c r="X564" i="1"/>
  <c r="AB564" i="1" s="1"/>
  <c r="S564" i="1"/>
  <c r="Q564" i="1" s="1"/>
  <c r="T564" i="1" s="1"/>
  <c r="N564" i="1" s="1"/>
  <c r="O564" i="1" s="1"/>
  <c r="AF418" i="1"/>
  <c r="X567" i="1"/>
  <c r="AB567" i="1" s="1"/>
  <c r="AE567" i="1"/>
  <c r="AD567" i="1"/>
  <c r="S567" i="1"/>
  <c r="Q567" i="1" s="1"/>
  <c r="T567" i="1" s="1"/>
  <c r="N567" i="1" s="1"/>
  <c r="O567" i="1" s="1"/>
  <c r="S40" i="1"/>
  <c r="Q40" i="1" s="1"/>
  <c r="T40" i="1" s="1"/>
  <c r="N40" i="1" s="1"/>
  <c r="O40" i="1" s="1"/>
  <c r="X40" i="1"/>
  <c r="AB40" i="1" s="1"/>
  <c r="AD40" i="1"/>
  <c r="AE40" i="1"/>
  <c r="X116" i="1"/>
  <c r="AB116" i="1" s="1"/>
  <c r="AE116" i="1"/>
  <c r="AD116" i="1"/>
  <c r="S116" i="1"/>
  <c r="Q116" i="1" s="1"/>
  <c r="T116" i="1" s="1"/>
  <c r="N116" i="1" s="1"/>
  <c r="O116" i="1" s="1"/>
  <c r="AD36" i="1"/>
  <c r="AE36" i="1"/>
  <c r="X36" i="1"/>
  <c r="AB36" i="1" s="1"/>
  <c r="S36" i="1"/>
  <c r="Q36" i="1" s="1"/>
  <c r="T36" i="1" s="1"/>
  <c r="N36" i="1" s="1"/>
  <c r="O36" i="1" s="1"/>
  <c r="X109" i="1"/>
  <c r="AB109" i="1" s="1"/>
  <c r="AE109" i="1"/>
  <c r="S109" i="1"/>
  <c r="Q109" i="1" s="1"/>
  <c r="T109" i="1" s="1"/>
  <c r="N109" i="1" s="1"/>
  <c r="O109" i="1" s="1"/>
  <c r="AD109" i="1"/>
  <c r="AE152" i="1"/>
  <c r="X152" i="1"/>
  <c r="AB152" i="1" s="1"/>
  <c r="S152" i="1"/>
  <c r="Q152" i="1" s="1"/>
  <c r="T152" i="1" s="1"/>
  <c r="N152" i="1" s="1"/>
  <c r="O152" i="1" s="1"/>
  <c r="AD152" i="1"/>
  <c r="AE416" i="1"/>
  <c r="X416" i="1"/>
  <c r="AB416" i="1" s="1"/>
  <c r="AD416" i="1"/>
  <c r="S416" i="1"/>
  <c r="Q416" i="1" s="1"/>
  <c r="T416" i="1" s="1"/>
  <c r="N416" i="1" s="1"/>
  <c r="O416" i="1" s="1"/>
  <c r="AF93" i="1"/>
  <c r="X45" i="1"/>
  <c r="AB45" i="1" s="1"/>
  <c r="S45" i="1"/>
  <c r="Q45" i="1" s="1"/>
  <c r="T45" i="1" s="1"/>
  <c r="N45" i="1" s="1"/>
  <c r="O45" i="1" s="1"/>
  <c r="AD45" i="1"/>
  <c r="AE45" i="1"/>
  <c r="X211" i="1"/>
  <c r="AB211" i="1" s="1"/>
  <c r="AE211" i="1"/>
  <c r="AD211" i="1"/>
  <c r="S211" i="1"/>
  <c r="Q211" i="1" s="1"/>
  <c r="T211" i="1" s="1"/>
  <c r="N211" i="1" s="1"/>
  <c r="O211" i="1" s="1"/>
  <c r="AE107" i="1"/>
  <c r="X107" i="1"/>
  <c r="AB107" i="1" s="1"/>
  <c r="AD107" i="1"/>
  <c r="S107" i="1"/>
  <c r="Q107" i="1" s="1"/>
  <c r="T107" i="1" s="1"/>
  <c r="N107" i="1" s="1"/>
  <c r="O107" i="1" s="1"/>
  <c r="X326" i="1"/>
  <c r="AB326" i="1" s="1"/>
  <c r="AE326" i="1"/>
  <c r="S326" i="1"/>
  <c r="Q326" i="1" s="1"/>
  <c r="T326" i="1" s="1"/>
  <c r="N326" i="1" s="1"/>
  <c r="O326" i="1" s="1"/>
  <c r="AD326" i="1"/>
  <c r="AF493" i="1"/>
  <c r="AF96" i="1"/>
  <c r="X53" i="1"/>
  <c r="AB53" i="1" s="1"/>
  <c r="AE53" i="1"/>
  <c r="AD53" i="1"/>
  <c r="S53" i="1"/>
  <c r="Q53" i="1" s="1"/>
  <c r="T53" i="1" s="1"/>
  <c r="N53" i="1" s="1"/>
  <c r="O53" i="1" s="1"/>
  <c r="AE112" i="1"/>
  <c r="X112" i="1"/>
  <c r="AB112" i="1" s="1"/>
  <c r="S112" i="1"/>
  <c r="Q112" i="1" s="1"/>
  <c r="T112" i="1" s="1"/>
  <c r="N112" i="1" s="1"/>
  <c r="O112" i="1" s="1"/>
  <c r="AD112" i="1"/>
  <c r="AF337" i="1"/>
  <c r="AE354" i="1"/>
  <c r="AD354" i="1"/>
  <c r="X354" i="1"/>
  <c r="AB354" i="1" s="1"/>
  <c r="S354" i="1"/>
  <c r="Q354" i="1" s="1"/>
  <c r="T354" i="1" s="1"/>
  <c r="N354" i="1" s="1"/>
  <c r="O354" i="1" s="1"/>
  <c r="AE383" i="1"/>
  <c r="X383" i="1"/>
  <c r="AB383" i="1" s="1"/>
  <c r="AD383" i="1"/>
  <c r="S383" i="1"/>
  <c r="Q383" i="1" s="1"/>
  <c r="T383" i="1" s="1"/>
  <c r="N383" i="1" s="1"/>
  <c r="O383" i="1" s="1"/>
  <c r="AE510" i="1"/>
  <c r="X510" i="1"/>
  <c r="AB510" i="1" s="1"/>
  <c r="S510" i="1"/>
  <c r="Q510" i="1" s="1"/>
  <c r="T510" i="1" s="1"/>
  <c r="N510" i="1" s="1"/>
  <c r="O510" i="1" s="1"/>
  <c r="AD510" i="1"/>
  <c r="X58" i="1"/>
  <c r="AB58" i="1" s="1"/>
  <c r="AE58" i="1"/>
  <c r="S58" i="1"/>
  <c r="Q58" i="1" s="1"/>
  <c r="T58" i="1" s="1"/>
  <c r="N58" i="1" s="1"/>
  <c r="O58" i="1" s="1"/>
  <c r="AD58" i="1"/>
  <c r="X141" i="1"/>
  <c r="AB141" i="1" s="1"/>
  <c r="AE141" i="1"/>
  <c r="AD141" i="1"/>
  <c r="S141" i="1"/>
  <c r="Q141" i="1" s="1"/>
  <c r="T141" i="1" s="1"/>
  <c r="N141" i="1" s="1"/>
  <c r="O141" i="1" s="1"/>
  <c r="AE359" i="1"/>
  <c r="X359" i="1"/>
  <c r="AB359" i="1" s="1"/>
  <c r="S359" i="1"/>
  <c r="Q359" i="1" s="1"/>
  <c r="T359" i="1" s="1"/>
  <c r="N359" i="1" s="1"/>
  <c r="O359" i="1" s="1"/>
  <c r="AD359" i="1"/>
  <c r="AE505" i="1"/>
  <c r="X505" i="1"/>
  <c r="AB505" i="1" s="1"/>
  <c r="S505" i="1"/>
  <c r="Q505" i="1" s="1"/>
  <c r="T505" i="1" s="1"/>
  <c r="N505" i="1" s="1"/>
  <c r="O505" i="1" s="1"/>
  <c r="AD505" i="1"/>
  <c r="AE431" i="1"/>
  <c r="X431" i="1"/>
  <c r="AB431" i="1" s="1"/>
  <c r="AD431" i="1"/>
  <c r="S431" i="1"/>
  <c r="Q431" i="1" s="1"/>
  <c r="T431" i="1" s="1"/>
  <c r="N431" i="1" s="1"/>
  <c r="O431" i="1" s="1"/>
  <c r="X491" i="1"/>
  <c r="AB491" i="1" s="1"/>
  <c r="AE491" i="1"/>
  <c r="S491" i="1"/>
  <c r="Q491" i="1" s="1"/>
  <c r="T491" i="1" s="1"/>
  <c r="N491" i="1" s="1"/>
  <c r="O491" i="1" s="1"/>
  <c r="AD491" i="1"/>
  <c r="AF86" i="1"/>
  <c r="X68" i="1"/>
  <c r="AB68" i="1" s="1"/>
  <c r="AE68" i="1"/>
  <c r="AD68" i="1"/>
  <c r="S68" i="1"/>
  <c r="Q68" i="1" s="1"/>
  <c r="T68" i="1" s="1"/>
  <c r="N68" i="1" s="1"/>
  <c r="O68" i="1" s="1"/>
  <c r="AF343" i="1"/>
  <c r="AF556" i="1"/>
  <c r="AF236" i="1"/>
  <c r="S70" i="1"/>
  <c r="Q70" i="1" s="1"/>
  <c r="T70" i="1" s="1"/>
  <c r="N70" i="1" s="1"/>
  <c r="O70" i="1" s="1"/>
  <c r="X70" i="1"/>
  <c r="AB70" i="1" s="1"/>
  <c r="AD70" i="1"/>
  <c r="AE70" i="1"/>
  <c r="AF184" i="1"/>
  <c r="AF357" i="1"/>
  <c r="X387" i="1"/>
  <c r="AB387" i="1" s="1"/>
  <c r="AE387" i="1"/>
  <c r="S387" i="1"/>
  <c r="Q387" i="1" s="1"/>
  <c r="T387" i="1" s="1"/>
  <c r="N387" i="1" s="1"/>
  <c r="O387" i="1" s="1"/>
  <c r="AD387" i="1"/>
  <c r="X38" i="1"/>
  <c r="AB38" i="1" s="1"/>
  <c r="AE38" i="1"/>
  <c r="AD38" i="1"/>
  <c r="S38" i="1"/>
  <c r="Q38" i="1" s="1"/>
  <c r="T38" i="1" s="1"/>
  <c r="N38" i="1" s="1"/>
  <c r="O38" i="1" s="1"/>
  <c r="AE279" i="1"/>
  <c r="X279" i="1"/>
  <c r="AB279" i="1" s="1"/>
  <c r="AD279" i="1"/>
  <c r="S279" i="1"/>
  <c r="Q279" i="1" s="1"/>
  <c r="T279" i="1" s="1"/>
  <c r="N279" i="1" s="1"/>
  <c r="O279" i="1" s="1"/>
  <c r="AE548" i="1"/>
  <c r="X548" i="1"/>
  <c r="AB548" i="1" s="1"/>
  <c r="S548" i="1"/>
  <c r="Q548" i="1" s="1"/>
  <c r="T548" i="1" s="1"/>
  <c r="N548" i="1" s="1"/>
  <c r="O548" i="1" s="1"/>
  <c r="AD548" i="1"/>
  <c r="AE66" i="1"/>
  <c r="AD66" i="1"/>
  <c r="X66" i="1"/>
  <c r="AB66" i="1" s="1"/>
  <c r="S66" i="1"/>
  <c r="Q66" i="1" s="1"/>
  <c r="T66" i="1" s="1"/>
  <c r="N66" i="1" s="1"/>
  <c r="O66" i="1" s="1"/>
  <c r="AE294" i="1"/>
  <c r="X294" i="1"/>
  <c r="AB294" i="1" s="1"/>
  <c r="S294" i="1"/>
  <c r="Q294" i="1" s="1"/>
  <c r="T294" i="1" s="1"/>
  <c r="N294" i="1" s="1"/>
  <c r="O294" i="1" s="1"/>
  <c r="AD294" i="1"/>
  <c r="AE520" i="1"/>
  <c r="X520" i="1"/>
  <c r="AB520" i="1" s="1"/>
  <c r="AD520" i="1"/>
  <c r="S520" i="1"/>
  <c r="Q520" i="1" s="1"/>
  <c r="T520" i="1" s="1"/>
  <c r="N520" i="1" s="1"/>
  <c r="O520" i="1" s="1"/>
  <c r="X35" i="1"/>
  <c r="AB35" i="1" s="1"/>
  <c r="AD35" i="1"/>
  <c r="S35" i="1"/>
  <c r="Q35" i="1" s="1"/>
  <c r="T35" i="1" s="1"/>
  <c r="N35" i="1" s="1"/>
  <c r="O35" i="1" s="1"/>
  <c r="AE35" i="1"/>
  <c r="AF201" i="1"/>
  <c r="X497" i="1"/>
  <c r="AB497" i="1" s="1"/>
  <c r="S497" i="1"/>
  <c r="Q497" i="1" s="1"/>
  <c r="T497" i="1" s="1"/>
  <c r="N497" i="1" s="1"/>
  <c r="O497" i="1" s="1"/>
  <c r="AE497" i="1"/>
  <c r="AD497" i="1"/>
  <c r="AF536" i="1"/>
  <c r="X350" i="1"/>
  <c r="AB350" i="1" s="1"/>
  <c r="S350" i="1"/>
  <c r="Q350" i="1" s="1"/>
  <c r="T350" i="1" s="1"/>
  <c r="N350" i="1" s="1"/>
  <c r="O350" i="1" s="1"/>
  <c r="AD350" i="1"/>
  <c r="AE350" i="1"/>
  <c r="AE344" i="1"/>
  <c r="AD344" i="1"/>
  <c r="X344" i="1"/>
  <c r="AB344" i="1" s="1"/>
  <c r="S344" i="1"/>
  <c r="Q344" i="1" s="1"/>
  <c r="T344" i="1" s="1"/>
  <c r="N344" i="1" s="1"/>
  <c r="O344" i="1" s="1"/>
  <c r="AE429" i="1"/>
  <c r="X429" i="1"/>
  <c r="AB429" i="1" s="1"/>
  <c r="AD429" i="1"/>
  <c r="S429" i="1"/>
  <c r="Q429" i="1" s="1"/>
  <c r="T429" i="1" s="1"/>
  <c r="N429" i="1" s="1"/>
  <c r="O429" i="1" s="1"/>
  <c r="X542" i="1"/>
  <c r="AB542" i="1" s="1"/>
  <c r="AE542" i="1"/>
  <c r="S542" i="1"/>
  <c r="Q542" i="1" s="1"/>
  <c r="T542" i="1" s="1"/>
  <c r="N542" i="1" s="1"/>
  <c r="O542" i="1" s="1"/>
  <c r="AD542" i="1"/>
  <c r="X229" i="1"/>
  <c r="AB229" i="1" s="1"/>
  <c r="AE229" i="1"/>
  <c r="S229" i="1"/>
  <c r="Q229" i="1" s="1"/>
  <c r="T229" i="1" s="1"/>
  <c r="N229" i="1" s="1"/>
  <c r="O229" i="1" s="1"/>
  <c r="AD229" i="1"/>
  <c r="AF353" i="1"/>
  <c r="AF374" i="1"/>
  <c r="AE434" i="1"/>
  <c r="X434" i="1"/>
  <c r="AB434" i="1" s="1"/>
  <c r="S434" i="1"/>
  <c r="Q434" i="1" s="1"/>
  <c r="T434" i="1" s="1"/>
  <c r="N434" i="1" s="1"/>
  <c r="O434" i="1" s="1"/>
  <c r="AD434" i="1"/>
  <c r="X244" i="1"/>
  <c r="AB244" i="1" s="1"/>
  <c r="AE244" i="1"/>
  <c r="S244" i="1"/>
  <c r="Q244" i="1" s="1"/>
  <c r="T244" i="1" s="1"/>
  <c r="N244" i="1" s="1"/>
  <c r="O244" i="1" s="1"/>
  <c r="AD244" i="1"/>
  <c r="AE299" i="1"/>
  <c r="X299" i="1"/>
  <c r="AB299" i="1" s="1"/>
  <c r="S299" i="1"/>
  <c r="Q299" i="1" s="1"/>
  <c r="T299" i="1" s="1"/>
  <c r="N299" i="1" s="1"/>
  <c r="O299" i="1" s="1"/>
  <c r="AD299" i="1"/>
  <c r="AF456" i="1"/>
  <c r="AF499" i="1"/>
  <c r="AF124" i="1"/>
  <c r="X103" i="1"/>
  <c r="AB103" i="1" s="1"/>
  <c r="AE103" i="1"/>
  <c r="AD103" i="1"/>
  <c r="S103" i="1"/>
  <c r="Q103" i="1" s="1"/>
  <c r="T103" i="1" s="1"/>
  <c r="N103" i="1" s="1"/>
  <c r="O103" i="1" s="1"/>
  <c r="AF300" i="1"/>
  <c r="X202" i="1"/>
  <c r="AB202" i="1" s="1"/>
  <c r="AE202" i="1"/>
  <c r="AD202" i="1"/>
  <c r="S202" i="1"/>
  <c r="Q202" i="1" s="1"/>
  <c r="T202" i="1" s="1"/>
  <c r="N202" i="1" s="1"/>
  <c r="O202" i="1" s="1"/>
  <c r="AF386" i="1"/>
  <c r="AF450" i="1"/>
  <c r="X101" i="1"/>
  <c r="AB101" i="1" s="1"/>
  <c r="AE101" i="1"/>
  <c r="S101" i="1"/>
  <c r="Q101" i="1" s="1"/>
  <c r="T101" i="1" s="1"/>
  <c r="N101" i="1" s="1"/>
  <c r="O101" i="1" s="1"/>
  <c r="AD101" i="1"/>
  <c r="X111" i="1"/>
  <c r="AB111" i="1" s="1"/>
  <c r="AE111" i="1"/>
  <c r="AD111" i="1"/>
  <c r="S111" i="1"/>
  <c r="Q111" i="1" s="1"/>
  <c r="T111" i="1" s="1"/>
  <c r="N111" i="1" s="1"/>
  <c r="O111" i="1" s="1"/>
  <c r="X219" i="1"/>
  <c r="AB219" i="1" s="1"/>
  <c r="AE219" i="1"/>
  <c r="S219" i="1"/>
  <c r="Q219" i="1" s="1"/>
  <c r="T219" i="1" s="1"/>
  <c r="N219" i="1" s="1"/>
  <c r="O219" i="1" s="1"/>
  <c r="AD219" i="1"/>
  <c r="X249" i="1"/>
  <c r="AB249" i="1" s="1"/>
  <c r="AE249" i="1"/>
  <c r="S249" i="1"/>
  <c r="Q249" i="1" s="1"/>
  <c r="T249" i="1" s="1"/>
  <c r="N249" i="1" s="1"/>
  <c r="O249" i="1" s="1"/>
  <c r="AD249" i="1"/>
  <c r="AE230" i="1"/>
  <c r="X230" i="1"/>
  <c r="AB230" i="1" s="1"/>
  <c r="S230" i="1"/>
  <c r="Q230" i="1" s="1"/>
  <c r="T230" i="1" s="1"/>
  <c r="N230" i="1" s="1"/>
  <c r="O230" i="1" s="1"/>
  <c r="AD230" i="1"/>
  <c r="AF213" i="1"/>
  <c r="AE29" i="1"/>
  <c r="X29" i="1"/>
  <c r="AB29" i="1" s="1"/>
  <c r="AD29" i="1"/>
  <c r="S29" i="1"/>
  <c r="Q29" i="1" s="1"/>
  <c r="T29" i="1" s="1"/>
  <c r="N29" i="1" s="1"/>
  <c r="O29" i="1" s="1"/>
  <c r="AF583" i="1"/>
  <c r="AE187" i="1"/>
  <c r="AD187" i="1"/>
  <c r="X187" i="1"/>
  <c r="AB187" i="1" s="1"/>
  <c r="S187" i="1"/>
  <c r="Q187" i="1" s="1"/>
  <c r="T187" i="1" s="1"/>
  <c r="N187" i="1" s="1"/>
  <c r="O187" i="1" s="1"/>
  <c r="X537" i="1"/>
  <c r="AB537" i="1" s="1"/>
  <c r="AE537" i="1"/>
  <c r="AD537" i="1"/>
  <c r="S537" i="1"/>
  <c r="Q537" i="1" s="1"/>
  <c r="T537" i="1" s="1"/>
  <c r="N537" i="1" s="1"/>
  <c r="O537" i="1" s="1"/>
  <c r="X474" i="1"/>
  <c r="AB474" i="1" s="1"/>
  <c r="AE474" i="1"/>
  <c r="AD474" i="1"/>
  <c r="S474" i="1"/>
  <c r="Q474" i="1" s="1"/>
  <c r="T474" i="1" s="1"/>
  <c r="N474" i="1" s="1"/>
  <c r="O474" i="1" s="1"/>
  <c r="X221" i="1"/>
  <c r="AB221" i="1" s="1"/>
  <c r="AD221" i="1"/>
  <c r="AE221" i="1"/>
  <c r="S221" i="1"/>
  <c r="Q221" i="1" s="1"/>
  <c r="T221" i="1" s="1"/>
  <c r="N221" i="1" s="1"/>
  <c r="O221" i="1" s="1"/>
  <c r="AE373" i="1"/>
  <c r="X373" i="1"/>
  <c r="AB373" i="1" s="1"/>
  <c r="S373" i="1"/>
  <c r="Q373" i="1" s="1"/>
  <c r="T373" i="1" s="1"/>
  <c r="N373" i="1" s="1"/>
  <c r="O373" i="1" s="1"/>
  <c r="AD373" i="1"/>
  <c r="X293" i="1"/>
  <c r="AB293" i="1" s="1"/>
  <c r="AE293" i="1"/>
  <c r="AD293" i="1"/>
  <c r="S293" i="1"/>
  <c r="Q293" i="1" s="1"/>
  <c r="T293" i="1" s="1"/>
  <c r="N293" i="1" s="1"/>
  <c r="O293" i="1" s="1"/>
  <c r="AE487" i="1"/>
  <c r="X487" i="1"/>
  <c r="AB487" i="1" s="1"/>
  <c r="AD487" i="1"/>
  <c r="S487" i="1"/>
  <c r="Q487" i="1" s="1"/>
  <c r="T487" i="1" s="1"/>
  <c r="N487" i="1" s="1"/>
  <c r="O487" i="1" s="1"/>
  <c r="AF358" i="1"/>
  <c r="S30" i="1"/>
  <c r="Q30" i="1" s="1"/>
  <c r="T30" i="1" s="1"/>
  <c r="N30" i="1" s="1"/>
  <c r="O30" i="1" s="1"/>
  <c r="X30" i="1"/>
  <c r="AB30" i="1" s="1"/>
  <c r="AD30" i="1"/>
  <c r="AE30" i="1"/>
  <c r="AE334" i="1"/>
  <c r="AD334" i="1"/>
  <c r="X334" i="1"/>
  <c r="AB334" i="1" s="1"/>
  <c r="S334" i="1"/>
  <c r="Q334" i="1" s="1"/>
  <c r="T334" i="1" s="1"/>
  <c r="N334" i="1" s="1"/>
  <c r="O334" i="1" s="1"/>
  <c r="X389" i="1"/>
  <c r="AB389" i="1" s="1"/>
  <c r="AE389" i="1"/>
  <c r="AD389" i="1"/>
  <c r="S389" i="1"/>
  <c r="Q389" i="1" s="1"/>
  <c r="T389" i="1" s="1"/>
  <c r="N389" i="1" s="1"/>
  <c r="O389" i="1" s="1"/>
  <c r="AE398" i="1"/>
  <c r="X398" i="1"/>
  <c r="AB398" i="1" s="1"/>
  <c r="S398" i="1"/>
  <c r="Q398" i="1" s="1"/>
  <c r="T398" i="1" s="1"/>
  <c r="N398" i="1" s="1"/>
  <c r="O398" i="1" s="1"/>
  <c r="AD398" i="1"/>
  <c r="X529" i="1"/>
  <c r="AB529" i="1" s="1"/>
  <c r="AE529" i="1"/>
  <c r="S529" i="1"/>
  <c r="Q529" i="1" s="1"/>
  <c r="T529" i="1" s="1"/>
  <c r="N529" i="1" s="1"/>
  <c r="O529" i="1" s="1"/>
  <c r="AD529" i="1"/>
  <c r="X204" i="1"/>
  <c r="AB204" i="1" s="1"/>
  <c r="AE204" i="1"/>
  <c r="S204" i="1"/>
  <c r="Q204" i="1" s="1"/>
  <c r="T204" i="1" s="1"/>
  <c r="N204" i="1" s="1"/>
  <c r="O204" i="1" s="1"/>
  <c r="AD204" i="1"/>
  <c r="X271" i="1"/>
  <c r="AB271" i="1" s="1"/>
  <c r="AD271" i="1"/>
  <c r="AE271" i="1"/>
  <c r="S271" i="1"/>
  <c r="Q271" i="1" s="1"/>
  <c r="T271" i="1" s="1"/>
  <c r="N271" i="1" s="1"/>
  <c r="O271" i="1" s="1"/>
  <c r="AF305" i="1"/>
  <c r="X534" i="1"/>
  <c r="AB534" i="1" s="1"/>
  <c r="AE534" i="1"/>
  <c r="S534" i="1"/>
  <c r="Q534" i="1" s="1"/>
  <c r="T534" i="1" s="1"/>
  <c r="N534" i="1" s="1"/>
  <c r="O534" i="1" s="1"/>
  <c r="AD534" i="1"/>
  <c r="X256" i="1"/>
  <c r="AB256" i="1" s="1"/>
  <c r="AE256" i="1"/>
  <c r="AD256" i="1"/>
  <c r="S256" i="1"/>
  <c r="Q256" i="1" s="1"/>
  <c r="T256" i="1" s="1"/>
  <c r="N256" i="1" s="1"/>
  <c r="O256" i="1" s="1"/>
  <c r="X169" i="1"/>
  <c r="AB169" i="1" s="1"/>
  <c r="AE169" i="1"/>
  <c r="AD169" i="1"/>
  <c r="S169" i="1"/>
  <c r="Q169" i="1" s="1"/>
  <c r="T169" i="1" s="1"/>
  <c r="N169" i="1" s="1"/>
  <c r="O169" i="1" s="1"/>
  <c r="AF32" i="1"/>
  <c r="AE157" i="1"/>
  <c r="X157" i="1"/>
  <c r="AB157" i="1" s="1"/>
  <c r="AD157" i="1"/>
  <c r="S157" i="1"/>
  <c r="Q157" i="1" s="1"/>
  <c r="T157" i="1" s="1"/>
  <c r="N157" i="1" s="1"/>
  <c r="O157" i="1" s="1"/>
  <c r="AE366" i="1"/>
  <c r="X366" i="1"/>
  <c r="AB366" i="1" s="1"/>
  <c r="AD366" i="1"/>
  <c r="S366" i="1"/>
  <c r="Q366" i="1" s="1"/>
  <c r="T366" i="1" s="1"/>
  <c r="N366" i="1" s="1"/>
  <c r="O366" i="1" s="1"/>
  <c r="AE56" i="1"/>
  <c r="AD56" i="1"/>
  <c r="X56" i="1"/>
  <c r="AB56" i="1" s="1"/>
  <c r="S56" i="1"/>
  <c r="Q56" i="1" s="1"/>
  <c r="T56" i="1" s="1"/>
  <c r="N56" i="1" s="1"/>
  <c r="O56" i="1" s="1"/>
  <c r="AE162" i="1"/>
  <c r="X162" i="1"/>
  <c r="AB162" i="1" s="1"/>
  <c r="AD162" i="1"/>
  <c r="S162" i="1"/>
  <c r="Q162" i="1" s="1"/>
  <c r="T162" i="1" s="1"/>
  <c r="N162" i="1" s="1"/>
  <c r="O162" i="1" s="1"/>
  <c r="AE200" i="1"/>
  <c r="X200" i="1"/>
  <c r="AB200" i="1" s="1"/>
  <c r="S200" i="1"/>
  <c r="Q200" i="1" s="1"/>
  <c r="T200" i="1" s="1"/>
  <c r="N200" i="1" s="1"/>
  <c r="O200" i="1" s="1"/>
  <c r="AD200" i="1"/>
  <c r="AE406" i="1"/>
  <c r="X406" i="1"/>
  <c r="AB406" i="1" s="1"/>
  <c r="S406" i="1"/>
  <c r="Q406" i="1" s="1"/>
  <c r="T406" i="1" s="1"/>
  <c r="N406" i="1" s="1"/>
  <c r="O406" i="1" s="1"/>
  <c r="AD406" i="1"/>
  <c r="AD61" i="1"/>
  <c r="AE61" i="1"/>
  <c r="X61" i="1"/>
  <c r="AB61" i="1" s="1"/>
  <c r="S61" i="1"/>
  <c r="Q61" i="1" s="1"/>
  <c r="T61" i="1" s="1"/>
  <c r="N61" i="1" s="1"/>
  <c r="O61" i="1" s="1"/>
  <c r="AE24" i="1"/>
  <c r="X24" i="1"/>
  <c r="AB24" i="1" s="1"/>
  <c r="AD24" i="1"/>
  <c r="S24" i="1"/>
  <c r="Q24" i="1" s="1"/>
  <c r="T24" i="1" s="1"/>
  <c r="N24" i="1" s="1"/>
  <c r="O24" i="1" s="1"/>
  <c r="AF275" i="1"/>
  <c r="X346" i="1"/>
  <c r="AB346" i="1" s="1"/>
  <c r="AE346" i="1"/>
  <c r="S346" i="1"/>
  <c r="Q346" i="1" s="1"/>
  <c r="T346" i="1" s="1"/>
  <c r="N346" i="1" s="1"/>
  <c r="O346" i="1" s="1"/>
  <c r="AD346" i="1"/>
  <c r="AF402" i="1"/>
  <c r="X461" i="1"/>
  <c r="AB461" i="1" s="1"/>
  <c r="AE461" i="1"/>
  <c r="AD461" i="1"/>
  <c r="S461" i="1"/>
  <c r="Q461" i="1" s="1"/>
  <c r="T461" i="1" s="1"/>
  <c r="N461" i="1" s="1"/>
  <c r="O461" i="1" s="1"/>
  <c r="AE525" i="1"/>
  <c r="X525" i="1"/>
  <c r="AB525" i="1" s="1"/>
  <c r="S525" i="1"/>
  <c r="Q525" i="1" s="1"/>
  <c r="T525" i="1" s="1"/>
  <c r="N525" i="1" s="1"/>
  <c r="O525" i="1" s="1"/>
  <c r="AD525" i="1"/>
  <c r="AF62" i="1"/>
  <c r="X94" i="1"/>
  <c r="AB94" i="1" s="1"/>
  <c r="AE94" i="1"/>
  <c r="AD94" i="1"/>
  <c r="S94" i="1"/>
  <c r="Q94" i="1" s="1"/>
  <c r="T94" i="1" s="1"/>
  <c r="N94" i="1" s="1"/>
  <c r="O94" i="1" s="1"/>
  <c r="X254" i="1"/>
  <c r="AB254" i="1" s="1"/>
  <c r="AE254" i="1"/>
  <c r="S254" i="1"/>
  <c r="Q254" i="1" s="1"/>
  <c r="T254" i="1" s="1"/>
  <c r="N254" i="1" s="1"/>
  <c r="O254" i="1" s="1"/>
  <c r="AD254" i="1"/>
  <c r="X582" i="1"/>
  <c r="AB582" i="1" s="1"/>
  <c r="AE582" i="1"/>
  <c r="S582" i="1"/>
  <c r="Q582" i="1" s="1"/>
  <c r="T582" i="1" s="1"/>
  <c r="N582" i="1" s="1"/>
  <c r="O582" i="1" s="1"/>
  <c r="AD582" i="1"/>
  <c r="AD78" i="1"/>
  <c r="X78" i="1"/>
  <c r="AB78" i="1" s="1"/>
  <c r="AE78" i="1"/>
  <c r="S78" i="1"/>
  <c r="Q78" i="1" s="1"/>
  <c r="T78" i="1" s="1"/>
  <c r="N78" i="1" s="1"/>
  <c r="O78" i="1" s="1"/>
  <c r="X532" i="1"/>
  <c r="AB532" i="1" s="1"/>
  <c r="AE532" i="1"/>
  <c r="AD532" i="1"/>
  <c r="S532" i="1"/>
  <c r="Q532" i="1" s="1"/>
  <c r="T532" i="1" s="1"/>
  <c r="N532" i="1" s="1"/>
  <c r="O532" i="1" s="1"/>
  <c r="X351" i="1"/>
  <c r="AB351" i="1" s="1"/>
  <c r="AE351" i="1"/>
  <c r="S351" i="1"/>
  <c r="Q351" i="1" s="1"/>
  <c r="T351" i="1" s="1"/>
  <c r="N351" i="1" s="1"/>
  <c r="O351" i="1" s="1"/>
  <c r="AD351" i="1"/>
  <c r="X43" i="1"/>
  <c r="AB43" i="1" s="1"/>
  <c r="AE43" i="1"/>
  <c r="S43" i="1"/>
  <c r="Q43" i="1" s="1"/>
  <c r="T43" i="1" s="1"/>
  <c r="N43" i="1" s="1"/>
  <c r="O43" i="1" s="1"/>
  <c r="AD43" i="1"/>
  <c r="X481" i="1"/>
  <c r="AB481" i="1" s="1"/>
  <c r="AE481" i="1"/>
  <c r="S481" i="1"/>
  <c r="Q481" i="1" s="1"/>
  <c r="T481" i="1" s="1"/>
  <c r="N481" i="1" s="1"/>
  <c r="O481" i="1" s="1"/>
  <c r="AD481" i="1"/>
  <c r="AE87" i="1"/>
  <c r="X87" i="1"/>
  <c r="AB87" i="1" s="1"/>
  <c r="S87" i="1"/>
  <c r="Q87" i="1" s="1"/>
  <c r="T87" i="1" s="1"/>
  <c r="N87" i="1" s="1"/>
  <c r="O87" i="1" s="1"/>
  <c r="AD87" i="1"/>
  <c r="AE324" i="1"/>
  <c r="AD324" i="1"/>
  <c r="X324" i="1"/>
  <c r="AB324" i="1" s="1"/>
  <c r="S324" i="1"/>
  <c r="Q324" i="1" s="1"/>
  <c r="T324" i="1" s="1"/>
  <c r="N324" i="1" s="1"/>
  <c r="O324" i="1" s="1"/>
  <c r="AE34" i="1"/>
  <c r="X34" i="1"/>
  <c r="AB34" i="1" s="1"/>
  <c r="AD34" i="1"/>
  <c r="S34" i="1"/>
  <c r="Q34" i="1" s="1"/>
  <c r="T34" i="1" s="1"/>
  <c r="N34" i="1" s="1"/>
  <c r="O34" i="1" s="1"/>
  <c r="X392" i="1"/>
  <c r="AB392" i="1" s="1"/>
  <c r="AE392" i="1"/>
  <c r="AD392" i="1"/>
  <c r="S392" i="1"/>
  <c r="Q392" i="1" s="1"/>
  <c r="T392" i="1" s="1"/>
  <c r="N392" i="1" s="1"/>
  <c r="O392" i="1" s="1"/>
  <c r="AE309" i="1"/>
  <c r="AD309" i="1"/>
  <c r="X309" i="1"/>
  <c r="AB309" i="1" s="1"/>
  <c r="S309" i="1"/>
  <c r="Q309" i="1" s="1"/>
  <c r="T309" i="1" s="1"/>
  <c r="N309" i="1" s="1"/>
  <c r="O309" i="1" s="1"/>
  <c r="AE339" i="1"/>
  <c r="AD339" i="1"/>
  <c r="X339" i="1"/>
  <c r="AB339" i="1" s="1"/>
  <c r="S339" i="1"/>
  <c r="Q339" i="1" s="1"/>
  <c r="T339" i="1" s="1"/>
  <c r="N339" i="1" s="1"/>
  <c r="O339" i="1" s="1"/>
  <c r="X408" i="1"/>
  <c r="AB408" i="1" s="1"/>
  <c r="AE408" i="1"/>
  <c r="S408" i="1"/>
  <c r="Q408" i="1" s="1"/>
  <c r="T408" i="1" s="1"/>
  <c r="N408" i="1" s="1"/>
  <c r="O408" i="1" s="1"/>
  <c r="AD408" i="1"/>
  <c r="AE399" i="1"/>
  <c r="X399" i="1"/>
  <c r="AB399" i="1" s="1"/>
  <c r="AD399" i="1"/>
  <c r="S399" i="1"/>
  <c r="Q399" i="1" s="1"/>
  <c r="T399" i="1" s="1"/>
  <c r="N399" i="1" s="1"/>
  <c r="O399" i="1" s="1"/>
  <c r="AE446" i="1"/>
  <c r="X446" i="1"/>
  <c r="AB446" i="1" s="1"/>
  <c r="S446" i="1"/>
  <c r="Q446" i="1" s="1"/>
  <c r="T446" i="1" s="1"/>
  <c r="N446" i="1" s="1"/>
  <c r="O446" i="1" s="1"/>
  <c r="AD446" i="1"/>
  <c r="AE424" i="1"/>
  <c r="X424" i="1"/>
  <c r="AB424" i="1" s="1"/>
  <c r="AD424" i="1"/>
  <c r="S424" i="1"/>
  <c r="Q424" i="1" s="1"/>
  <c r="T424" i="1" s="1"/>
  <c r="N424" i="1" s="1"/>
  <c r="O424" i="1" s="1"/>
  <c r="AF89" i="1"/>
  <c r="AF412" i="1"/>
  <c r="X569" i="1"/>
  <c r="AB569" i="1" s="1"/>
  <c r="AE569" i="1"/>
  <c r="AD569" i="1"/>
  <c r="S569" i="1"/>
  <c r="Q569" i="1" s="1"/>
  <c r="T569" i="1" s="1"/>
  <c r="N569" i="1" s="1"/>
  <c r="O569" i="1" s="1"/>
  <c r="AE482" i="1"/>
  <c r="X482" i="1"/>
  <c r="AB482" i="1" s="1"/>
  <c r="S482" i="1"/>
  <c r="Q482" i="1" s="1"/>
  <c r="T482" i="1" s="1"/>
  <c r="N482" i="1" s="1"/>
  <c r="O482" i="1" s="1"/>
  <c r="AD482" i="1"/>
  <c r="AF322" i="1"/>
  <c r="AE21" i="1"/>
  <c r="AD21" i="1"/>
  <c r="X21" i="1"/>
  <c r="AB21" i="1" s="1"/>
  <c r="S21" i="1"/>
  <c r="Q21" i="1" s="1"/>
  <c r="T21" i="1" s="1"/>
  <c r="N21" i="1" s="1"/>
  <c r="O21" i="1" s="1"/>
  <c r="X291" i="1"/>
  <c r="AB291" i="1" s="1"/>
  <c r="AE291" i="1"/>
  <c r="AD291" i="1"/>
  <c r="S291" i="1"/>
  <c r="Q291" i="1" s="1"/>
  <c r="T291" i="1" s="1"/>
  <c r="N291" i="1" s="1"/>
  <c r="O291" i="1" s="1"/>
  <c r="X590" i="1"/>
  <c r="AB590" i="1" s="1"/>
  <c r="AE590" i="1"/>
  <c r="AD590" i="1"/>
  <c r="S590" i="1"/>
  <c r="Q590" i="1" s="1"/>
  <c r="T590" i="1" s="1"/>
  <c r="N590" i="1" s="1"/>
  <c r="O590" i="1" s="1"/>
  <c r="X207" i="1"/>
  <c r="AB207" i="1" s="1"/>
  <c r="AE207" i="1"/>
  <c r="AD207" i="1"/>
  <c r="S207" i="1"/>
  <c r="Q207" i="1" s="1"/>
  <c r="T207" i="1" s="1"/>
  <c r="N207" i="1" s="1"/>
  <c r="O207" i="1" s="1"/>
  <c r="AF371" i="1"/>
  <c r="X394" i="1"/>
  <c r="AB394" i="1" s="1"/>
  <c r="AE394" i="1"/>
  <c r="AD394" i="1"/>
  <c r="S394" i="1"/>
  <c r="Q394" i="1" s="1"/>
  <c r="T394" i="1" s="1"/>
  <c r="N394" i="1" s="1"/>
  <c r="O394" i="1" s="1"/>
  <c r="AF494" i="1"/>
  <c r="AE122" i="1"/>
  <c r="X122" i="1"/>
  <c r="AB122" i="1" s="1"/>
  <c r="AD122" i="1"/>
  <c r="S122" i="1"/>
  <c r="Q122" i="1" s="1"/>
  <c r="T122" i="1" s="1"/>
  <c r="N122" i="1" s="1"/>
  <c r="O122" i="1" s="1"/>
  <c r="AD55" i="1"/>
  <c r="S55" i="1"/>
  <c r="Q55" i="1" s="1"/>
  <c r="T55" i="1" s="1"/>
  <c r="N55" i="1" s="1"/>
  <c r="O55" i="1" s="1"/>
  <c r="X55" i="1"/>
  <c r="AB55" i="1" s="1"/>
  <c r="AE55" i="1"/>
  <c r="AF110" i="1"/>
  <c r="AF276" i="1"/>
  <c r="AE314" i="1"/>
  <c r="AD314" i="1"/>
  <c r="X314" i="1"/>
  <c r="AB314" i="1" s="1"/>
  <c r="S314" i="1"/>
  <c r="Q314" i="1" s="1"/>
  <c r="T314" i="1" s="1"/>
  <c r="N314" i="1" s="1"/>
  <c r="O314" i="1" s="1"/>
  <c r="AF369" i="1"/>
  <c r="AE500" i="1"/>
  <c r="AD500" i="1"/>
  <c r="X500" i="1"/>
  <c r="AB500" i="1" s="1"/>
  <c r="S500" i="1"/>
  <c r="Q500" i="1" s="1"/>
  <c r="T500" i="1" s="1"/>
  <c r="N500" i="1" s="1"/>
  <c r="O500" i="1" s="1"/>
  <c r="AE69" i="1"/>
  <c r="X69" i="1"/>
  <c r="AB69" i="1" s="1"/>
  <c r="S69" i="1"/>
  <c r="Q69" i="1" s="1"/>
  <c r="T69" i="1" s="1"/>
  <c r="N69" i="1" s="1"/>
  <c r="O69" i="1" s="1"/>
  <c r="AD69" i="1"/>
  <c r="X186" i="1"/>
  <c r="AB186" i="1" s="1"/>
  <c r="AE186" i="1"/>
  <c r="AD186" i="1"/>
  <c r="S186" i="1"/>
  <c r="Q186" i="1" s="1"/>
  <c r="T186" i="1" s="1"/>
  <c r="N186" i="1" s="1"/>
  <c r="O186" i="1" s="1"/>
  <c r="AF320" i="1"/>
  <c r="AF362" i="1"/>
  <c r="AE127" i="1"/>
  <c r="X127" i="1"/>
  <c r="AB127" i="1" s="1"/>
  <c r="AD127" i="1"/>
  <c r="S127" i="1"/>
  <c r="Q127" i="1" s="1"/>
  <c r="T127" i="1" s="1"/>
  <c r="N127" i="1" s="1"/>
  <c r="O127" i="1" s="1"/>
  <c r="AF433" i="1"/>
  <c r="AF559" i="1"/>
  <c r="X23" i="1"/>
  <c r="AB23" i="1" s="1"/>
  <c r="AE23" i="1"/>
  <c r="AD23" i="1"/>
  <c r="S23" i="1"/>
  <c r="Q23" i="1" s="1"/>
  <c r="T23" i="1" s="1"/>
  <c r="N23" i="1" s="1"/>
  <c r="O23" i="1" s="1"/>
  <c r="X214" i="1"/>
  <c r="AB214" i="1" s="1"/>
  <c r="AE214" i="1"/>
  <c r="S214" i="1"/>
  <c r="Q214" i="1" s="1"/>
  <c r="T214" i="1" s="1"/>
  <c r="N214" i="1" s="1"/>
  <c r="O214" i="1" s="1"/>
  <c r="AD214" i="1"/>
  <c r="AF318" i="1"/>
  <c r="AF439" i="1"/>
  <c r="X181" i="1"/>
  <c r="AB181" i="1" s="1"/>
  <c r="AE181" i="1"/>
  <c r="AD181" i="1"/>
  <c r="S181" i="1"/>
  <c r="Q181" i="1" s="1"/>
  <c r="T181" i="1" s="1"/>
  <c r="N181" i="1" s="1"/>
  <c r="O181" i="1" s="1"/>
  <c r="AE467" i="1"/>
  <c r="X467" i="1"/>
  <c r="AB467" i="1" s="1"/>
  <c r="S467" i="1"/>
  <c r="Q467" i="1" s="1"/>
  <c r="T467" i="1" s="1"/>
  <c r="N467" i="1" s="1"/>
  <c r="O467" i="1" s="1"/>
  <c r="AD467" i="1"/>
  <c r="X159" i="1"/>
  <c r="AB159" i="1" s="1"/>
  <c r="AE159" i="1"/>
  <c r="S159" i="1"/>
  <c r="Q159" i="1" s="1"/>
  <c r="T159" i="1" s="1"/>
  <c r="N159" i="1" s="1"/>
  <c r="O159" i="1" s="1"/>
  <c r="AD159" i="1"/>
  <c r="X104" i="1"/>
  <c r="AB104" i="1" s="1"/>
  <c r="AE104" i="1"/>
  <c r="AD104" i="1"/>
  <c r="S104" i="1"/>
  <c r="Q104" i="1" s="1"/>
  <c r="T104" i="1" s="1"/>
  <c r="N104" i="1" s="1"/>
  <c r="O104" i="1" s="1"/>
  <c r="AE558" i="1"/>
  <c r="X558" i="1"/>
  <c r="AB558" i="1" s="1"/>
  <c r="S558" i="1"/>
  <c r="Q558" i="1" s="1"/>
  <c r="T558" i="1" s="1"/>
  <c r="N558" i="1" s="1"/>
  <c r="O558" i="1" s="1"/>
  <c r="AD558" i="1"/>
  <c r="AE195" i="1"/>
  <c r="X195" i="1"/>
  <c r="AB195" i="1" s="1"/>
  <c r="S195" i="1"/>
  <c r="Q195" i="1" s="1"/>
  <c r="T195" i="1" s="1"/>
  <c r="N195" i="1" s="1"/>
  <c r="O195" i="1" s="1"/>
  <c r="AD195" i="1"/>
  <c r="AE436" i="1"/>
  <c r="AD436" i="1"/>
  <c r="X436" i="1"/>
  <c r="AB436" i="1" s="1"/>
  <c r="S436" i="1"/>
  <c r="Q436" i="1" s="1"/>
  <c r="T436" i="1" s="1"/>
  <c r="N436" i="1" s="1"/>
  <c r="O436" i="1" s="1"/>
  <c r="X316" i="1"/>
  <c r="AB316" i="1" s="1"/>
  <c r="AE316" i="1"/>
  <c r="S316" i="1"/>
  <c r="Q316" i="1" s="1"/>
  <c r="T316" i="1" s="1"/>
  <c r="N316" i="1" s="1"/>
  <c r="O316" i="1" s="1"/>
  <c r="AD316" i="1"/>
  <c r="AF375" i="1"/>
  <c r="X321" i="1"/>
  <c r="AB321" i="1" s="1"/>
  <c r="AE321" i="1"/>
  <c r="S321" i="1"/>
  <c r="Q321" i="1" s="1"/>
  <c r="T321" i="1" s="1"/>
  <c r="N321" i="1" s="1"/>
  <c r="O321" i="1" s="1"/>
  <c r="AD321" i="1"/>
  <c r="AF417" i="1"/>
  <c r="AF98" i="1"/>
  <c r="AE329" i="1"/>
  <c r="AD329" i="1"/>
  <c r="X329" i="1"/>
  <c r="AB329" i="1" s="1"/>
  <c r="S329" i="1"/>
  <c r="Q329" i="1" s="1"/>
  <c r="T329" i="1" s="1"/>
  <c r="N329" i="1" s="1"/>
  <c r="O329" i="1" s="1"/>
  <c r="X25" i="1"/>
  <c r="AB25" i="1" s="1"/>
  <c r="S25" i="1"/>
  <c r="Q25" i="1" s="1"/>
  <c r="T25" i="1" s="1"/>
  <c r="N25" i="1" s="1"/>
  <c r="O25" i="1" s="1"/>
  <c r="AD25" i="1"/>
  <c r="AE25" i="1"/>
  <c r="AF154" i="1"/>
  <c r="X524" i="1"/>
  <c r="AB524" i="1" s="1"/>
  <c r="AE524" i="1"/>
  <c r="S524" i="1"/>
  <c r="Q524" i="1" s="1"/>
  <c r="T524" i="1" s="1"/>
  <c r="N524" i="1" s="1"/>
  <c r="O524" i="1" s="1"/>
  <c r="AD524" i="1"/>
  <c r="AE142" i="1"/>
  <c r="X142" i="1"/>
  <c r="AB142" i="1" s="1"/>
  <c r="AD142" i="1"/>
  <c r="S142" i="1"/>
  <c r="Q142" i="1" s="1"/>
  <c r="T142" i="1" s="1"/>
  <c r="N142" i="1" s="1"/>
  <c r="O142" i="1" s="1"/>
  <c r="AE368" i="1"/>
  <c r="X368" i="1"/>
  <c r="AB368" i="1" s="1"/>
  <c r="S368" i="1"/>
  <c r="Q368" i="1" s="1"/>
  <c r="T368" i="1" s="1"/>
  <c r="N368" i="1" s="1"/>
  <c r="O368" i="1" s="1"/>
  <c r="AD368" i="1"/>
  <c r="X469" i="1"/>
  <c r="AB469" i="1" s="1"/>
  <c r="AE469" i="1"/>
  <c r="AD469" i="1"/>
  <c r="S469" i="1"/>
  <c r="Q469" i="1" s="1"/>
  <c r="T469" i="1" s="1"/>
  <c r="N469" i="1" s="1"/>
  <c r="O469" i="1" s="1"/>
  <c r="AE553" i="1"/>
  <c r="X553" i="1"/>
  <c r="AB553" i="1" s="1"/>
  <c r="S553" i="1"/>
  <c r="Q553" i="1" s="1"/>
  <c r="T553" i="1" s="1"/>
  <c r="N553" i="1" s="1"/>
  <c r="O553" i="1" s="1"/>
  <c r="AD553" i="1"/>
  <c r="AF130" i="1"/>
  <c r="AF290" i="1"/>
  <c r="X471" i="1"/>
  <c r="AB471" i="1" s="1"/>
  <c r="AE471" i="1"/>
  <c r="S471" i="1"/>
  <c r="Q471" i="1" s="1"/>
  <c r="T471" i="1" s="1"/>
  <c r="N471" i="1" s="1"/>
  <c r="O471" i="1" s="1"/>
  <c r="AD471" i="1"/>
  <c r="AE596" i="1"/>
  <c r="X596" i="1"/>
  <c r="AB596" i="1" s="1"/>
  <c r="AD596" i="1"/>
  <c r="S596" i="1"/>
  <c r="Q596" i="1" s="1"/>
  <c r="T596" i="1" s="1"/>
  <c r="N596" i="1" s="1"/>
  <c r="O596" i="1" s="1"/>
  <c r="X176" i="1"/>
  <c r="AB176" i="1" s="1"/>
  <c r="AE176" i="1"/>
  <c r="AD176" i="1"/>
  <c r="S176" i="1"/>
  <c r="Q176" i="1" s="1"/>
  <c r="T176" i="1" s="1"/>
  <c r="N176" i="1" s="1"/>
  <c r="O176" i="1" s="1"/>
  <c r="AE49" i="1"/>
  <c r="X49" i="1"/>
  <c r="AB49" i="1" s="1"/>
  <c r="AD49" i="1"/>
  <c r="S49" i="1"/>
  <c r="Q49" i="1" s="1"/>
  <c r="T49" i="1" s="1"/>
  <c r="N49" i="1" s="1"/>
  <c r="O49" i="1" s="1"/>
  <c r="AF328" i="1"/>
  <c r="X372" i="1"/>
  <c r="AB372" i="1" s="1"/>
  <c r="AE372" i="1"/>
  <c r="S372" i="1"/>
  <c r="Q372" i="1" s="1"/>
  <c r="T372" i="1" s="1"/>
  <c r="N372" i="1" s="1"/>
  <c r="O372" i="1" s="1"/>
  <c r="AD372" i="1"/>
  <c r="X134" i="1"/>
  <c r="AB134" i="1" s="1"/>
  <c r="AE134" i="1"/>
  <c r="S134" i="1"/>
  <c r="Q134" i="1" s="1"/>
  <c r="T134" i="1" s="1"/>
  <c r="N134" i="1" s="1"/>
  <c r="O134" i="1" s="1"/>
  <c r="AD134" i="1"/>
  <c r="X48" i="1"/>
  <c r="AB48" i="1" s="1"/>
  <c r="AE48" i="1"/>
  <c r="AD48" i="1"/>
  <c r="S48" i="1"/>
  <c r="Q48" i="1" s="1"/>
  <c r="T48" i="1" s="1"/>
  <c r="N48" i="1" s="1"/>
  <c r="O48" i="1" s="1"/>
  <c r="X114" i="1"/>
  <c r="AB114" i="1" s="1"/>
  <c r="AE114" i="1"/>
  <c r="AD114" i="1"/>
  <c r="S114" i="1"/>
  <c r="Q114" i="1" s="1"/>
  <c r="T114" i="1" s="1"/>
  <c r="N114" i="1" s="1"/>
  <c r="O114" i="1" s="1"/>
  <c r="X261" i="1"/>
  <c r="AB261" i="1" s="1"/>
  <c r="AD261" i="1"/>
  <c r="AE261" i="1"/>
  <c r="S261" i="1"/>
  <c r="Q261" i="1" s="1"/>
  <c r="T261" i="1" s="1"/>
  <c r="N261" i="1" s="1"/>
  <c r="O261" i="1" s="1"/>
  <c r="AE378" i="1"/>
  <c r="X378" i="1"/>
  <c r="AB378" i="1" s="1"/>
  <c r="S378" i="1"/>
  <c r="Q378" i="1" s="1"/>
  <c r="T378" i="1" s="1"/>
  <c r="N378" i="1" s="1"/>
  <c r="O378" i="1" s="1"/>
  <c r="AD378" i="1"/>
  <c r="X241" i="1"/>
  <c r="AB241" i="1" s="1"/>
  <c r="AE241" i="1"/>
  <c r="AD241" i="1"/>
  <c r="S241" i="1"/>
  <c r="Q241" i="1" s="1"/>
  <c r="T241" i="1" s="1"/>
  <c r="N241" i="1" s="1"/>
  <c r="O241" i="1" s="1"/>
  <c r="AE414" i="1"/>
  <c r="AD414" i="1"/>
  <c r="X414" i="1"/>
  <c r="AB414" i="1" s="1"/>
  <c r="S414" i="1"/>
  <c r="Q414" i="1" s="1"/>
  <c r="T414" i="1" s="1"/>
  <c r="N414" i="1" s="1"/>
  <c r="O414" i="1" s="1"/>
  <c r="X486" i="1"/>
  <c r="AB486" i="1" s="1"/>
  <c r="AE486" i="1"/>
  <c r="S486" i="1"/>
  <c r="Q486" i="1" s="1"/>
  <c r="T486" i="1" s="1"/>
  <c r="N486" i="1" s="1"/>
  <c r="O486" i="1" s="1"/>
  <c r="AD486" i="1"/>
  <c r="AF77" i="1"/>
  <c r="AE19" i="1"/>
  <c r="X19" i="1"/>
  <c r="AB19" i="1" s="1"/>
  <c r="AD19" i="1"/>
  <c r="S19" i="1"/>
  <c r="Q19" i="1" s="1"/>
  <c r="T19" i="1" s="1"/>
  <c r="N19" i="1" s="1"/>
  <c r="O19" i="1" s="1"/>
  <c r="AE117" i="1"/>
  <c r="X117" i="1"/>
  <c r="AB117" i="1" s="1"/>
  <c r="AD117" i="1"/>
  <c r="S117" i="1"/>
  <c r="Q117" i="1" s="1"/>
  <c r="T117" i="1" s="1"/>
  <c r="N117" i="1" s="1"/>
  <c r="O117" i="1" s="1"/>
  <c r="AE404" i="1"/>
  <c r="AD404" i="1"/>
  <c r="X404" i="1"/>
  <c r="AB404" i="1" s="1"/>
  <c r="S404" i="1"/>
  <c r="Q404" i="1" s="1"/>
  <c r="T404" i="1" s="1"/>
  <c r="N404" i="1" s="1"/>
  <c r="O404" i="1" s="1"/>
  <c r="AF504" i="1"/>
  <c r="AF509" i="1"/>
  <c r="X63" i="1"/>
  <c r="AB63" i="1" s="1"/>
  <c r="AE63" i="1"/>
  <c r="S63" i="1"/>
  <c r="Q63" i="1" s="1"/>
  <c r="T63" i="1" s="1"/>
  <c r="N63" i="1" s="1"/>
  <c r="O63" i="1" s="1"/>
  <c r="AD63" i="1"/>
  <c r="AE81" i="1"/>
  <c r="AD81" i="1"/>
  <c r="S81" i="1"/>
  <c r="Q81" i="1" s="1"/>
  <c r="T81" i="1" s="1"/>
  <c r="N81" i="1" s="1"/>
  <c r="O81" i="1" s="1"/>
  <c r="X81" i="1"/>
  <c r="AB81" i="1" s="1"/>
  <c r="AE74" i="1"/>
  <c r="X74" i="1"/>
  <c r="AB74" i="1" s="1"/>
  <c r="AD74" i="1"/>
  <c r="S74" i="1"/>
  <c r="Q74" i="1" s="1"/>
  <c r="T74" i="1" s="1"/>
  <c r="N74" i="1" s="1"/>
  <c r="O74" i="1" s="1"/>
  <c r="AF458" i="1"/>
  <c r="AF395" i="1"/>
  <c r="AE457" i="1"/>
  <c r="X457" i="1"/>
  <c r="AB457" i="1" s="1"/>
  <c r="S457" i="1"/>
  <c r="Q457" i="1" s="1"/>
  <c r="T457" i="1" s="1"/>
  <c r="N457" i="1" s="1"/>
  <c r="O457" i="1" s="1"/>
  <c r="AD457" i="1"/>
  <c r="AF17" i="1"/>
  <c r="AF120" i="1"/>
  <c r="X106" i="1"/>
  <c r="AB106" i="1" s="1"/>
  <c r="AE106" i="1"/>
  <c r="AD106" i="1"/>
  <c r="S106" i="1"/>
  <c r="Q106" i="1" s="1"/>
  <c r="T106" i="1" s="1"/>
  <c r="N106" i="1" s="1"/>
  <c r="O106" i="1" s="1"/>
  <c r="AE132" i="1"/>
  <c r="X132" i="1"/>
  <c r="AB132" i="1" s="1"/>
  <c r="AD132" i="1"/>
  <c r="S132" i="1"/>
  <c r="Q132" i="1" s="1"/>
  <c r="T132" i="1" s="1"/>
  <c r="N132" i="1" s="1"/>
  <c r="O132" i="1" s="1"/>
  <c r="AF323" i="1"/>
  <c r="X384" i="1"/>
  <c r="AB384" i="1" s="1"/>
  <c r="AE384" i="1"/>
  <c r="AD384" i="1"/>
  <c r="S384" i="1"/>
  <c r="Q384" i="1" s="1"/>
  <c r="T384" i="1" s="1"/>
  <c r="N384" i="1" s="1"/>
  <c r="O384" i="1" s="1"/>
  <c r="X28" i="1"/>
  <c r="AB28" i="1" s="1"/>
  <c r="AE28" i="1"/>
  <c r="AD28" i="1"/>
  <c r="S28" i="1"/>
  <c r="Q28" i="1" s="1"/>
  <c r="T28" i="1" s="1"/>
  <c r="N28" i="1" s="1"/>
  <c r="O28" i="1" s="1"/>
  <c r="AE54" i="1"/>
  <c r="X54" i="1"/>
  <c r="AB54" i="1" s="1"/>
  <c r="S54" i="1"/>
  <c r="Q54" i="1" s="1"/>
  <c r="T54" i="1" s="1"/>
  <c r="N54" i="1" s="1"/>
  <c r="O54" i="1" s="1"/>
  <c r="AD54" i="1"/>
  <c r="X222" i="1"/>
  <c r="AB222" i="1" s="1"/>
  <c r="AE222" i="1"/>
  <c r="AD222" i="1"/>
  <c r="S222" i="1"/>
  <c r="Q222" i="1" s="1"/>
  <c r="T222" i="1" s="1"/>
  <c r="N222" i="1" s="1"/>
  <c r="O222" i="1" s="1"/>
  <c r="AF251" i="1"/>
  <c r="X574" i="1"/>
  <c r="AB574" i="1" s="1"/>
  <c r="AE574" i="1"/>
  <c r="AD574" i="1"/>
  <c r="S574" i="1"/>
  <c r="Q574" i="1" s="1"/>
  <c r="T574" i="1" s="1"/>
  <c r="N574" i="1" s="1"/>
  <c r="O574" i="1" s="1"/>
  <c r="X146" i="1"/>
  <c r="AB146" i="1" s="1"/>
  <c r="AE146" i="1"/>
  <c r="AD146" i="1"/>
  <c r="S146" i="1"/>
  <c r="Q146" i="1" s="1"/>
  <c r="T146" i="1" s="1"/>
  <c r="N146" i="1" s="1"/>
  <c r="O146" i="1" s="1"/>
  <c r="X259" i="1"/>
  <c r="AB259" i="1" s="1"/>
  <c r="AE259" i="1"/>
  <c r="S259" i="1"/>
  <c r="Q259" i="1" s="1"/>
  <c r="T259" i="1" s="1"/>
  <c r="N259" i="1" s="1"/>
  <c r="O259" i="1" s="1"/>
  <c r="AD259" i="1"/>
  <c r="X527" i="1"/>
  <c r="AB527" i="1" s="1"/>
  <c r="AE527" i="1"/>
  <c r="AD527" i="1"/>
  <c r="S527" i="1"/>
  <c r="Q527" i="1" s="1"/>
  <c r="T527" i="1" s="1"/>
  <c r="N527" i="1" s="1"/>
  <c r="O527" i="1" s="1"/>
  <c r="X151" i="1"/>
  <c r="AB151" i="1" s="1"/>
  <c r="AE151" i="1"/>
  <c r="AD151" i="1"/>
  <c r="S151" i="1"/>
  <c r="Q151" i="1" s="1"/>
  <c r="T151" i="1" s="1"/>
  <c r="N151" i="1" s="1"/>
  <c r="O151" i="1" s="1"/>
  <c r="AF420" i="1"/>
  <c r="X464" i="1"/>
  <c r="AB464" i="1" s="1"/>
  <c r="AE464" i="1"/>
  <c r="AD464" i="1"/>
  <c r="S464" i="1"/>
  <c r="Q464" i="1" s="1"/>
  <c r="T464" i="1" s="1"/>
  <c r="N464" i="1" s="1"/>
  <c r="O464" i="1" s="1"/>
  <c r="X33" i="1"/>
  <c r="AB33" i="1" s="1"/>
  <c r="AE33" i="1"/>
  <c r="S33" i="1"/>
  <c r="Q33" i="1" s="1"/>
  <c r="T33" i="1" s="1"/>
  <c r="N33" i="1" s="1"/>
  <c r="O33" i="1" s="1"/>
  <c r="AD33" i="1"/>
  <c r="AF216" i="1"/>
  <c r="AF589" i="1"/>
  <c r="AE44" i="1"/>
  <c r="X44" i="1"/>
  <c r="AB44" i="1" s="1"/>
  <c r="S44" i="1"/>
  <c r="Q44" i="1" s="1"/>
  <c r="T44" i="1" s="1"/>
  <c r="N44" i="1" s="1"/>
  <c r="O44" i="1" s="1"/>
  <c r="AD44" i="1"/>
  <c r="X269" i="1"/>
  <c r="AB269" i="1" s="1"/>
  <c r="AE269" i="1"/>
  <c r="S269" i="1"/>
  <c r="Q269" i="1" s="1"/>
  <c r="T269" i="1" s="1"/>
  <c r="N269" i="1" s="1"/>
  <c r="O269" i="1" s="1"/>
  <c r="AD269" i="1"/>
  <c r="AF459" i="1"/>
  <c r="AF468" i="1"/>
  <c r="AE477" i="1"/>
  <c r="X477" i="1"/>
  <c r="AB477" i="1" s="1"/>
  <c r="S477" i="1"/>
  <c r="Q477" i="1" s="1"/>
  <c r="T477" i="1" s="1"/>
  <c r="N477" i="1" s="1"/>
  <c r="O477" i="1" s="1"/>
  <c r="AD477" i="1"/>
  <c r="AF455" i="1"/>
  <c r="X171" i="1"/>
  <c r="AB171" i="1" s="1"/>
  <c r="AE171" i="1"/>
  <c r="AD171" i="1"/>
  <c r="S171" i="1"/>
  <c r="Q171" i="1" s="1"/>
  <c r="T171" i="1" s="1"/>
  <c r="N171" i="1" s="1"/>
  <c r="O171" i="1" s="1"/>
  <c r="X313" i="1"/>
  <c r="AB313" i="1" s="1"/>
  <c r="AE313" i="1"/>
  <c r="AD313" i="1"/>
  <c r="S313" i="1"/>
  <c r="Q313" i="1" s="1"/>
  <c r="T313" i="1" s="1"/>
  <c r="N313" i="1" s="1"/>
  <c r="O313" i="1" s="1"/>
  <c r="X476" i="1"/>
  <c r="AB476" i="1" s="1"/>
  <c r="AE476" i="1"/>
  <c r="S476" i="1"/>
  <c r="Q476" i="1" s="1"/>
  <c r="T476" i="1" s="1"/>
  <c r="N476" i="1" s="1"/>
  <c r="O476" i="1" s="1"/>
  <c r="AD476" i="1"/>
  <c r="AF599" i="1"/>
  <c r="AE220" i="1"/>
  <c r="X220" i="1"/>
  <c r="AB220" i="1" s="1"/>
  <c r="AD220" i="1"/>
  <c r="S220" i="1"/>
  <c r="Q220" i="1" s="1"/>
  <c r="T220" i="1" s="1"/>
  <c r="N220" i="1" s="1"/>
  <c r="O220" i="1" s="1"/>
  <c r="AD71" i="1"/>
  <c r="AE71" i="1"/>
  <c r="X71" i="1"/>
  <c r="AB71" i="1" s="1"/>
  <c r="S71" i="1"/>
  <c r="Q71" i="1" s="1"/>
  <c r="T71" i="1" s="1"/>
  <c r="N71" i="1" s="1"/>
  <c r="O71" i="1" s="1"/>
  <c r="AE304" i="1"/>
  <c r="X304" i="1"/>
  <c r="AB304" i="1" s="1"/>
  <c r="S304" i="1"/>
  <c r="Q304" i="1" s="1"/>
  <c r="T304" i="1" s="1"/>
  <c r="N304" i="1" s="1"/>
  <c r="O304" i="1" s="1"/>
  <c r="AD304" i="1"/>
  <c r="X330" i="1"/>
  <c r="AB330" i="1" s="1"/>
  <c r="AE330" i="1"/>
  <c r="AD330" i="1"/>
  <c r="S330" i="1"/>
  <c r="Q330" i="1" s="1"/>
  <c r="T330" i="1" s="1"/>
  <c r="N330" i="1" s="1"/>
  <c r="O330" i="1" s="1"/>
  <c r="AE430" i="1"/>
  <c r="X430" i="1"/>
  <c r="AB430" i="1" s="1"/>
  <c r="S430" i="1"/>
  <c r="Q430" i="1" s="1"/>
  <c r="T430" i="1" s="1"/>
  <c r="N430" i="1" s="1"/>
  <c r="O430" i="1" s="1"/>
  <c r="AD430" i="1"/>
  <c r="AF545" i="1"/>
  <c r="AF489" i="1"/>
  <c r="AE598" i="1"/>
  <c r="X598" i="1"/>
  <c r="AB598" i="1" s="1"/>
  <c r="AD598" i="1"/>
  <c r="S598" i="1"/>
  <c r="Q598" i="1" s="1"/>
  <c r="T598" i="1" s="1"/>
  <c r="N598" i="1" s="1"/>
  <c r="O598" i="1" s="1"/>
  <c r="AE588" i="1"/>
  <c r="AD588" i="1"/>
  <c r="X588" i="1"/>
  <c r="AB588" i="1" s="1"/>
  <c r="S588" i="1"/>
  <c r="Q588" i="1" s="1"/>
  <c r="T588" i="1" s="1"/>
  <c r="N588" i="1" s="1"/>
  <c r="O588" i="1" s="1"/>
  <c r="X50" i="1"/>
  <c r="AB50" i="1" s="1"/>
  <c r="AD50" i="1"/>
  <c r="S50" i="1"/>
  <c r="Q50" i="1" s="1"/>
  <c r="T50" i="1" s="1"/>
  <c r="N50" i="1" s="1"/>
  <c r="O50" i="1" s="1"/>
  <c r="AE50" i="1"/>
  <c r="AE426" i="1"/>
  <c r="AD426" i="1"/>
  <c r="X426" i="1"/>
  <c r="AB426" i="1" s="1"/>
  <c r="S426" i="1"/>
  <c r="Q426" i="1" s="1"/>
  <c r="T426" i="1" s="1"/>
  <c r="N426" i="1" s="1"/>
  <c r="O426" i="1" s="1"/>
  <c r="AE411" i="1"/>
  <c r="X411" i="1"/>
  <c r="AB411" i="1" s="1"/>
  <c r="S411" i="1"/>
  <c r="Q411" i="1" s="1"/>
  <c r="T411" i="1" s="1"/>
  <c r="N411" i="1" s="1"/>
  <c r="O411" i="1" s="1"/>
  <c r="AD411" i="1"/>
  <c r="AE492" i="1"/>
  <c r="X492" i="1"/>
  <c r="AB492" i="1" s="1"/>
  <c r="S492" i="1"/>
  <c r="Q492" i="1" s="1"/>
  <c r="T492" i="1" s="1"/>
  <c r="N492" i="1" s="1"/>
  <c r="O492" i="1" s="1"/>
  <c r="AD492" i="1"/>
  <c r="AF135" i="1"/>
  <c r="AF170" i="1"/>
  <c r="AF257" i="1"/>
  <c r="X336" i="1"/>
  <c r="AB336" i="1" s="1"/>
  <c r="AE336" i="1"/>
  <c r="AD336" i="1"/>
  <c r="S336" i="1"/>
  <c r="Q336" i="1" s="1"/>
  <c r="T336" i="1" s="1"/>
  <c r="N336" i="1" s="1"/>
  <c r="O336" i="1" s="1"/>
  <c r="AF594" i="1"/>
  <c r="X301" i="1"/>
  <c r="AB301" i="1" s="1"/>
  <c r="AE301" i="1"/>
  <c r="S301" i="1"/>
  <c r="Q301" i="1" s="1"/>
  <c r="T301" i="1" s="1"/>
  <c r="N301" i="1" s="1"/>
  <c r="O301" i="1" s="1"/>
  <c r="AD301" i="1"/>
  <c r="X156" i="1"/>
  <c r="AB156" i="1" s="1"/>
  <c r="AE156" i="1"/>
  <c r="AD156" i="1"/>
  <c r="S156" i="1"/>
  <c r="Q156" i="1" s="1"/>
  <c r="T156" i="1" s="1"/>
  <c r="N156" i="1" s="1"/>
  <c r="O156" i="1" s="1"/>
  <c r="X161" i="1"/>
  <c r="AB161" i="1" s="1"/>
  <c r="AE161" i="1"/>
  <c r="AD161" i="1"/>
  <c r="S161" i="1"/>
  <c r="Q161" i="1" s="1"/>
  <c r="T161" i="1" s="1"/>
  <c r="N161" i="1" s="1"/>
  <c r="O161" i="1" s="1"/>
  <c r="X139" i="1"/>
  <c r="AB139" i="1" s="1"/>
  <c r="AE139" i="1"/>
  <c r="AD139" i="1"/>
  <c r="S139" i="1"/>
  <c r="Q139" i="1" s="1"/>
  <c r="T139" i="1" s="1"/>
  <c r="N139" i="1" s="1"/>
  <c r="O139" i="1" s="1"/>
  <c r="AE177" i="1"/>
  <c r="X177" i="1"/>
  <c r="AB177" i="1" s="1"/>
  <c r="AD177" i="1"/>
  <c r="S177" i="1"/>
  <c r="Q177" i="1" s="1"/>
  <c r="T177" i="1" s="1"/>
  <c r="N177" i="1" s="1"/>
  <c r="O177" i="1" s="1"/>
  <c r="X212" i="1"/>
  <c r="AB212" i="1" s="1"/>
  <c r="AE212" i="1"/>
  <c r="AD212" i="1"/>
  <c r="S212" i="1"/>
  <c r="Q212" i="1" s="1"/>
  <c r="T212" i="1" s="1"/>
  <c r="N212" i="1" s="1"/>
  <c r="O212" i="1" s="1"/>
  <c r="X73" i="1"/>
  <c r="AB73" i="1" s="1"/>
  <c r="AE73" i="1"/>
  <c r="S73" i="1"/>
  <c r="Q73" i="1" s="1"/>
  <c r="T73" i="1" s="1"/>
  <c r="N73" i="1" s="1"/>
  <c r="O73" i="1" s="1"/>
  <c r="AD73" i="1"/>
  <c r="AE46" i="1"/>
  <c r="AD46" i="1"/>
  <c r="X46" i="1"/>
  <c r="AB46" i="1" s="1"/>
  <c r="S46" i="1"/>
  <c r="Q46" i="1" s="1"/>
  <c r="T46" i="1" s="1"/>
  <c r="N46" i="1" s="1"/>
  <c r="O46" i="1" s="1"/>
  <c r="AE442" i="1"/>
  <c r="X442" i="1"/>
  <c r="AB442" i="1" s="1"/>
  <c r="S442" i="1"/>
  <c r="Q442" i="1" s="1"/>
  <c r="T442" i="1" s="1"/>
  <c r="N442" i="1" s="1"/>
  <c r="O442" i="1" s="1"/>
  <c r="AD442" i="1"/>
  <c r="AE390" i="1"/>
  <c r="X390" i="1"/>
  <c r="AB390" i="1" s="1"/>
  <c r="AD390" i="1"/>
  <c r="S390" i="1"/>
  <c r="Q390" i="1" s="1"/>
  <c r="T390" i="1" s="1"/>
  <c r="N390" i="1" s="1"/>
  <c r="O390" i="1" s="1"/>
  <c r="X407" i="1"/>
  <c r="AB407" i="1" s="1"/>
  <c r="AE407" i="1"/>
  <c r="AD407" i="1"/>
  <c r="S407" i="1"/>
  <c r="Q407" i="1" s="1"/>
  <c r="T407" i="1" s="1"/>
  <c r="N407" i="1" s="1"/>
  <c r="O407" i="1" s="1"/>
  <c r="X274" i="1"/>
  <c r="AB274" i="1" s="1"/>
  <c r="AE274" i="1"/>
  <c r="S274" i="1"/>
  <c r="Q274" i="1" s="1"/>
  <c r="T274" i="1" s="1"/>
  <c r="N274" i="1" s="1"/>
  <c r="O274" i="1" s="1"/>
  <c r="AD274" i="1"/>
  <c r="X340" i="1"/>
  <c r="AB340" i="1" s="1"/>
  <c r="AE340" i="1"/>
  <c r="AD340" i="1"/>
  <c r="S340" i="1"/>
  <c r="Q340" i="1" s="1"/>
  <c r="T340" i="1" s="1"/>
  <c r="N340" i="1" s="1"/>
  <c r="O340" i="1" s="1"/>
  <c r="AE39" i="1"/>
  <c r="X39" i="1"/>
  <c r="AB39" i="1" s="1"/>
  <c r="S39" i="1"/>
  <c r="Q39" i="1" s="1"/>
  <c r="T39" i="1" s="1"/>
  <c r="N39" i="1" s="1"/>
  <c r="O39" i="1" s="1"/>
  <c r="AD39" i="1"/>
  <c r="X311" i="1"/>
  <c r="AB311" i="1" s="1"/>
  <c r="AE311" i="1"/>
  <c r="S311" i="1"/>
  <c r="Q311" i="1" s="1"/>
  <c r="T311" i="1" s="1"/>
  <c r="N311" i="1" s="1"/>
  <c r="O311" i="1" s="1"/>
  <c r="AD311" i="1"/>
  <c r="AE147" i="1"/>
  <c r="X147" i="1"/>
  <c r="AB147" i="1" s="1"/>
  <c r="S147" i="1"/>
  <c r="Q147" i="1" s="1"/>
  <c r="T147" i="1" s="1"/>
  <c r="N147" i="1" s="1"/>
  <c r="O147" i="1" s="1"/>
  <c r="AD147" i="1"/>
  <c r="X550" i="1"/>
  <c r="AB550" i="1" s="1"/>
  <c r="AE550" i="1"/>
  <c r="AD550" i="1"/>
  <c r="S550" i="1"/>
  <c r="Q550" i="1" s="1"/>
  <c r="T550" i="1" s="1"/>
  <c r="N550" i="1" s="1"/>
  <c r="O550" i="1" s="1"/>
  <c r="X166" i="1"/>
  <c r="AB166" i="1" s="1"/>
  <c r="AE166" i="1"/>
  <c r="AD166" i="1"/>
  <c r="S166" i="1"/>
  <c r="Q166" i="1" s="1"/>
  <c r="T166" i="1" s="1"/>
  <c r="N166" i="1" s="1"/>
  <c r="O166" i="1" s="1"/>
  <c r="AF209" i="1"/>
  <c r="AE31" i="1"/>
  <c r="AD31" i="1"/>
  <c r="X31" i="1"/>
  <c r="AB31" i="1" s="1"/>
  <c r="S31" i="1"/>
  <c r="Q31" i="1" s="1"/>
  <c r="T31" i="1" s="1"/>
  <c r="N31" i="1" s="1"/>
  <c r="O31" i="1" s="1"/>
  <c r="X75" i="1"/>
  <c r="AB75" i="1" s="1"/>
  <c r="AD75" i="1"/>
  <c r="AE75" i="1"/>
  <c r="S75" i="1"/>
  <c r="Q75" i="1" s="1"/>
  <c r="T75" i="1" s="1"/>
  <c r="N75" i="1" s="1"/>
  <c r="O75" i="1" s="1"/>
  <c r="AE137" i="1"/>
  <c r="X137" i="1"/>
  <c r="AB137" i="1" s="1"/>
  <c r="AD137" i="1"/>
  <c r="S137" i="1"/>
  <c r="Q137" i="1" s="1"/>
  <c r="T137" i="1" s="1"/>
  <c r="N137" i="1" s="1"/>
  <c r="O137" i="1" s="1"/>
  <c r="AE289" i="1"/>
  <c r="X289" i="1"/>
  <c r="AB289" i="1" s="1"/>
  <c r="AD289" i="1"/>
  <c r="S289" i="1"/>
  <c r="Q289" i="1" s="1"/>
  <c r="T289" i="1" s="1"/>
  <c r="N289" i="1" s="1"/>
  <c r="O289" i="1" s="1"/>
  <c r="AF584" i="1"/>
  <c r="X99" i="1"/>
  <c r="AB99" i="1" s="1"/>
  <c r="AE99" i="1"/>
  <c r="S99" i="1"/>
  <c r="Q99" i="1" s="1"/>
  <c r="T99" i="1" s="1"/>
  <c r="N99" i="1" s="1"/>
  <c r="O99" i="1" s="1"/>
  <c r="AD99" i="1"/>
  <c r="AE540" i="1"/>
  <c r="X540" i="1"/>
  <c r="AB540" i="1" s="1"/>
  <c r="S540" i="1"/>
  <c r="Q540" i="1" s="1"/>
  <c r="T540" i="1" s="1"/>
  <c r="N540" i="1" s="1"/>
  <c r="O540" i="1" s="1"/>
  <c r="AD540" i="1"/>
  <c r="X131" i="1"/>
  <c r="AB131" i="1" s="1"/>
  <c r="AE131" i="1"/>
  <c r="S131" i="1"/>
  <c r="Q131" i="1" s="1"/>
  <c r="T131" i="1" s="1"/>
  <c r="N131" i="1" s="1"/>
  <c r="O131" i="1" s="1"/>
  <c r="AD131" i="1"/>
  <c r="AE51" i="1"/>
  <c r="AD51" i="1"/>
  <c r="X51" i="1"/>
  <c r="AB51" i="1" s="1"/>
  <c r="S51" i="1"/>
  <c r="Q51" i="1" s="1"/>
  <c r="T51" i="1" s="1"/>
  <c r="N51" i="1" s="1"/>
  <c r="O51" i="1" s="1"/>
  <c r="AF285" i="1"/>
  <c r="AF448" i="1"/>
  <c r="AF531" i="1"/>
  <c r="AF242" i="1"/>
  <c r="AF483" i="1"/>
  <c r="AE172" i="1"/>
  <c r="X172" i="1"/>
  <c r="AB172" i="1" s="1"/>
  <c r="S172" i="1"/>
  <c r="Q172" i="1" s="1"/>
  <c r="T172" i="1" s="1"/>
  <c r="N172" i="1" s="1"/>
  <c r="O172" i="1" s="1"/>
  <c r="AD172" i="1"/>
  <c r="AF72" i="1"/>
  <c r="AF185" i="1"/>
  <c r="X174" i="1"/>
  <c r="AB174" i="1" s="1"/>
  <c r="AE174" i="1"/>
  <c r="AD174" i="1"/>
  <c r="S174" i="1"/>
  <c r="Q174" i="1" s="1"/>
  <c r="T174" i="1" s="1"/>
  <c r="N174" i="1" s="1"/>
  <c r="O174" i="1" s="1"/>
  <c r="X224" i="1"/>
  <c r="AB224" i="1" s="1"/>
  <c r="AE224" i="1"/>
  <c r="AD224" i="1"/>
  <c r="S224" i="1"/>
  <c r="Q224" i="1" s="1"/>
  <c r="T224" i="1" s="1"/>
  <c r="N224" i="1" s="1"/>
  <c r="O224" i="1" s="1"/>
  <c r="AE349" i="1"/>
  <c r="AD349" i="1"/>
  <c r="X349" i="1"/>
  <c r="AB349" i="1" s="1"/>
  <c r="S349" i="1"/>
  <c r="Q349" i="1" s="1"/>
  <c r="T349" i="1" s="1"/>
  <c r="N349" i="1" s="1"/>
  <c r="O349" i="1" s="1"/>
  <c r="AE59" i="1"/>
  <c r="X59" i="1"/>
  <c r="AB59" i="1" s="1"/>
  <c r="AD59" i="1"/>
  <c r="S59" i="1"/>
  <c r="Q59" i="1" s="1"/>
  <c r="T59" i="1" s="1"/>
  <c r="N59" i="1" s="1"/>
  <c r="O59" i="1" s="1"/>
  <c r="X119" i="1"/>
  <c r="AB119" i="1" s="1"/>
  <c r="AE119" i="1"/>
  <c r="AD119" i="1"/>
  <c r="S119" i="1"/>
  <c r="Q119" i="1" s="1"/>
  <c r="T119" i="1" s="1"/>
  <c r="N119" i="1" s="1"/>
  <c r="O119" i="1" s="1"/>
  <c r="X197" i="1"/>
  <c r="AB197" i="1" s="1"/>
  <c r="AE197" i="1"/>
  <c r="S197" i="1"/>
  <c r="Q197" i="1" s="1"/>
  <c r="T197" i="1" s="1"/>
  <c r="N197" i="1" s="1"/>
  <c r="O197" i="1" s="1"/>
  <c r="AD197" i="1"/>
  <c r="X331" i="1"/>
  <c r="AB331" i="1" s="1"/>
  <c r="AE331" i="1"/>
  <c r="S331" i="1"/>
  <c r="Q331" i="1" s="1"/>
  <c r="T331" i="1" s="1"/>
  <c r="N331" i="1" s="1"/>
  <c r="O331" i="1" s="1"/>
  <c r="AD331" i="1"/>
  <c r="AF575" i="1"/>
  <c r="AE64" i="1"/>
  <c r="X64" i="1"/>
  <c r="AB64" i="1" s="1"/>
  <c r="AD64" i="1"/>
  <c r="S64" i="1"/>
  <c r="Q64" i="1" s="1"/>
  <c r="T64" i="1" s="1"/>
  <c r="N64" i="1" s="1"/>
  <c r="O64" i="1" s="1"/>
  <c r="AE167" i="1"/>
  <c r="X167" i="1"/>
  <c r="AB167" i="1" s="1"/>
  <c r="S167" i="1"/>
  <c r="Q167" i="1" s="1"/>
  <c r="T167" i="1" s="1"/>
  <c r="N167" i="1" s="1"/>
  <c r="O167" i="1" s="1"/>
  <c r="AD167" i="1"/>
  <c r="AE515" i="1"/>
  <c r="X515" i="1"/>
  <c r="AB515" i="1" s="1"/>
  <c r="S515" i="1"/>
  <c r="Q515" i="1" s="1"/>
  <c r="T515" i="1" s="1"/>
  <c r="N515" i="1" s="1"/>
  <c r="O515" i="1" s="1"/>
  <c r="AD515" i="1"/>
  <c r="X60" i="1"/>
  <c r="AB60" i="1" s="1"/>
  <c r="S60" i="1"/>
  <c r="Q60" i="1" s="1"/>
  <c r="T60" i="1" s="1"/>
  <c r="N60" i="1" s="1"/>
  <c r="O60" i="1" s="1"/>
  <c r="AE60" i="1"/>
  <c r="AD60" i="1"/>
  <c r="X194" i="1"/>
  <c r="AB194" i="1" s="1"/>
  <c r="AE194" i="1"/>
  <c r="AD194" i="1"/>
  <c r="S194" i="1"/>
  <c r="Q194" i="1" s="1"/>
  <c r="T194" i="1" s="1"/>
  <c r="N194" i="1" s="1"/>
  <c r="O194" i="1" s="1"/>
  <c r="AE409" i="1"/>
  <c r="X409" i="1"/>
  <c r="AB409" i="1" s="1"/>
  <c r="AD409" i="1"/>
  <c r="S409" i="1"/>
  <c r="Q409" i="1" s="1"/>
  <c r="T409" i="1" s="1"/>
  <c r="N409" i="1" s="1"/>
  <c r="O409" i="1" s="1"/>
  <c r="AE452" i="1"/>
  <c r="X452" i="1"/>
  <c r="AB452" i="1" s="1"/>
  <c r="S452" i="1"/>
  <c r="Q452" i="1" s="1"/>
  <c r="T452" i="1" s="1"/>
  <c r="N452" i="1" s="1"/>
  <c r="O452" i="1" s="1"/>
  <c r="AD452" i="1"/>
  <c r="X572" i="1"/>
  <c r="AB572" i="1" s="1"/>
  <c r="AE572" i="1"/>
  <c r="AD572" i="1"/>
  <c r="S572" i="1"/>
  <c r="Q572" i="1" s="1"/>
  <c r="T572" i="1" s="1"/>
  <c r="N572" i="1" s="1"/>
  <c r="O572" i="1" s="1"/>
  <c r="AE235" i="1"/>
  <c r="X235" i="1"/>
  <c r="AB235" i="1" s="1"/>
  <c r="AD235" i="1"/>
  <c r="S235" i="1"/>
  <c r="Q235" i="1" s="1"/>
  <c r="T235" i="1" s="1"/>
  <c r="N235" i="1" s="1"/>
  <c r="O235" i="1" s="1"/>
  <c r="AE182" i="1"/>
  <c r="X182" i="1"/>
  <c r="AB182" i="1" s="1"/>
  <c r="AD182" i="1"/>
  <c r="S182" i="1"/>
  <c r="Q182" i="1" s="1"/>
  <c r="T182" i="1" s="1"/>
  <c r="N182" i="1" s="1"/>
  <c r="O182" i="1" s="1"/>
  <c r="AF602" i="1"/>
  <c r="AF53" i="1" l="1"/>
  <c r="AF156" i="1"/>
  <c r="AF151" i="1"/>
  <c r="AF136" i="1"/>
  <c r="AF306" i="1"/>
  <c r="AF28" i="1"/>
  <c r="AF181" i="1"/>
  <c r="AF569" i="1"/>
  <c r="AF392" i="1"/>
  <c r="AF74" i="1"/>
  <c r="AF87" i="1"/>
  <c r="AF517" i="1"/>
  <c r="AF341" i="1"/>
  <c r="AF283" i="1"/>
  <c r="AF441" i="1"/>
  <c r="AF75" i="1"/>
  <c r="AF117" i="1"/>
  <c r="AF261" i="1"/>
  <c r="AF30" i="1"/>
  <c r="AF91" i="1"/>
  <c r="AF161" i="1"/>
  <c r="AF476" i="1"/>
  <c r="AF574" i="1"/>
  <c r="AF134" i="1"/>
  <c r="AF596" i="1"/>
  <c r="AF399" i="1"/>
  <c r="AF461" i="1"/>
  <c r="AF56" i="1"/>
  <c r="AF229" i="1"/>
  <c r="AF491" i="1"/>
  <c r="AF141" i="1"/>
  <c r="AF361" i="1"/>
  <c r="AF557" i="1"/>
  <c r="AF303" i="1"/>
  <c r="AF388" i="1"/>
  <c r="AF190" i="1"/>
  <c r="AF421" i="1"/>
  <c r="AF264" i="1"/>
  <c r="AF364" i="1"/>
  <c r="AF71" i="1"/>
  <c r="AF457" i="1"/>
  <c r="AF63" i="1"/>
  <c r="AF553" i="1"/>
  <c r="AF254" i="1"/>
  <c r="AF244" i="1"/>
  <c r="AF429" i="1"/>
  <c r="AF38" i="1"/>
  <c r="AF70" i="1"/>
  <c r="AF510" i="1"/>
  <c r="AF152" i="1"/>
  <c r="AF577" i="1"/>
  <c r="AF284" i="1"/>
  <c r="AF76" i="1"/>
  <c r="AF472" i="1"/>
  <c r="AF234" i="1"/>
  <c r="AF51" i="1"/>
  <c r="AF336" i="1"/>
  <c r="AF384" i="1"/>
  <c r="AF55" i="1"/>
  <c r="AF567" i="1"/>
  <c r="AF166" i="1"/>
  <c r="AF101" i="1"/>
  <c r="AF431" i="1"/>
  <c r="AF383" i="1"/>
  <c r="AF129" i="1"/>
  <c r="AF498" i="1"/>
  <c r="AF588" i="1"/>
  <c r="AF313" i="1"/>
  <c r="AF33" i="1"/>
  <c r="AF40" i="1"/>
  <c r="AF26" i="1"/>
  <c r="AF217" i="1"/>
  <c r="AF354" i="1"/>
  <c r="AF211" i="1"/>
  <c r="AF356" i="1"/>
  <c r="AF192" i="1"/>
  <c r="AF246" i="1"/>
  <c r="AF271" i="1"/>
  <c r="AF256" i="1"/>
  <c r="AF474" i="1"/>
  <c r="AF176" i="1"/>
  <c r="AF39" i="1"/>
  <c r="AF274" i="1"/>
  <c r="AF73" i="1"/>
  <c r="AF598" i="1"/>
  <c r="AF269" i="1"/>
  <c r="AF132" i="1"/>
  <c r="AF471" i="1"/>
  <c r="AF368" i="1"/>
  <c r="AF142" i="1"/>
  <c r="AF346" i="1"/>
  <c r="AF366" i="1"/>
  <c r="AF505" i="1"/>
  <c r="AF326" i="1"/>
  <c r="AF401" i="1"/>
  <c r="AF522" i="1"/>
  <c r="AF239" i="1"/>
  <c r="AF94" i="1"/>
  <c r="AF119" i="1"/>
  <c r="AF467" i="1"/>
  <c r="AF482" i="1"/>
  <c r="AF373" i="1"/>
  <c r="AF230" i="1"/>
  <c r="AF164" i="1"/>
  <c r="AF530" i="1"/>
  <c r="AF452" i="1"/>
  <c r="AF78" i="1"/>
  <c r="AF293" i="1"/>
  <c r="AF64" i="1"/>
  <c r="AF221" i="1"/>
  <c r="AF231" i="1"/>
  <c r="AF25" i="1"/>
  <c r="AF61" i="1"/>
  <c r="AF35" i="1"/>
  <c r="AF45" i="1"/>
  <c r="AF202" i="1"/>
  <c r="AF497" i="1"/>
  <c r="AF174" i="1"/>
  <c r="AF331" i="1"/>
  <c r="AF137" i="1"/>
  <c r="AF390" i="1"/>
  <c r="AF426" i="1"/>
  <c r="AF259" i="1"/>
  <c r="AF106" i="1"/>
  <c r="AF404" i="1"/>
  <c r="AF414" i="1"/>
  <c r="AF114" i="1"/>
  <c r="AF49" i="1"/>
  <c r="AF524" i="1"/>
  <c r="AF321" i="1"/>
  <c r="AF214" i="1"/>
  <c r="AF207" i="1"/>
  <c r="AF424" i="1"/>
  <c r="AF339" i="1"/>
  <c r="AF34" i="1"/>
  <c r="AF200" i="1"/>
  <c r="AF294" i="1"/>
  <c r="AF112" i="1"/>
  <c r="AF116" i="1"/>
  <c r="AF466" i="1"/>
  <c r="AF382" i="1"/>
  <c r="AF435" i="1"/>
  <c r="AF97" i="1"/>
  <c r="AF241" i="1"/>
  <c r="AF104" i="1"/>
  <c r="AF21" i="1"/>
  <c r="AF515" i="1"/>
  <c r="AF349" i="1"/>
  <c r="AF407" i="1"/>
  <c r="AF177" i="1"/>
  <c r="AF330" i="1"/>
  <c r="AF127" i="1"/>
  <c r="AF69" i="1"/>
  <c r="AF408" i="1"/>
  <c r="AF169" i="1"/>
  <c r="AF534" i="1"/>
  <c r="AF529" i="1"/>
  <c r="AF187" i="1"/>
  <c r="AF29" i="1"/>
  <c r="AF249" i="1"/>
  <c r="AF344" i="1"/>
  <c r="AF377" i="1"/>
  <c r="AF462" i="1"/>
  <c r="AF121" i="1"/>
  <c r="AF554" i="1"/>
  <c r="AF126" i="1"/>
  <c r="AF516" i="1"/>
  <c r="AF149" i="1"/>
  <c r="AF182" i="1"/>
  <c r="AF492" i="1"/>
  <c r="AF469" i="1"/>
  <c r="AF329" i="1"/>
  <c r="AF195" i="1"/>
  <c r="AF351" i="1"/>
  <c r="AF406" i="1"/>
  <c r="AF350" i="1"/>
  <c r="AF68" i="1"/>
  <c r="AF58" i="1"/>
  <c r="AF107" i="1"/>
  <c r="AF109" i="1"/>
  <c r="AF535" i="1"/>
  <c r="AF484" i="1"/>
  <c r="AF593" i="1"/>
  <c r="AF159" i="1"/>
  <c r="AF122" i="1"/>
  <c r="AF394" i="1"/>
  <c r="AF564" i="1"/>
  <c r="AF447" i="1"/>
  <c r="AF419" i="1"/>
  <c r="AF550" i="1"/>
  <c r="AF222" i="1"/>
  <c r="AF60" i="1"/>
  <c r="AF235" i="1"/>
  <c r="AF59" i="1"/>
  <c r="AF46" i="1"/>
  <c r="AF139" i="1"/>
  <c r="AF220" i="1"/>
  <c r="AF477" i="1"/>
  <c r="AF464" i="1"/>
  <c r="AF146" i="1"/>
  <c r="AF54" i="1"/>
  <c r="AF378" i="1"/>
  <c r="AF48" i="1"/>
  <c r="AF436" i="1"/>
  <c r="AF23" i="1"/>
  <c r="AF590" i="1"/>
  <c r="AF291" i="1"/>
  <c r="AF446" i="1"/>
  <c r="AF309" i="1"/>
  <c r="AF324" i="1"/>
  <c r="AF43" i="1"/>
  <c r="AF582" i="1"/>
  <c r="AF24" i="1"/>
  <c r="AF162" i="1"/>
  <c r="AF334" i="1"/>
  <c r="AF103" i="1"/>
  <c r="AF542" i="1"/>
  <c r="AF520" i="1"/>
  <c r="AF66" i="1"/>
  <c r="AF397" i="1"/>
  <c r="AF18" i="1"/>
  <c r="AF41" i="1"/>
  <c r="AF319" i="1"/>
  <c r="AF65" i="1"/>
  <c r="AF205" i="1"/>
  <c r="AF102" i="1"/>
  <c r="AF194" i="1"/>
  <c r="AF314" i="1"/>
  <c r="AF111" i="1"/>
  <c r="AF311" i="1"/>
  <c r="AF167" i="1"/>
  <c r="AF540" i="1"/>
  <c r="AF340" i="1"/>
  <c r="AF572" i="1"/>
  <c r="AF197" i="1"/>
  <c r="AF31" i="1"/>
  <c r="AF147" i="1"/>
  <c r="AF442" i="1"/>
  <c r="AF50" i="1"/>
  <c r="AF486" i="1"/>
  <c r="AF316" i="1"/>
  <c r="AF525" i="1"/>
  <c r="AF157" i="1"/>
  <c r="AF219" i="1"/>
  <c r="AF434" i="1"/>
  <c r="AF548" i="1"/>
  <c r="AF279" i="1"/>
  <c r="AF387" i="1"/>
  <c r="AF359" i="1"/>
  <c r="AF393" i="1"/>
  <c r="AF579" i="1"/>
  <c r="AF389" i="1"/>
  <c r="AF131" i="1"/>
  <c r="AF44" i="1"/>
  <c r="AF409" i="1"/>
  <c r="AF430" i="1"/>
  <c r="AF224" i="1"/>
  <c r="AF99" i="1"/>
  <c r="AF172" i="1"/>
  <c r="AF289" i="1"/>
  <c r="AF212" i="1"/>
  <c r="AF301" i="1"/>
  <c r="AF411" i="1"/>
  <c r="AF304" i="1"/>
  <c r="AF171" i="1"/>
  <c r="AF527" i="1"/>
  <c r="AF81" i="1"/>
  <c r="AF19" i="1"/>
  <c r="AF372" i="1"/>
  <c r="AF558" i="1"/>
  <c r="AF186" i="1"/>
  <c r="AF500" i="1"/>
  <c r="AF481" i="1"/>
  <c r="AF532" i="1"/>
  <c r="AF204" i="1"/>
  <c r="AF398" i="1"/>
  <c r="AF487" i="1"/>
  <c r="AF537" i="1"/>
  <c r="AF299" i="1"/>
  <c r="AF416" i="1"/>
  <c r="AF36" i="1"/>
  <c r="AF92" i="1"/>
  <c r="AF20" i="1"/>
  <c r="AF144" i="1"/>
</calcChain>
</file>

<file path=xl/sharedStrings.xml><?xml version="1.0" encoding="utf-8"?>
<sst xmlns="http://schemas.openxmlformats.org/spreadsheetml/2006/main" count="8335" uniqueCount="2118">
  <si>
    <t>File opened</t>
  </si>
  <si>
    <t>2022-07-07 09:10:27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</si>
  <si>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</si>
  <si>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</si>
  <si>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</si>
  <si>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</si>
  <si>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</si>
  <si>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</si>
  <si>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</si>
  <si>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</si>
  <si>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</si>
  <si>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</si>
  <si>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</si>
  <si>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{"co2aspan2a": "0.175737", "h2obspan2": "0", "ssb_ref": "48766.6", "h2obspan2b": "0.0685491", "h2oaspan1": "1.00735", "co2bspan2a": "0.175667", "co2bspan2": "0", "co2bspan2b": "0.174103", "co2bspanconc2": "0", "h2oaspanconc2": "0", "h2obzero": "1.10795", "co2aspan2": "0", "tazero": "0.0691242", "flowbzero": "0.29", "h2oaspan2a": "0.0681178", "flowmeterzero": "0.985443", "co2bspanconc1": "992.9", "chamberpressurezero": "2.60544", "co2aspan1": "0.990681", "h2oaspanconc1": "12.34", "ssa_ref": "44196.8", "co2bspan1": "0.991094", "h2oaspan2b": "0.0686183", "co2aspanconc2": "0", "h2obspan1": "0.999892", "co2aspanconc1": "992.9", "co2azero": "0.902659", "oxygen": "21", "flowazero": "0.303", "h2oaspan2": "0", "co2bzero": "0.903539", "tbzero": "0.170916", "h2obspanconc1": "12.34", "co2aspan2b": "0.174099", "h2obspan2a": "0.0685566", "h2obspanconc2": "0", "h2oazero": "1.09901"}</t>
  </si>
  <si>
    <t>CO2 rangematch</t>
  </si>
  <si>
    <t>Sat Jun 25 09:45</t>
  </si>
  <si>
    <t>H2O rangematch</t>
  </si>
  <si>
    <t>Fri Jun 24 13:09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</si>
  <si>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</si>
  <si>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</si>
  <si>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</si>
  <si>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</si>
  <si>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</si>
  <si>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</si>
  <si>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</si>
  <si>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</si>
  <si>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</si>
  <si>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09:10:27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</si>
  <si>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</si>
  <si>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</si>
  <si>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</si>
  <si>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</si>
  <si>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</si>
  <si>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</si>
  <si>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</si>
  <si>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</si>
  <si>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</si>
  <si>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</si>
  <si>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</si>
  <si>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</si>
  <si>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</si>
  <si>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</si>
  <si>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</si>
  <si>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</si>
  <si>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</si>
  <si>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</si>
  <si>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</si>
  <si>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</si>
  <si>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</si>
  <si>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</si>
  <si>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</si>
  <si>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</si>
  <si>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</si>
  <si>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</si>
  <si>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</si>
  <si>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</si>
  <si>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</si>
  <si>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</si>
  <si>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</si>
  <si>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</si>
  <si>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</si>
  <si>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</si>
  <si>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</si>
  <si>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</si>
  <si>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</si>
  <si>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</si>
  <si>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</si>
  <si>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</si>
  <si>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</si>
  <si>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</si>
  <si>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</si>
  <si>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</si>
  <si>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</si>
  <si>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</si>
  <si>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</si>
  <si>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</si>
  <si>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</si>
  <si>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</si>
  <si>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</si>
  <si>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</si>
  <si>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4.61589 86.5385 340.039 580.029 828.365 1023.95 1219.38 1401.56</t>
  </si>
  <si>
    <t>Fs_true</t>
  </si>
  <si>
    <t>0.511024 110.834 401.766 602.883 804.179 1001.45 1202.17 1402.49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</si>
  <si>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</si>
  <si>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</si>
  <si>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</si>
  <si>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</si>
  <si>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</si>
  <si>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</si>
  <si>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</si>
  <si>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</si>
  <si>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</si>
  <si>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</si>
  <si>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</si>
  <si>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</si>
  <si>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</si>
  <si>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</si>
  <si>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</si>
  <si>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</si>
  <si>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</si>
  <si>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</si>
  <si>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</si>
  <si>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</si>
  <si>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</si>
  <si>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</si>
  <si>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</si>
  <si>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</si>
  <si>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</si>
  <si>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</si>
  <si>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</si>
  <si>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</si>
  <si>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</si>
  <si>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</si>
  <si>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</si>
  <si>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</si>
  <si>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</si>
  <si>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</si>
  <si>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</si>
  <si>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</si>
  <si>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</si>
  <si>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</si>
  <si>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</si>
  <si>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</si>
  <si>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</si>
  <si>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</si>
  <si>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</si>
  <si>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</si>
  <si>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</si>
  <si>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</si>
  <si>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</si>
  <si>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</si>
  <si>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</si>
  <si>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</si>
  <si>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</si>
  <si>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</si>
  <si>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</si>
  <si>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</si>
  <si>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</si>
  <si>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</si>
  <si>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</si>
  <si>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</si>
  <si>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</si>
  <si>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</si>
  <si>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</si>
  <si>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</si>
  <si>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</si>
  <si>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</si>
  <si>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</si>
  <si>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</si>
  <si>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</si>
  <si>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</si>
  <si>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</si>
  <si>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</si>
  <si>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</si>
  <si>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</si>
  <si>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</si>
  <si>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</si>
  <si>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</si>
  <si>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</si>
  <si>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</si>
  <si>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</si>
  <si>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</si>
  <si>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</si>
  <si>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</si>
  <si>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</si>
  <si>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</si>
  <si>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</si>
  <si>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</si>
  <si>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</si>
  <si>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</si>
  <si>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</si>
  <si>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</si>
  <si>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</si>
  <si>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</si>
  <si>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</si>
  <si>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</si>
  <si>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</si>
  <si>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</si>
  <si>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</si>
  <si>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</si>
  <si>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</si>
  <si>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</si>
  <si>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</si>
  <si>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</si>
  <si>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</si>
  <si>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</si>
  <si>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</si>
  <si>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</si>
  <si>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</si>
  <si>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</si>
  <si>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</si>
  <si>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</si>
  <si>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</si>
  <si>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</si>
  <si>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</si>
  <si>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</si>
  <si>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</si>
  <si>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</si>
  <si>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</si>
  <si>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</si>
  <si>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</si>
  <si>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</si>
  <si>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</si>
  <si>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</si>
  <si>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</si>
  <si>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</si>
  <si>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</si>
  <si>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</si>
  <si>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</si>
  <si>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</si>
  <si>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</si>
  <si>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</si>
  <si>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</si>
  <si>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</si>
  <si>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</si>
  <si>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</si>
  <si>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</si>
  <si>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</si>
  <si>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</si>
  <si>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</si>
  <si>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</si>
  <si>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</si>
  <si>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</si>
  <si>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</si>
  <si>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</si>
  <si>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</si>
  <si>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</si>
  <si>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</si>
  <si>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</si>
  <si>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</si>
  <si>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</si>
  <si>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</si>
  <si>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</si>
  <si>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</si>
  <si>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</si>
  <si>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</si>
  <si>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</si>
  <si>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</si>
  <si>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</si>
  <si>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</si>
  <si>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</si>
  <si>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</si>
  <si>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</si>
  <si>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</si>
  <si>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</si>
  <si>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</si>
  <si>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</si>
  <si>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</si>
  <si>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</si>
  <si>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</si>
  <si>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</si>
  <si>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</si>
  <si>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</si>
  <si>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</si>
  <si>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</si>
  <si>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</si>
  <si>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</si>
  <si>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</si>
  <si>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</si>
  <si>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</si>
  <si>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</si>
  <si>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</si>
  <si>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</si>
  <si>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</si>
  <si>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</si>
  <si>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</si>
  <si>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</si>
  <si>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</si>
  <si>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</si>
  <si>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</si>
  <si>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</si>
  <si>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</si>
  <si>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</si>
  <si>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</si>
  <si>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</si>
  <si>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</si>
  <si>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</si>
  <si>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</si>
  <si>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</si>
  <si>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</si>
  <si>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</si>
  <si>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</si>
  <si>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</si>
  <si>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</si>
  <si>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</si>
  <si>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</si>
  <si>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</si>
  <si>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</si>
  <si>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</si>
  <si>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</si>
  <si>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</si>
  <si>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</si>
  <si>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</si>
  <si>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</si>
  <si>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</si>
  <si>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</si>
  <si>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</si>
  <si>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</si>
  <si>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</si>
  <si>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</si>
  <si>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</si>
  <si>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</si>
  <si>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</si>
  <si>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</si>
  <si>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</si>
  <si>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</si>
  <si>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</si>
  <si>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</si>
  <si>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</si>
  <si>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</si>
  <si>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</si>
  <si>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</si>
  <si>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</si>
  <si>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</si>
  <si>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</si>
  <si>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</si>
  <si>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</si>
  <si>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</si>
  <si>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</si>
  <si>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</si>
  <si>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</si>
  <si>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</si>
  <si>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</si>
  <si>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</si>
  <si>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</si>
  <si>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</si>
  <si>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</si>
  <si>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</si>
  <si>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</si>
  <si>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</si>
  <si>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</si>
  <si>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</si>
  <si>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</si>
  <si>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</si>
  <si>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</si>
  <si>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</si>
  <si>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</si>
  <si>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</si>
  <si>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</si>
  <si>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</si>
  <si>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</si>
  <si>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</si>
  <si>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</si>
  <si>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</si>
  <si>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</si>
  <si>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</si>
  <si>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</si>
  <si>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</si>
  <si>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</si>
  <si>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</si>
  <si>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</si>
  <si>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20220706 10:07:12</t>
  </si>
  <si>
    <t>10:07:12</t>
  </si>
  <si>
    <t>ozzie</t>
  </si>
  <si>
    <t>0: Broadleaf</t>
  </si>
  <si>
    <t>--:--:--</t>
  </si>
  <si>
    <t>1/2</t>
  </si>
  <si>
    <t>11111111</t>
  </si>
  <si>
    <t>oooooooo</t>
  </si>
  <si>
    <t>off</t>
  </si>
  <si>
    <t>20220706 10:07:17</t>
  </si>
  <si>
    <t>10:07:17</t>
  </si>
  <si>
    <t>20220706 10:07:22</t>
  </si>
  <si>
    <t>10:07:22</t>
  </si>
  <si>
    <t>20220706 10:07:27</t>
  </si>
  <si>
    <t>10:07:27</t>
  </si>
  <si>
    <t>0/2</t>
  </si>
  <si>
    <t>20220706 10:07:32</t>
  </si>
  <si>
    <t>10:07:32</t>
  </si>
  <si>
    <t>20220706 10:07:37</t>
  </si>
  <si>
    <t>10:07:37</t>
  </si>
  <si>
    <t>20220706 10:07:42</t>
  </si>
  <si>
    <t>10:07:42</t>
  </si>
  <si>
    <t>20220706 10:07:47</t>
  </si>
  <si>
    <t>10:07:47</t>
  </si>
  <si>
    <t>20220706 10:07:52</t>
  </si>
  <si>
    <t>10:07:52</t>
  </si>
  <si>
    <t>20220706 10:07:57</t>
  </si>
  <si>
    <t>10:07:57</t>
  </si>
  <si>
    <t>20220706 10:08:02</t>
  </si>
  <si>
    <t>10:08:02</t>
  </si>
  <si>
    <t>20220706 10:08:07</t>
  </si>
  <si>
    <t>10:08:07</t>
  </si>
  <si>
    <t>20220706 10:08:12</t>
  </si>
  <si>
    <t>10:08:12</t>
  </si>
  <si>
    <t>20220706 10:08:17</t>
  </si>
  <si>
    <t>10:08:17</t>
  </si>
  <si>
    <t>20220706 10:08:22</t>
  </si>
  <si>
    <t>10:08:22</t>
  </si>
  <si>
    <t>20220706 10:08:27</t>
  </si>
  <si>
    <t>10:08:27</t>
  </si>
  <si>
    <t>20220706 10:08:32</t>
  </si>
  <si>
    <t>10:08:32</t>
  </si>
  <si>
    <t>20220706 10:08:37</t>
  </si>
  <si>
    <t>10:08:37</t>
  </si>
  <si>
    <t>20220706 10:08:42</t>
  </si>
  <si>
    <t>10:08:42</t>
  </si>
  <si>
    <t>20220706 10:08:47</t>
  </si>
  <si>
    <t>10:08:47</t>
  </si>
  <si>
    <t>20220706 10:08:52</t>
  </si>
  <si>
    <t>10:08:52</t>
  </si>
  <si>
    <t>20220706 10:08:57</t>
  </si>
  <si>
    <t>10:08:57</t>
  </si>
  <si>
    <t>20220706 10:10:04</t>
  </si>
  <si>
    <t>10:10:04</t>
  </si>
  <si>
    <t>20220706 10:10:09</t>
  </si>
  <si>
    <t>10:10:09</t>
  </si>
  <si>
    <t>20220706 10:10:14</t>
  </si>
  <si>
    <t>10:10:14</t>
  </si>
  <si>
    <t>20220706 10:10:19</t>
  </si>
  <si>
    <t>10:10:19</t>
  </si>
  <si>
    <t>20220706 10:10:24</t>
  </si>
  <si>
    <t>10:10:24</t>
  </si>
  <si>
    <t>20220706 10:10:29</t>
  </si>
  <si>
    <t>10:10:29</t>
  </si>
  <si>
    <t>20220706 10:10:34</t>
  </si>
  <si>
    <t>10:10:34</t>
  </si>
  <si>
    <t>20220706 10:10:39</t>
  </si>
  <si>
    <t>10:10:39</t>
  </si>
  <si>
    <t>20220706 10:10:44</t>
  </si>
  <si>
    <t>10:10:44</t>
  </si>
  <si>
    <t>20220706 10:10:49</t>
  </si>
  <si>
    <t>10:10:49</t>
  </si>
  <si>
    <t>20220706 10:10:54</t>
  </si>
  <si>
    <t>10:10:54</t>
  </si>
  <si>
    <t>20220706 10:10:59</t>
  </si>
  <si>
    <t>10:10:59</t>
  </si>
  <si>
    <t>20220706 10:11:04</t>
  </si>
  <si>
    <t>10:11:04</t>
  </si>
  <si>
    <t>20220706 10:11:09</t>
  </si>
  <si>
    <t>10:11:09</t>
  </si>
  <si>
    <t>20220706 10:11:14</t>
  </si>
  <si>
    <t>10:11:14</t>
  </si>
  <si>
    <t>20220706 10:11:19</t>
  </si>
  <si>
    <t>10:11:19</t>
  </si>
  <si>
    <t>20220706 10:11:24</t>
  </si>
  <si>
    <t>10:11:24</t>
  </si>
  <si>
    <t>20220706 10:11:29</t>
  </si>
  <si>
    <t>10:11:29</t>
  </si>
  <si>
    <t>20220706 10:11:34</t>
  </si>
  <si>
    <t>10:11:34</t>
  </si>
  <si>
    <t>20220706 10:11:39</t>
  </si>
  <si>
    <t>10:11:39</t>
  </si>
  <si>
    <t>20220706 10:11:44</t>
  </si>
  <si>
    <t>10:11:44</t>
  </si>
  <si>
    <t>20220706 10:11:49</t>
  </si>
  <si>
    <t>10:11:49</t>
  </si>
  <si>
    <t>20220706 10:11:54</t>
  </si>
  <si>
    <t>10:11:54</t>
  </si>
  <si>
    <t>20220706 10:11:59</t>
  </si>
  <si>
    <t>10:11:59</t>
  </si>
  <si>
    <t>20220706 10:12:04</t>
  </si>
  <si>
    <t>10:12:04</t>
  </si>
  <si>
    <t>20220706 10:12:09</t>
  </si>
  <si>
    <t>10:12:09</t>
  </si>
  <si>
    <t>20220706 10:12:14</t>
  </si>
  <si>
    <t>10:12:14</t>
  </si>
  <si>
    <t>20220706 10:12:19</t>
  </si>
  <si>
    <t>10:12:19</t>
  </si>
  <si>
    <t>20220706 10:12:24</t>
  </si>
  <si>
    <t>10:12:24</t>
  </si>
  <si>
    <t>20220706 10:12:29</t>
  </si>
  <si>
    <t>10:12:29</t>
  </si>
  <si>
    <t>20220706 10:12:34</t>
  </si>
  <si>
    <t>10:12:34</t>
  </si>
  <si>
    <t>20220706 10:12:39</t>
  </si>
  <si>
    <t>10:12:39</t>
  </si>
  <si>
    <t>20220706 10:12:44</t>
  </si>
  <si>
    <t>10:12:44</t>
  </si>
  <si>
    <t>20220706 10:12:49</t>
  </si>
  <si>
    <t>10:12:49</t>
  </si>
  <si>
    <t>20220706 10:12:54</t>
  </si>
  <si>
    <t>10:12:54</t>
  </si>
  <si>
    <t>20220706 10:12:59</t>
  </si>
  <si>
    <t>10:12:59</t>
  </si>
  <si>
    <t>20220706 10:13:04</t>
  </si>
  <si>
    <t>10:13:04</t>
  </si>
  <si>
    <t>20220706 10:13:09</t>
  </si>
  <si>
    <t>10:13:09</t>
  </si>
  <si>
    <t>20220706 10:13:14</t>
  </si>
  <si>
    <t>10:13:14</t>
  </si>
  <si>
    <t>20220706 10:13:19</t>
  </si>
  <si>
    <t>10:13:19</t>
  </si>
  <si>
    <t>20220706 10:13:24</t>
  </si>
  <si>
    <t>10:13:24</t>
  </si>
  <si>
    <t>20220706 10:13:29</t>
  </si>
  <si>
    <t>10:13:29</t>
  </si>
  <si>
    <t>20220706 10:13:34</t>
  </si>
  <si>
    <t>10:13:34</t>
  </si>
  <si>
    <t>20220706 10:13:39</t>
  </si>
  <si>
    <t>10:13:39</t>
  </si>
  <si>
    <t>20220706 10:13:44</t>
  </si>
  <si>
    <t>10:13:44</t>
  </si>
  <si>
    <t>20220706 10:13:49</t>
  </si>
  <si>
    <t>10:13:49</t>
  </si>
  <si>
    <t>20220706 10:13:54</t>
  </si>
  <si>
    <t>10:13:54</t>
  </si>
  <si>
    <t>20220706 10:13:59</t>
  </si>
  <si>
    <t>10:13:59</t>
  </si>
  <si>
    <t>20220706 10:14:04</t>
  </si>
  <si>
    <t>10:14:04</t>
  </si>
  <si>
    <t>20220706 10:14:09</t>
  </si>
  <si>
    <t>10:14:09</t>
  </si>
  <si>
    <t>20220706 10:14:14</t>
  </si>
  <si>
    <t>10:14:14</t>
  </si>
  <si>
    <t>20220706 10:14:19</t>
  </si>
  <si>
    <t>10:14:19</t>
  </si>
  <si>
    <t>20220706 10:14:24</t>
  </si>
  <si>
    <t>10:14:24</t>
  </si>
  <si>
    <t>20220706 10:14:29</t>
  </si>
  <si>
    <t>10:14:29</t>
  </si>
  <si>
    <t>20220706 10:14:34</t>
  </si>
  <si>
    <t>10:14:34</t>
  </si>
  <si>
    <t>20220706 10:14:39</t>
  </si>
  <si>
    <t>10:14:39</t>
  </si>
  <si>
    <t>20220706 10:14:44</t>
  </si>
  <si>
    <t>10:14:44</t>
  </si>
  <si>
    <t>20220706 10:14:49</t>
  </si>
  <si>
    <t>10:14:49</t>
  </si>
  <si>
    <t>20220706 10:14:54</t>
  </si>
  <si>
    <t>10:14:54</t>
  </si>
  <si>
    <t>20220706 10:14:59</t>
  </si>
  <si>
    <t>10:14:59</t>
  </si>
  <si>
    <t>20220706 10:15:04</t>
  </si>
  <si>
    <t>10:15:04</t>
  </si>
  <si>
    <t>20220706 10:15:09</t>
  </si>
  <si>
    <t>10:15:09</t>
  </si>
  <si>
    <t>20220706 10:15:14</t>
  </si>
  <si>
    <t>10:15:14</t>
  </si>
  <si>
    <t>20220706 10:15:19</t>
  </si>
  <si>
    <t>10:15:19</t>
  </si>
  <si>
    <t>20220706 10:15:24</t>
  </si>
  <si>
    <t>10:15:24</t>
  </si>
  <si>
    <t>20220706 10:15:29</t>
  </si>
  <si>
    <t>10:15:29</t>
  </si>
  <si>
    <t>20220706 10:15:34</t>
  </si>
  <si>
    <t>10:15:34</t>
  </si>
  <si>
    <t>20220706 10:15:39</t>
  </si>
  <si>
    <t>10:15:39</t>
  </si>
  <si>
    <t>20220706 10:15:44</t>
  </si>
  <si>
    <t>10:15:44</t>
  </si>
  <si>
    <t>20220706 10:15:49</t>
  </si>
  <si>
    <t>10:15:49</t>
  </si>
  <si>
    <t>20220706 10:15:54</t>
  </si>
  <si>
    <t>10:15:54</t>
  </si>
  <si>
    <t>20220706 10:15:59</t>
  </si>
  <si>
    <t>10:15:59</t>
  </si>
  <si>
    <t>20220706 10:16:04</t>
  </si>
  <si>
    <t>10:16:04</t>
  </si>
  <si>
    <t>20220706 10:16:09</t>
  </si>
  <si>
    <t>10:16:09</t>
  </si>
  <si>
    <t>20220706 10:16:14</t>
  </si>
  <si>
    <t>10:16:14</t>
  </si>
  <si>
    <t>20220706 10:16:19</t>
  </si>
  <si>
    <t>10:16:19</t>
  </si>
  <si>
    <t>20220706 10:16:24</t>
  </si>
  <si>
    <t>10:16:24</t>
  </si>
  <si>
    <t>2/2</t>
  </si>
  <si>
    <t>20220706 10:16:29</t>
  </si>
  <si>
    <t>10:16:29</t>
  </si>
  <si>
    <t>20220706 10:16:34</t>
  </si>
  <si>
    <t>10:16:34</t>
  </si>
  <si>
    <t>20220706 10:16:39</t>
  </si>
  <si>
    <t>10:16:39</t>
  </si>
  <si>
    <t>20220706 10:16:44</t>
  </si>
  <si>
    <t>10:16:44</t>
  </si>
  <si>
    <t>20220706 10:16:49</t>
  </si>
  <si>
    <t>10:16:49</t>
  </si>
  <si>
    <t>20220706 10:16:54</t>
  </si>
  <si>
    <t>10:16:54</t>
  </si>
  <si>
    <t>20220706 10:16:59</t>
  </si>
  <si>
    <t>10:16:59</t>
  </si>
  <si>
    <t>20220706 10:17:04</t>
  </si>
  <si>
    <t>10:17:04</t>
  </si>
  <si>
    <t>20220706 10:17:09</t>
  </si>
  <si>
    <t>10:17:09</t>
  </si>
  <si>
    <t>20220706 10:17:14</t>
  </si>
  <si>
    <t>10:17:14</t>
  </si>
  <si>
    <t>20220706 10:17:19</t>
  </si>
  <si>
    <t>10:17:19</t>
  </si>
  <si>
    <t>20220706 10:17:24</t>
  </si>
  <si>
    <t>10:17:24</t>
  </si>
  <si>
    <t>20220706 10:17:29</t>
  </si>
  <si>
    <t>10:17:29</t>
  </si>
  <si>
    <t>20220706 10:17:34</t>
  </si>
  <si>
    <t>10:17:34</t>
  </si>
  <si>
    <t>20220706 10:17:39</t>
  </si>
  <si>
    <t>10:17:39</t>
  </si>
  <si>
    <t>20220706 10:17:44</t>
  </si>
  <si>
    <t>10:17:44</t>
  </si>
  <si>
    <t>20220706 10:17:49</t>
  </si>
  <si>
    <t>10:17:49</t>
  </si>
  <si>
    <t>20220706 10:17:54</t>
  </si>
  <si>
    <t>10:17:54</t>
  </si>
  <si>
    <t>20220706 10:37:04</t>
  </si>
  <si>
    <t>10:37:04</t>
  </si>
  <si>
    <t>20220706 10:37:09</t>
  </si>
  <si>
    <t>10:37:09</t>
  </si>
  <si>
    <t>20220706 10:37:14</t>
  </si>
  <si>
    <t>10:37:14</t>
  </si>
  <si>
    <t>20220706 10:37:19</t>
  </si>
  <si>
    <t>10:37:19</t>
  </si>
  <si>
    <t>20220706 10:37:24</t>
  </si>
  <si>
    <t>10:37:24</t>
  </si>
  <si>
    <t>20220706 10:37:29</t>
  </si>
  <si>
    <t>10:37:29</t>
  </si>
  <si>
    <t>20220706 10:37:34</t>
  </si>
  <si>
    <t>10:37:34</t>
  </si>
  <si>
    <t>20220706 10:37:39</t>
  </si>
  <si>
    <t>10:37:39</t>
  </si>
  <si>
    <t>20220706 10:37:44</t>
  </si>
  <si>
    <t>10:37:44</t>
  </si>
  <si>
    <t>20220706 10:37:49</t>
  </si>
  <si>
    <t>10:37:49</t>
  </si>
  <si>
    <t>20220706 10:37:54</t>
  </si>
  <si>
    <t>10:37:54</t>
  </si>
  <si>
    <t>20220706 10:37:59</t>
  </si>
  <si>
    <t>10:37:59</t>
  </si>
  <si>
    <t>20220706 10:38:04</t>
  </si>
  <si>
    <t>10:38:04</t>
  </si>
  <si>
    <t>20220706 10:38:09</t>
  </si>
  <si>
    <t>10:38:09</t>
  </si>
  <si>
    <t>20220706 10:38:14</t>
  </si>
  <si>
    <t>10:38:14</t>
  </si>
  <si>
    <t>20220706 10:38:18</t>
  </si>
  <si>
    <t>10:38:18</t>
  </si>
  <si>
    <t>20220706 10:38:24</t>
  </si>
  <si>
    <t>10:38:24</t>
  </si>
  <si>
    <t>20220706 10:38:28</t>
  </si>
  <si>
    <t>10:38:28</t>
  </si>
  <si>
    <t>20220706 10:38:34</t>
  </si>
  <si>
    <t>10:38:34</t>
  </si>
  <si>
    <t>20220706 10:38:39</t>
  </si>
  <si>
    <t>10:38:39</t>
  </si>
  <si>
    <t>20220706 10:38:44</t>
  </si>
  <si>
    <t>10:38:44</t>
  </si>
  <si>
    <t>20220706 10:38:49</t>
  </si>
  <si>
    <t>10:38:49</t>
  </si>
  <si>
    <t>20220706 10:39:56</t>
  </si>
  <si>
    <t>10:39:56</t>
  </si>
  <si>
    <t>20220706 10:40:01</t>
  </si>
  <si>
    <t>10:40:01</t>
  </si>
  <si>
    <t>20220706 10:40:06</t>
  </si>
  <si>
    <t>10:40:06</t>
  </si>
  <si>
    <t>20220706 10:40:11</t>
  </si>
  <si>
    <t>10:40:11</t>
  </si>
  <si>
    <t>20220706 10:40:16</t>
  </si>
  <si>
    <t>10:40:16</t>
  </si>
  <si>
    <t>20220706 10:40:21</t>
  </si>
  <si>
    <t>10:40:21</t>
  </si>
  <si>
    <t>20220706 10:40:26</t>
  </si>
  <si>
    <t>10:40:26</t>
  </si>
  <si>
    <t>20220706 10:40:31</t>
  </si>
  <si>
    <t>10:40:31</t>
  </si>
  <si>
    <t>20220706 10:40:36</t>
  </si>
  <si>
    <t>10:40:36</t>
  </si>
  <si>
    <t>20220706 10:40:41</t>
  </si>
  <si>
    <t>10:40:41</t>
  </si>
  <si>
    <t>20220706 10:40:46</t>
  </si>
  <si>
    <t>10:40:46</t>
  </si>
  <si>
    <t>20220706 10:40:51</t>
  </si>
  <si>
    <t>10:40:51</t>
  </si>
  <si>
    <t>20220706 10:40:56</t>
  </si>
  <si>
    <t>10:40:56</t>
  </si>
  <si>
    <t>20220706 10:41:01</t>
  </si>
  <si>
    <t>10:41:01</t>
  </si>
  <si>
    <t>20220706 10:41:06</t>
  </si>
  <si>
    <t>10:41:06</t>
  </si>
  <si>
    <t>20220706 10:41:11</t>
  </si>
  <si>
    <t>10:41:11</t>
  </si>
  <si>
    <t>20220706 10:41:16</t>
  </si>
  <si>
    <t>10:41:16</t>
  </si>
  <si>
    <t>20220706 10:41:20</t>
  </si>
  <si>
    <t>10:41:20</t>
  </si>
  <si>
    <t>20220706 10:41:26</t>
  </si>
  <si>
    <t>10:41:26</t>
  </si>
  <si>
    <t>20220706 10:41:30</t>
  </si>
  <si>
    <t>10:41:30</t>
  </si>
  <si>
    <t>20220706 10:41:36</t>
  </si>
  <si>
    <t>10:41:36</t>
  </si>
  <si>
    <t>20220706 10:41:41</t>
  </si>
  <si>
    <t>10:41:41</t>
  </si>
  <si>
    <t>20220706 10:41:46</t>
  </si>
  <si>
    <t>10:41:46</t>
  </si>
  <si>
    <t>20220706 10:41:51</t>
  </si>
  <si>
    <t>10:41:51</t>
  </si>
  <si>
    <t>20220706 10:41:56</t>
  </si>
  <si>
    <t>10:41:56</t>
  </si>
  <si>
    <t>20220706 10:42:01</t>
  </si>
  <si>
    <t>10:42:01</t>
  </si>
  <si>
    <t>20220706 10:42:06</t>
  </si>
  <si>
    <t>10:42:06</t>
  </si>
  <si>
    <t>20220706 10:42:11</t>
  </si>
  <si>
    <t>10:42:11</t>
  </si>
  <si>
    <t>20220706 10:42:16</t>
  </si>
  <si>
    <t>10:42:16</t>
  </si>
  <si>
    <t>20220706 10:42:20</t>
  </si>
  <si>
    <t>10:42:20</t>
  </si>
  <si>
    <t>20220706 10:42:25</t>
  </si>
  <si>
    <t>10:42:25</t>
  </si>
  <si>
    <t>20220706 10:42:30</t>
  </si>
  <si>
    <t>10:42:30</t>
  </si>
  <si>
    <t>20220706 10:42:36</t>
  </si>
  <si>
    <t>10:42:36</t>
  </si>
  <si>
    <t>20220706 10:42:40</t>
  </si>
  <si>
    <t>10:42:40</t>
  </si>
  <si>
    <t>20220706 10:42:46</t>
  </si>
  <si>
    <t>10:42:46</t>
  </si>
  <si>
    <t>20220706 10:42:50</t>
  </si>
  <si>
    <t>10:42:50</t>
  </si>
  <si>
    <t>20220706 10:42:55</t>
  </si>
  <si>
    <t>10:42:55</t>
  </si>
  <si>
    <t>20220706 10:43:00</t>
  </si>
  <si>
    <t>10:43:00</t>
  </si>
  <si>
    <t>20220706 10:43:05</t>
  </si>
  <si>
    <t>10:43:05</t>
  </si>
  <si>
    <t>20220706 10:43:10</t>
  </si>
  <si>
    <t>10:43:10</t>
  </si>
  <si>
    <t>20220706 10:43:15</t>
  </si>
  <si>
    <t>10:43:15</t>
  </si>
  <si>
    <t>20220706 10:43:20</t>
  </si>
  <si>
    <t>10:43:20</t>
  </si>
  <si>
    <t>20220706 10:43:25</t>
  </si>
  <si>
    <t>10:43:25</t>
  </si>
  <si>
    <t>20220706 10:43:30</t>
  </si>
  <si>
    <t>10:43:30</t>
  </si>
  <si>
    <t>20220706 10:43:35</t>
  </si>
  <si>
    <t>10:43:35</t>
  </si>
  <si>
    <t>20220706 10:43:40</t>
  </si>
  <si>
    <t>10:43:40</t>
  </si>
  <si>
    <t>20220706 10:43:45</t>
  </si>
  <si>
    <t>10:43:45</t>
  </si>
  <si>
    <t>20220706 10:43:50</t>
  </si>
  <si>
    <t>10:43:50</t>
  </si>
  <si>
    <t>20220706 10:43:55</t>
  </si>
  <si>
    <t>10:43:55</t>
  </si>
  <si>
    <t>20220706 10:44:00</t>
  </si>
  <si>
    <t>10:44:00</t>
  </si>
  <si>
    <t>20220706 10:44:05</t>
  </si>
  <si>
    <t>10:44:05</t>
  </si>
  <si>
    <t>20220706 10:44:10</t>
  </si>
  <si>
    <t>10:44:10</t>
  </si>
  <si>
    <t>20220706 10:44:15</t>
  </si>
  <si>
    <t>10:44:15</t>
  </si>
  <si>
    <t>20220706 10:44:20</t>
  </si>
  <si>
    <t>10:44:20</t>
  </si>
  <si>
    <t>20220706 10:44:25</t>
  </si>
  <si>
    <t>10:44:25</t>
  </si>
  <si>
    <t>20220706 10:44:30</t>
  </si>
  <si>
    <t>10:44:30</t>
  </si>
  <si>
    <t>20220706 10:44:35</t>
  </si>
  <si>
    <t>10:44:35</t>
  </si>
  <si>
    <t>20220706 10:44:40</t>
  </si>
  <si>
    <t>10:44:40</t>
  </si>
  <si>
    <t>20220706 10:44:45</t>
  </si>
  <si>
    <t>10:44:45</t>
  </si>
  <si>
    <t>20220706 10:44:50</t>
  </si>
  <si>
    <t>10:44:50</t>
  </si>
  <si>
    <t>20220706 10:44:55</t>
  </si>
  <si>
    <t>10:44:55</t>
  </si>
  <si>
    <t>20220706 10:45:00</t>
  </si>
  <si>
    <t>10:45:00</t>
  </si>
  <si>
    <t>20220706 10:45:05</t>
  </si>
  <si>
    <t>10:45:05</t>
  </si>
  <si>
    <t>20220706 10:45:10</t>
  </si>
  <si>
    <t>10:45:10</t>
  </si>
  <si>
    <t>20220706 10:45:15</t>
  </si>
  <si>
    <t>10:45:15</t>
  </si>
  <si>
    <t>20220706 10:45:20</t>
  </si>
  <si>
    <t>10:45:20</t>
  </si>
  <si>
    <t>20220706 10:45:25</t>
  </si>
  <si>
    <t>10:45:25</t>
  </si>
  <si>
    <t>20220706 10:45:30</t>
  </si>
  <si>
    <t>10:45:30</t>
  </si>
  <si>
    <t>20220706 10:45:35</t>
  </si>
  <si>
    <t>10:45:35</t>
  </si>
  <si>
    <t>20220706 10:45:40</t>
  </si>
  <si>
    <t>10:45:40</t>
  </si>
  <si>
    <t>20220706 10:45:45</t>
  </si>
  <si>
    <t>10:45:45</t>
  </si>
  <si>
    <t>20220706 10:45:50</t>
  </si>
  <si>
    <t>10:45:50</t>
  </si>
  <si>
    <t>20220706 10:45:55</t>
  </si>
  <si>
    <t>10:45:55</t>
  </si>
  <si>
    <t>20220706 10:46:00</t>
  </si>
  <si>
    <t>10:46:00</t>
  </si>
  <si>
    <t>20220706 10:46:05</t>
  </si>
  <si>
    <t>10:46:05</t>
  </si>
  <si>
    <t>20220706 10:46:10</t>
  </si>
  <si>
    <t>10:46:10</t>
  </si>
  <si>
    <t>20220706 10:46:15</t>
  </si>
  <si>
    <t>10:46:15</t>
  </si>
  <si>
    <t>20220706 10:46:20</t>
  </si>
  <si>
    <t>10:46:20</t>
  </si>
  <si>
    <t>20220706 10:46:25</t>
  </si>
  <si>
    <t>10:46:25</t>
  </si>
  <si>
    <t>20220706 10:46:30</t>
  </si>
  <si>
    <t>10:46:30</t>
  </si>
  <si>
    <t>20220706 10:46:35</t>
  </si>
  <si>
    <t>10:46:35</t>
  </si>
  <si>
    <t>20220706 10:46:40</t>
  </si>
  <si>
    <t>10:46:40</t>
  </si>
  <si>
    <t>20220706 10:46:45</t>
  </si>
  <si>
    <t>10:46:45</t>
  </si>
  <si>
    <t>20220706 10:46:50</t>
  </si>
  <si>
    <t>10:46:50</t>
  </si>
  <si>
    <t>20220706 10:46:55</t>
  </si>
  <si>
    <t>10:46:55</t>
  </si>
  <si>
    <t>20220706 10:47:00</t>
  </si>
  <si>
    <t>10:47:00</t>
  </si>
  <si>
    <t>20220706 10:47:05</t>
  </si>
  <si>
    <t>10:47:05</t>
  </si>
  <si>
    <t>20220706 10:47:10</t>
  </si>
  <si>
    <t>10:47:10</t>
  </si>
  <si>
    <t>20220706 10:47:15</t>
  </si>
  <si>
    <t>10:47:15</t>
  </si>
  <si>
    <t>20220706 10:47:20</t>
  </si>
  <si>
    <t>10:47:20</t>
  </si>
  <si>
    <t>20220706 10:47:25</t>
  </si>
  <si>
    <t>10:47:25</t>
  </si>
  <si>
    <t>20220706 10:47:30</t>
  </si>
  <si>
    <t>10:47:30</t>
  </si>
  <si>
    <t>20220706 10:47:35</t>
  </si>
  <si>
    <t>10:47:35</t>
  </si>
  <si>
    <t>20220706 10:47:40</t>
  </si>
  <si>
    <t>10:47:40</t>
  </si>
  <si>
    <t>20220706 10:47:45</t>
  </si>
  <si>
    <t>10:47:45</t>
  </si>
  <si>
    <t>20220706 11:09:12</t>
  </si>
  <si>
    <t>11:09:12</t>
  </si>
  <si>
    <t>20220706 11:09:17</t>
  </si>
  <si>
    <t>11:09:17</t>
  </si>
  <si>
    <t>20220706 11:09:22</t>
  </si>
  <si>
    <t>11:09:22</t>
  </si>
  <si>
    <t>20220706 11:09:27</t>
  </si>
  <si>
    <t>11:09:27</t>
  </si>
  <si>
    <t>20220706 11:09:32</t>
  </si>
  <si>
    <t>11:09:32</t>
  </si>
  <si>
    <t>20220706 11:09:37</t>
  </si>
  <si>
    <t>11:09:37</t>
  </si>
  <si>
    <t>20220706 11:09:42</t>
  </si>
  <si>
    <t>11:09:42</t>
  </si>
  <si>
    <t>20220706 11:09:47</t>
  </si>
  <si>
    <t>11:09:47</t>
  </si>
  <si>
    <t>20220706 11:09:52</t>
  </si>
  <si>
    <t>11:09:52</t>
  </si>
  <si>
    <t>20220706 11:09:57</t>
  </si>
  <si>
    <t>11:09:57</t>
  </si>
  <si>
    <t>20220706 11:10:02</t>
  </si>
  <si>
    <t>11:10:02</t>
  </si>
  <si>
    <t>20220706 11:10:07</t>
  </si>
  <si>
    <t>11:10:07</t>
  </si>
  <si>
    <t>20220706 11:10:12</t>
  </si>
  <si>
    <t>11:10:12</t>
  </si>
  <si>
    <t>20220706 11:10:17</t>
  </si>
  <si>
    <t>11:10:17</t>
  </si>
  <si>
    <t>20220706 11:10:22</t>
  </si>
  <si>
    <t>11:10:22</t>
  </si>
  <si>
    <t>20220706 11:10:27</t>
  </si>
  <si>
    <t>11:10:27</t>
  </si>
  <si>
    <t>20220706 11:10:32</t>
  </si>
  <si>
    <t>11:10:32</t>
  </si>
  <si>
    <t>20220706 11:10:37</t>
  </si>
  <si>
    <t>11:10:37</t>
  </si>
  <si>
    <t>20220706 11:10:42</t>
  </si>
  <si>
    <t>11:10:42</t>
  </si>
  <si>
    <t>20220706 11:10:47</t>
  </si>
  <si>
    <t>11:10:47</t>
  </si>
  <si>
    <t>20220706 11:10:52</t>
  </si>
  <si>
    <t>11:10:52</t>
  </si>
  <si>
    <t>20220706 11:10:57</t>
  </si>
  <si>
    <t>11:10:57</t>
  </si>
  <si>
    <t>20220706 11:12:04</t>
  </si>
  <si>
    <t>11:12:04</t>
  </si>
  <si>
    <t>20220706 11:12:09</t>
  </si>
  <si>
    <t>11:12:09</t>
  </si>
  <si>
    <t>20220706 11:12:14</t>
  </si>
  <si>
    <t>11:12:14</t>
  </si>
  <si>
    <t>20220706 11:12:19</t>
  </si>
  <si>
    <t>11:12:19</t>
  </si>
  <si>
    <t>20220706 11:12:24</t>
  </si>
  <si>
    <t>11:12:24</t>
  </si>
  <si>
    <t>20220706 11:12:29</t>
  </si>
  <si>
    <t>11:12:29</t>
  </si>
  <si>
    <t>20220706 11:12:34</t>
  </si>
  <si>
    <t>11:12:34</t>
  </si>
  <si>
    <t>20220706 11:12:39</t>
  </si>
  <si>
    <t>11:12:39</t>
  </si>
  <si>
    <t>20220706 11:12:44</t>
  </si>
  <si>
    <t>11:12:44</t>
  </si>
  <si>
    <t>20220706 11:12:49</t>
  </si>
  <si>
    <t>11:12:49</t>
  </si>
  <si>
    <t>20220706 11:12:54</t>
  </si>
  <si>
    <t>11:12:54</t>
  </si>
  <si>
    <t>20220706 11:12:59</t>
  </si>
  <si>
    <t>11:12:59</t>
  </si>
  <si>
    <t>20220706 11:13:04</t>
  </si>
  <si>
    <t>11:13:04</t>
  </si>
  <si>
    <t>20220706 11:13:09</t>
  </si>
  <si>
    <t>11:13:09</t>
  </si>
  <si>
    <t>20220706 11:13:14</t>
  </si>
  <si>
    <t>11:13:14</t>
  </si>
  <si>
    <t>20220706 11:13:19</t>
  </si>
  <si>
    <t>11:13:19</t>
  </si>
  <si>
    <t>20220706 11:13:24</t>
  </si>
  <si>
    <t>11:13:24</t>
  </si>
  <si>
    <t>20220706 11:13:29</t>
  </si>
  <si>
    <t>11:13:29</t>
  </si>
  <si>
    <t>20220706 11:13:34</t>
  </si>
  <si>
    <t>11:13:34</t>
  </si>
  <si>
    <t>20220706 11:13:39</t>
  </si>
  <si>
    <t>11:13:39</t>
  </si>
  <si>
    <t>20220706 11:13:44</t>
  </si>
  <si>
    <t>11:13:44</t>
  </si>
  <si>
    <t>20220706 11:13:49</t>
  </si>
  <si>
    <t>11:13:49</t>
  </si>
  <si>
    <t>20220706 11:13:54</t>
  </si>
  <si>
    <t>11:13:54</t>
  </si>
  <si>
    <t>20220706 11:13:59</t>
  </si>
  <si>
    <t>11:13:59</t>
  </si>
  <si>
    <t>20220706 11:14:04</t>
  </si>
  <si>
    <t>11:14:04</t>
  </si>
  <si>
    <t>20220706 11:14:09</t>
  </si>
  <si>
    <t>11:14:09</t>
  </si>
  <si>
    <t>20220706 11:14:14</t>
  </si>
  <si>
    <t>11:14:14</t>
  </si>
  <si>
    <t>20220706 11:14:19</t>
  </si>
  <si>
    <t>11:14:19</t>
  </si>
  <si>
    <t>20220706 11:14:24</t>
  </si>
  <si>
    <t>11:14:24</t>
  </si>
  <si>
    <t>20220706 11:14:29</t>
  </si>
  <si>
    <t>11:14:29</t>
  </si>
  <si>
    <t>20220706 11:14:34</t>
  </si>
  <si>
    <t>11:14:34</t>
  </si>
  <si>
    <t>20220706 11:14:39</t>
  </si>
  <si>
    <t>11:14:39</t>
  </si>
  <si>
    <t>20220706 11:14:44</t>
  </si>
  <si>
    <t>11:14:44</t>
  </si>
  <si>
    <t>20220706 11:14:49</t>
  </si>
  <si>
    <t>11:14:49</t>
  </si>
  <si>
    <t>20220706 11:14:54</t>
  </si>
  <si>
    <t>11:14:54</t>
  </si>
  <si>
    <t>20220706 11:14:59</t>
  </si>
  <si>
    <t>11:14:59</t>
  </si>
  <si>
    <t>20220706 11:15:04</t>
  </si>
  <si>
    <t>11:15:04</t>
  </si>
  <si>
    <t>20220706 11:15:09</t>
  </si>
  <si>
    <t>11:15:09</t>
  </si>
  <si>
    <t>20220706 11:15:14</t>
  </si>
  <si>
    <t>11:15:14</t>
  </si>
  <si>
    <t>20220706 11:15:19</t>
  </si>
  <si>
    <t>11:15:19</t>
  </si>
  <si>
    <t>20220706 11:15:24</t>
  </si>
  <si>
    <t>11:15:24</t>
  </si>
  <si>
    <t>20220706 11:15:29</t>
  </si>
  <si>
    <t>11:15:29</t>
  </si>
  <si>
    <t>20220706 11:15:34</t>
  </si>
  <si>
    <t>11:15:34</t>
  </si>
  <si>
    <t>20220706 11:15:39</t>
  </si>
  <si>
    <t>11:15:39</t>
  </si>
  <si>
    <t>20220706 11:15:44</t>
  </si>
  <si>
    <t>11:15:44</t>
  </si>
  <si>
    <t>20220706 11:15:49</t>
  </si>
  <si>
    <t>11:15:49</t>
  </si>
  <si>
    <t>20220706 11:15:54</t>
  </si>
  <si>
    <t>11:15:54</t>
  </si>
  <si>
    <t>20220706 11:15:59</t>
  </si>
  <si>
    <t>11:15:59</t>
  </si>
  <si>
    <t>20220706 11:16:04</t>
  </si>
  <si>
    <t>11:16:04</t>
  </si>
  <si>
    <t>20220706 11:16:09</t>
  </si>
  <si>
    <t>11:16:09</t>
  </si>
  <si>
    <t>20220706 11:16:14</t>
  </si>
  <si>
    <t>11:16:14</t>
  </si>
  <si>
    <t>20220706 11:16:19</t>
  </si>
  <si>
    <t>11:16:19</t>
  </si>
  <si>
    <t>20220706 11:16:24</t>
  </si>
  <si>
    <t>11:16:24</t>
  </si>
  <si>
    <t>20220706 11:16:29</t>
  </si>
  <si>
    <t>11:16:29</t>
  </si>
  <si>
    <t>20220706 11:16:34</t>
  </si>
  <si>
    <t>11:16:34</t>
  </si>
  <si>
    <t>20220706 11:16:39</t>
  </si>
  <si>
    <t>11:16:39</t>
  </si>
  <si>
    <t>20220706 11:16:44</t>
  </si>
  <si>
    <t>11:16:44</t>
  </si>
  <si>
    <t>20220706 11:16:49</t>
  </si>
  <si>
    <t>11:16:49</t>
  </si>
  <si>
    <t>20220706 11:16:54</t>
  </si>
  <si>
    <t>11:16:54</t>
  </si>
  <si>
    <t>20220706 11:16:59</t>
  </si>
  <si>
    <t>11:16:59</t>
  </si>
  <si>
    <t>20220706 11:17:04</t>
  </si>
  <si>
    <t>11:17:04</t>
  </si>
  <si>
    <t>20220706 11:17:09</t>
  </si>
  <si>
    <t>11:17:09</t>
  </si>
  <si>
    <t>20220706 11:17:14</t>
  </si>
  <si>
    <t>11:17:14</t>
  </si>
  <si>
    <t>20220706 11:17:19</t>
  </si>
  <si>
    <t>11:17:19</t>
  </si>
  <si>
    <t>20220706 11:17:24</t>
  </si>
  <si>
    <t>11:17:24</t>
  </si>
  <si>
    <t>20220706 11:17:29</t>
  </si>
  <si>
    <t>11:17:29</t>
  </si>
  <si>
    <t>20220706 11:17:34</t>
  </si>
  <si>
    <t>11:17:34</t>
  </si>
  <si>
    <t>20220706 11:17:39</t>
  </si>
  <si>
    <t>11:17:39</t>
  </si>
  <si>
    <t>20220706 11:17:44</t>
  </si>
  <si>
    <t>11:17:44</t>
  </si>
  <si>
    <t>20220706 11:17:49</t>
  </si>
  <si>
    <t>11:17:49</t>
  </si>
  <si>
    <t>20220706 11:17:54</t>
  </si>
  <si>
    <t>11:17:54</t>
  </si>
  <si>
    <t>20220706 11:17:59</t>
  </si>
  <si>
    <t>11:17:59</t>
  </si>
  <si>
    <t>20220706 11:18:04</t>
  </si>
  <si>
    <t>11:18:04</t>
  </si>
  <si>
    <t>20220706 11:18:09</t>
  </si>
  <si>
    <t>11:18:09</t>
  </si>
  <si>
    <t>20220706 11:18:14</t>
  </si>
  <si>
    <t>11:18:14</t>
  </si>
  <si>
    <t>20220706 11:18:19</t>
  </si>
  <si>
    <t>11:18:19</t>
  </si>
  <si>
    <t>20220706 11:18:24</t>
  </si>
  <si>
    <t>11:18:24</t>
  </si>
  <si>
    <t>20220706 11:18:29</t>
  </si>
  <si>
    <t>11:18:29</t>
  </si>
  <si>
    <t>20220706 11:18:34</t>
  </si>
  <si>
    <t>11:18:34</t>
  </si>
  <si>
    <t>20220706 11:18:39</t>
  </si>
  <si>
    <t>11:18:39</t>
  </si>
  <si>
    <t>20220706 11:18:44</t>
  </si>
  <si>
    <t>11:18:44</t>
  </si>
  <si>
    <t>20220706 11:18:49</t>
  </si>
  <si>
    <t>11:18:49</t>
  </si>
  <si>
    <t>20220706 11:18:54</t>
  </si>
  <si>
    <t>11:18:54</t>
  </si>
  <si>
    <t>20220706 11:18:59</t>
  </si>
  <si>
    <t>11:18:59</t>
  </si>
  <si>
    <t>20220706 11:19:04</t>
  </si>
  <si>
    <t>11:19:04</t>
  </si>
  <si>
    <t>20220706 11:19:09</t>
  </si>
  <si>
    <t>11:19:09</t>
  </si>
  <si>
    <t>20220706 11:19:14</t>
  </si>
  <si>
    <t>11:19:14</t>
  </si>
  <si>
    <t>20220706 11:19:19</t>
  </si>
  <si>
    <t>11:19:19</t>
  </si>
  <si>
    <t>20220706 11:19:24</t>
  </si>
  <si>
    <t>11:19:24</t>
  </si>
  <si>
    <t>20220706 11:19:29</t>
  </si>
  <si>
    <t>11:19:29</t>
  </si>
  <si>
    <t>20220706 11:19:34</t>
  </si>
  <si>
    <t>11:19:34</t>
  </si>
  <si>
    <t>20220706 11:19:38</t>
  </si>
  <si>
    <t>11:19:38</t>
  </si>
  <si>
    <t>20220706 11:19:44</t>
  </si>
  <si>
    <t>11:19:44</t>
  </si>
  <si>
    <t>20220706 11:19:49</t>
  </si>
  <si>
    <t>11:19:49</t>
  </si>
  <si>
    <t>20220706 11:19:54</t>
  </si>
  <si>
    <t>11:19:54</t>
  </si>
  <si>
    <t>20220706 13:02:29</t>
  </si>
  <si>
    <t>13:02:29</t>
  </si>
  <si>
    <t>20220706 13:02:34</t>
  </si>
  <si>
    <t>13:02:34</t>
  </si>
  <si>
    <t>20220706 13:02:39</t>
  </si>
  <si>
    <t>13:02:39</t>
  </si>
  <si>
    <t>20220706 13:02:44</t>
  </si>
  <si>
    <t>13:02:44</t>
  </si>
  <si>
    <t>20220706 13:02:49</t>
  </si>
  <si>
    <t>13:02:49</t>
  </si>
  <si>
    <t>20220706 13:02:54</t>
  </si>
  <si>
    <t>13:02:54</t>
  </si>
  <si>
    <t>20220706 13:02:59</t>
  </si>
  <si>
    <t>13:02:59</t>
  </si>
  <si>
    <t>20220706 13:03:04</t>
  </si>
  <si>
    <t>13:03:04</t>
  </si>
  <si>
    <t>20220706 13:03:09</t>
  </si>
  <si>
    <t>13:03:09</t>
  </si>
  <si>
    <t>20220706 13:03:14</t>
  </si>
  <si>
    <t>13:03:14</t>
  </si>
  <si>
    <t>20220706 13:03:19</t>
  </si>
  <si>
    <t>13:03:19</t>
  </si>
  <si>
    <t>20220706 13:03:24</t>
  </si>
  <si>
    <t>13:03:24</t>
  </si>
  <si>
    <t>20220706 13:03:29</t>
  </si>
  <si>
    <t>13:03:29</t>
  </si>
  <si>
    <t>20220706 13:03:34</t>
  </si>
  <si>
    <t>13:03:34</t>
  </si>
  <si>
    <t>20220706 13:03:39</t>
  </si>
  <si>
    <t>13:03:39</t>
  </si>
  <si>
    <t>20220706 13:03:44</t>
  </si>
  <si>
    <t>13:03:44</t>
  </si>
  <si>
    <t>20220706 13:03:49</t>
  </si>
  <si>
    <t>13:03:49</t>
  </si>
  <si>
    <t>20220706 13:03:54</t>
  </si>
  <si>
    <t>13:03:54</t>
  </si>
  <si>
    <t>20220706 13:03:59</t>
  </si>
  <si>
    <t>13:03:59</t>
  </si>
  <si>
    <t>20220706 13:04:04</t>
  </si>
  <si>
    <t>13:04:04</t>
  </si>
  <si>
    <t>20220706 13:04:09</t>
  </si>
  <si>
    <t>13:04:09</t>
  </si>
  <si>
    <t>20220706 13:04:14</t>
  </si>
  <si>
    <t>13:04:14</t>
  </si>
  <si>
    <t>20220706 13:05:21</t>
  </si>
  <si>
    <t>13:05:21</t>
  </si>
  <si>
    <t>20220706 13:05:26</t>
  </si>
  <si>
    <t>13:05:26</t>
  </si>
  <si>
    <t>20220706 13:05:31</t>
  </si>
  <si>
    <t>13:05:31</t>
  </si>
  <si>
    <t>20220706 13:05:36</t>
  </si>
  <si>
    <t>13:05:36</t>
  </si>
  <si>
    <t>20220706 13:05:41</t>
  </si>
  <si>
    <t>13:05:41</t>
  </si>
  <si>
    <t>20220706 13:05:46</t>
  </si>
  <si>
    <t>13:05:46</t>
  </si>
  <si>
    <t>20220706 13:05:51</t>
  </si>
  <si>
    <t>13:05:51</t>
  </si>
  <si>
    <t>20220706 13:05:56</t>
  </si>
  <si>
    <t>13:05:56</t>
  </si>
  <si>
    <t>20220706 13:06:01</t>
  </si>
  <si>
    <t>13:06:01</t>
  </si>
  <si>
    <t>20220706 13:06:06</t>
  </si>
  <si>
    <t>13:06:06</t>
  </si>
  <si>
    <t>20220706 13:06:11</t>
  </si>
  <si>
    <t>13:06:11</t>
  </si>
  <si>
    <t>20220706 13:06:16</t>
  </si>
  <si>
    <t>13:06:16</t>
  </si>
  <si>
    <t>20220706 13:06:21</t>
  </si>
  <si>
    <t>13:06:21</t>
  </si>
  <si>
    <t>20220706 13:06:26</t>
  </si>
  <si>
    <t>13:06:26</t>
  </si>
  <si>
    <t>20220706 13:06:31</t>
  </si>
  <si>
    <t>13:06:31</t>
  </si>
  <si>
    <t>20220706 13:06:36</t>
  </si>
  <si>
    <t>13:06:36</t>
  </si>
  <si>
    <t>20220706 13:06:41</t>
  </si>
  <si>
    <t>13:06:41</t>
  </si>
  <si>
    <t>20220706 13:06:46</t>
  </si>
  <si>
    <t>13:06:46</t>
  </si>
  <si>
    <t>20220706 13:06:51</t>
  </si>
  <si>
    <t>13:06:51</t>
  </si>
  <si>
    <t>20220706 13:06:56</t>
  </si>
  <si>
    <t>13:06:56</t>
  </si>
  <si>
    <t>20220706 13:07:01</t>
  </si>
  <si>
    <t>13:07:01</t>
  </si>
  <si>
    <t>20220706 13:07:06</t>
  </si>
  <si>
    <t>13:07:06</t>
  </si>
  <si>
    <t>20220706 13:07:11</t>
  </si>
  <si>
    <t>13:07:11</t>
  </si>
  <si>
    <t>20220706 13:07:16</t>
  </si>
  <si>
    <t>13:07:16</t>
  </si>
  <si>
    <t>20220706 13:07:21</t>
  </si>
  <si>
    <t>13:07:21</t>
  </si>
  <si>
    <t>20220706 13:07:26</t>
  </si>
  <si>
    <t>13:07:26</t>
  </si>
  <si>
    <t>20220706 13:07:31</t>
  </si>
  <si>
    <t>13:07:31</t>
  </si>
  <si>
    <t>20220706 13:07:36</t>
  </si>
  <si>
    <t>13:07:36</t>
  </si>
  <si>
    <t>20220706 13:07:41</t>
  </si>
  <si>
    <t>13:07:41</t>
  </si>
  <si>
    <t>20220706 13:07:46</t>
  </si>
  <si>
    <t>13:07:46</t>
  </si>
  <si>
    <t>20220706 13:07:51</t>
  </si>
  <si>
    <t>13:07:51</t>
  </si>
  <si>
    <t>20220706 13:07:56</t>
  </si>
  <si>
    <t>13:07:56</t>
  </si>
  <si>
    <t>20220706 13:08:01</t>
  </si>
  <si>
    <t>13:08:01</t>
  </si>
  <si>
    <t>20220706 13:08:06</t>
  </si>
  <si>
    <t>13:08:06</t>
  </si>
  <si>
    <t>20220706 13:08:11</t>
  </si>
  <si>
    <t>13:08:11</t>
  </si>
  <si>
    <t>20220706 13:08:16</t>
  </si>
  <si>
    <t>13:08:16</t>
  </si>
  <si>
    <t>20220706 13:08:21</t>
  </si>
  <si>
    <t>13:08:21</t>
  </si>
  <si>
    <t>20220706 13:08:26</t>
  </si>
  <si>
    <t>13:08:26</t>
  </si>
  <si>
    <t>20220706 13:08:31</t>
  </si>
  <si>
    <t>13:08:31</t>
  </si>
  <si>
    <t>20220706 13:08:36</t>
  </si>
  <si>
    <t>13:08:36</t>
  </si>
  <si>
    <t>20220706 13:08:41</t>
  </si>
  <si>
    <t>13:08:41</t>
  </si>
  <si>
    <t>20220706 13:08:46</t>
  </si>
  <si>
    <t>13:08:46</t>
  </si>
  <si>
    <t>20220706 13:08:51</t>
  </si>
  <si>
    <t>13:08:51</t>
  </si>
  <si>
    <t>20220706 13:08:56</t>
  </si>
  <si>
    <t>13:08:56</t>
  </si>
  <si>
    <t>20220706 13:09:01</t>
  </si>
  <si>
    <t>13:09:01</t>
  </si>
  <si>
    <t>20220706 13:09:06</t>
  </si>
  <si>
    <t>13:09:06</t>
  </si>
  <si>
    <t>20220706 13:09:11</t>
  </si>
  <si>
    <t>13:09:11</t>
  </si>
  <si>
    <t>20220706 13:09:16</t>
  </si>
  <si>
    <t>13:09:16</t>
  </si>
  <si>
    <t>20220706 13:09:21</t>
  </si>
  <si>
    <t>13:09:21</t>
  </si>
  <si>
    <t>20220706 13:09:26</t>
  </si>
  <si>
    <t>13:09:26</t>
  </si>
  <si>
    <t>20220706 13:09:31</t>
  </si>
  <si>
    <t>13:09:31</t>
  </si>
  <si>
    <t>20220706 13:09:36</t>
  </si>
  <si>
    <t>13:09:36</t>
  </si>
  <si>
    <t>20220706 13:09:41</t>
  </si>
  <si>
    <t>13:09:41</t>
  </si>
  <si>
    <t>20220706 13:09:46</t>
  </si>
  <si>
    <t>13:09:46</t>
  </si>
  <si>
    <t>20220706 13:09:51</t>
  </si>
  <si>
    <t>13:09:51</t>
  </si>
  <si>
    <t>20220706 13:09:56</t>
  </si>
  <si>
    <t>13:09:56</t>
  </si>
  <si>
    <t>20220706 13:10:01</t>
  </si>
  <si>
    <t>13:10:01</t>
  </si>
  <si>
    <t>20220706 13:10:06</t>
  </si>
  <si>
    <t>13:10:06</t>
  </si>
  <si>
    <t>20220706 13:10:11</t>
  </si>
  <si>
    <t>13:10:11</t>
  </si>
  <si>
    <t>20220706 13:10:16</t>
  </si>
  <si>
    <t>13:10:16</t>
  </si>
  <si>
    <t>20220706 13:10:21</t>
  </si>
  <si>
    <t>13:10:21</t>
  </si>
  <si>
    <t>20220706 13:10:26</t>
  </si>
  <si>
    <t>13:10:26</t>
  </si>
  <si>
    <t>20220706 13:10:31</t>
  </si>
  <si>
    <t>13:10:31</t>
  </si>
  <si>
    <t>20220706 13:10:36</t>
  </si>
  <si>
    <t>13:10:36</t>
  </si>
  <si>
    <t>20220706 13:10:41</t>
  </si>
  <si>
    <t>13:10:41</t>
  </si>
  <si>
    <t>20220706 13:10:46</t>
  </si>
  <si>
    <t>13:10:46</t>
  </si>
  <si>
    <t>20220706 13:10:51</t>
  </si>
  <si>
    <t>13:10:51</t>
  </si>
  <si>
    <t>20220706 13:10:56</t>
  </si>
  <si>
    <t>13:10:56</t>
  </si>
  <si>
    <t>20220706 13:11:01</t>
  </si>
  <si>
    <t>13:11:01</t>
  </si>
  <si>
    <t>20220706 13:11:06</t>
  </si>
  <si>
    <t>13:11:06</t>
  </si>
  <si>
    <t>20220706 13:11:11</t>
  </si>
  <si>
    <t>13:11:11</t>
  </si>
  <si>
    <t>20220706 13:11:16</t>
  </si>
  <si>
    <t>13:11:16</t>
  </si>
  <si>
    <t>20220706 13:11:21</t>
  </si>
  <si>
    <t>13:11:21</t>
  </si>
  <si>
    <t>20220706 13:11:26</t>
  </si>
  <si>
    <t>13:11:26</t>
  </si>
  <si>
    <t>20220706 13:11:31</t>
  </si>
  <si>
    <t>13:11:31</t>
  </si>
  <si>
    <t>20220706 13:11:36</t>
  </si>
  <si>
    <t>13:11:36</t>
  </si>
  <si>
    <t>20220706 13:11:41</t>
  </si>
  <si>
    <t>13:11:41</t>
  </si>
  <si>
    <t>20220706 13:11:46</t>
  </si>
  <si>
    <t>13:11:46</t>
  </si>
  <si>
    <t>20220706 13:11:51</t>
  </si>
  <si>
    <t>13:11:51</t>
  </si>
  <si>
    <t>20220706 13:11:56</t>
  </si>
  <si>
    <t>13:11:56</t>
  </si>
  <si>
    <t>20220706 13:12:01</t>
  </si>
  <si>
    <t>13:12:01</t>
  </si>
  <si>
    <t>20220706 13:12:06</t>
  </si>
  <si>
    <t>13:12:06</t>
  </si>
  <si>
    <t>20220706 13:12:11</t>
  </si>
  <si>
    <t>13:12:11</t>
  </si>
  <si>
    <t>20220706 13:12:16</t>
  </si>
  <si>
    <t>13:12:16</t>
  </si>
  <si>
    <t>20220706 13:12:21</t>
  </si>
  <si>
    <t>13:12:21</t>
  </si>
  <si>
    <t>20220706 13:12:26</t>
  </si>
  <si>
    <t>13:12:26</t>
  </si>
  <si>
    <t>20220706 13:12:31</t>
  </si>
  <si>
    <t>13:12:31</t>
  </si>
  <si>
    <t>20220706 13:12:36</t>
  </si>
  <si>
    <t>13:12:36</t>
  </si>
  <si>
    <t>20220706 13:12:41</t>
  </si>
  <si>
    <t>13:12:41</t>
  </si>
  <si>
    <t>20220706 13:12:46</t>
  </si>
  <si>
    <t>13:12:46</t>
  </si>
  <si>
    <t>20220706 13:12:51</t>
  </si>
  <si>
    <t>13:12:51</t>
  </si>
  <si>
    <t>20220706 13:12:56</t>
  </si>
  <si>
    <t>13:12:56</t>
  </si>
  <si>
    <t>20220706 13:13:01</t>
  </si>
  <si>
    <t>13:13:01</t>
  </si>
  <si>
    <t>20220706 13:13:06</t>
  </si>
  <si>
    <t>13:13:06</t>
  </si>
  <si>
    <t>20220706 13:13:11</t>
  </si>
  <si>
    <t>13:13:11</t>
  </si>
  <si>
    <t>20220706 13:25:40</t>
  </si>
  <si>
    <t>13:25:40</t>
  </si>
  <si>
    <t>20220706 13:25:45</t>
  </si>
  <si>
    <t>13:25:45</t>
  </si>
  <si>
    <t>20220706 13:25:50</t>
  </si>
  <si>
    <t>13:25:50</t>
  </si>
  <si>
    <t>20220706 13:25:55</t>
  </si>
  <si>
    <t>13:25:55</t>
  </si>
  <si>
    <t>20220706 13:26:00</t>
  </si>
  <si>
    <t>13:26:00</t>
  </si>
  <si>
    <t>20220706 13:26:05</t>
  </si>
  <si>
    <t>13:26:05</t>
  </si>
  <si>
    <t>20220706 13:26:10</t>
  </si>
  <si>
    <t>13:26:10</t>
  </si>
  <si>
    <t>20220706 13:26:15</t>
  </si>
  <si>
    <t>13:26:15</t>
  </si>
  <si>
    <t>20220706 13:26:20</t>
  </si>
  <si>
    <t>13:26:20</t>
  </si>
  <si>
    <t>20220706 13:26:25</t>
  </si>
  <si>
    <t>13:26:25</t>
  </si>
  <si>
    <t>20220706 13:26:30</t>
  </si>
  <si>
    <t>13:26:30</t>
  </si>
  <si>
    <t>20220706 13:26:35</t>
  </si>
  <si>
    <t>13:26:35</t>
  </si>
  <si>
    <t>20220706 13:26:40</t>
  </si>
  <si>
    <t>13:26:40</t>
  </si>
  <si>
    <t>20220706 13:26:45</t>
  </si>
  <si>
    <t>13:26:45</t>
  </si>
  <si>
    <t>20220706 13:26:50</t>
  </si>
  <si>
    <t>13:26:50</t>
  </si>
  <si>
    <t>20220706 13:26:55</t>
  </si>
  <si>
    <t>13:26:55</t>
  </si>
  <si>
    <t>20220706 13:27:00</t>
  </si>
  <si>
    <t>13:27:00</t>
  </si>
  <si>
    <t>20220706 13:27:05</t>
  </si>
  <si>
    <t>13:27:05</t>
  </si>
  <si>
    <t>20220706 13:27:10</t>
  </si>
  <si>
    <t>13:27:10</t>
  </si>
  <si>
    <t>20220706 13:27:15</t>
  </si>
  <si>
    <t>13:27:15</t>
  </si>
  <si>
    <t>20220706 13:27:20</t>
  </si>
  <si>
    <t>13:27:20</t>
  </si>
  <si>
    <t>20220706 13:27:25</t>
  </si>
  <si>
    <t>13:27:25</t>
  </si>
  <si>
    <t>20220706 13:27:30</t>
  </si>
  <si>
    <t>13:27:30</t>
  </si>
  <si>
    <t>20220706 13:29:37</t>
  </si>
  <si>
    <t>13:29:37</t>
  </si>
  <si>
    <t>20220706 13:29:42</t>
  </si>
  <si>
    <t>13:29:42</t>
  </si>
  <si>
    <t>20220706 13:29:47</t>
  </si>
  <si>
    <t>13:29:47</t>
  </si>
  <si>
    <t>20220706 13:29:52</t>
  </si>
  <si>
    <t>13:29:52</t>
  </si>
  <si>
    <t>20220706 13:29:57</t>
  </si>
  <si>
    <t>13:29:57</t>
  </si>
  <si>
    <t>20220706 13:30:02</t>
  </si>
  <si>
    <t>13:30:02</t>
  </si>
  <si>
    <t>20220706 13:30:07</t>
  </si>
  <si>
    <t>13:30:07</t>
  </si>
  <si>
    <t>20220706 13:30:12</t>
  </si>
  <si>
    <t>13:30:12</t>
  </si>
  <si>
    <t>20220706 13:30:17</t>
  </si>
  <si>
    <t>13:30:17</t>
  </si>
  <si>
    <t>20220706 13:30:22</t>
  </si>
  <si>
    <t>13:30:22</t>
  </si>
  <si>
    <t>20220706 13:30:27</t>
  </si>
  <si>
    <t>13:30:27</t>
  </si>
  <si>
    <t>20220706 13:30:32</t>
  </si>
  <si>
    <t>13:30:32</t>
  </si>
  <si>
    <t>20220706 13:30:37</t>
  </si>
  <si>
    <t>13:30:37</t>
  </si>
  <si>
    <t>20220706 13:30:42</t>
  </si>
  <si>
    <t>13:30:42</t>
  </si>
  <si>
    <t>20220706 13:30:47</t>
  </si>
  <si>
    <t>13:30:47</t>
  </si>
  <si>
    <t>20220706 13:30:52</t>
  </si>
  <si>
    <t>13:30:52</t>
  </si>
  <si>
    <t>20220706 13:30:57</t>
  </si>
  <si>
    <t>13:30:57</t>
  </si>
  <si>
    <t>20220706 13:31:02</t>
  </si>
  <si>
    <t>13:31:02</t>
  </si>
  <si>
    <t>20220706 13:31:07</t>
  </si>
  <si>
    <t>13:31:07</t>
  </si>
  <si>
    <t>20220706 13:31:12</t>
  </si>
  <si>
    <t>13:31:12</t>
  </si>
  <si>
    <t>20220706 13:31:17</t>
  </si>
  <si>
    <t>13:31:17</t>
  </si>
  <si>
    <t>20220706 13:31:22</t>
  </si>
  <si>
    <t>13:31:22</t>
  </si>
  <si>
    <t>20220706 13:31:27</t>
  </si>
  <si>
    <t>13:31:27</t>
  </si>
  <si>
    <t>20220706 13:31:32</t>
  </si>
  <si>
    <t>13:31:32</t>
  </si>
  <si>
    <t>20220706 13:31:37</t>
  </si>
  <si>
    <t>13:31:37</t>
  </si>
  <si>
    <t>20220706 13:31:42</t>
  </si>
  <si>
    <t>13:31:42</t>
  </si>
  <si>
    <t>20220706 13:31:47</t>
  </si>
  <si>
    <t>13:31:47</t>
  </si>
  <si>
    <t>20220706 13:31:52</t>
  </si>
  <si>
    <t>13:31:52</t>
  </si>
  <si>
    <t>20220706 13:31:57</t>
  </si>
  <si>
    <t>13:31:57</t>
  </si>
  <si>
    <t>20220706 13:32:02</t>
  </si>
  <si>
    <t>13:32:02</t>
  </si>
  <si>
    <t>20220706 13:32:07</t>
  </si>
  <si>
    <t>13:32:07</t>
  </si>
  <si>
    <t>20220706 13:32:12</t>
  </si>
  <si>
    <t>13:32:12</t>
  </si>
  <si>
    <t>20220706 13:32:17</t>
  </si>
  <si>
    <t>13:32:17</t>
  </si>
  <si>
    <t>20220706 13:32:22</t>
  </si>
  <si>
    <t>13:32:22</t>
  </si>
  <si>
    <t>20220706 13:32:27</t>
  </si>
  <si>
    <t>13:32:27</t>
  </si>
  <si>
    <t>20220706 13:32:32</t>
  </si>
  <si>
    <t>13:32:32</t>
  </si>
  <si>
    <t>20220706 13:32:37</t>
  </si>
  <si>
    <t>13:32:37</t>
  </si>
  <si>
    <t>20220706 13:32:42</t>
  </si>
  <si>
    <t>13:32:42</t>
  </si>
  <si>
    <t>20220706 13:32:47</t>
  </si>
  <si>
    <t>13:32:47</t>
  </si>
  <si>
    <t>20220706 13:32:52</t>
  </si>
  <si>
    <t>13:32:52</t>
  </si>
  <si>
    <t>20220706 13:32:57</t>
  </si>
  <si>
    <t>13:32:57</t>
  </si>
  <si>
    <t>20220706 13:33:02</t>
  </si>
  <si>
    <t>13:33:02</t>
  </si>
  <si>
    <t>20220706 13:33:07</t>
  </si>
  <si>
    <t>13:33:07</t>
  </si>
  <si>
    <t>20220706 13:33:12</t>
  </si>
  <si>
    <t>13:33:12</t>
  </si>
  <si>
    <t>20220706 13:33:17</t>
  </si>
  <si>
    <t>13:33:17</t>
  </si>
  <si>
    <t>20220706 13:33:22</t>
  </si>
  <si>
    <t>13:33:22</t>
  </si>
  <si>
    <t>20220706 13:33:27</t>
  </si>
  <si>
    <t>13:33:27</t>
  </si>
  <si>
    <t>20220706 13:33:32</t>
  </si>
  <si>
    <t>13:33:32</t>
  </si>
  <si>
    <t>20220706 13:33:37</t>
  </si>
  <si>
    <t>13:33:37</t>
  </si>
  <si>
    <t>20220706 13:33:42</t>
  </si>
  <si>
    <t>13:33:42</t>
  </si>
  <si>
    <t>20220706 13:33:47</t>
  </si>
  <si>
    <t>13:33:47</t>
  </si>
  <si>
    <t>20220706 13:33:52</t>
  </si>
  <si>
    <t>13:33:52</t>
  </si>
  <si>
    <t>20220706 13:33:57</t>
  </si>
  <si>
    <t>13:33:57</t>
  </si>
  <si>
    <t>20220706 13:34:02</t>
  </si>
  <si>
    <t>13:34:02</t>
  </si>
  <si>
    <t>20220706 13:34:07</t>
  </si>
  <si>
    <t>13:34:07</t>
  </si>
  <si>
    <t>20220706 13:34:12</t>
  </si>
  <si>
    <t>13:34:12</t>
  </si>
  <si>
    <t>20220706 13:34:17</t>
  </si>
  <si>
    <t>13:34:17</t>
  </si>
  <si>
    <t>20220706 13:34:22</t>
  </si>
  <si>
    <t>13:34:22</t>
  </si>
  <si>
    <t>20220706 13:34:27</t>
  </si>
  <si>
    <t>13:34:27</t>
  </si>
  <si>
    <t>20220706 13:34:32</t>
  </si>
  <si>
    <t>13:34:32</t>
  </si>
  <si>
    <t>20220706 13:34:37</t>
  </si>
  <si>
    <t>13:34:37</t>
  </si>
  <si>
    <t>20220706 13:34:42</t>
  </si>
  <si>
    <t>13:34:42</t>
  </si>
  <si>
    <t>20220706 13:34:47</t>
  </si>
  <si>
    <t>13:34:47</t>
  </si>
  <si>
    <t>20220706 13:34:52</t>
  </si>
  <si>
    <t>13:34:52</t>
  </si>
  <si>
    <t>20220706 13:34:57</t>
  </si>
  <si>
    <t>13:34:57</t>
  </si>
  <si>
    <t>20220706 13:35:02</t>
  </si>
  <si>
    <t>13:35:02</t>
  </si>
  <si>
    <t>20220706 13:35:07</t>
  </si>
  <si>
    <t>13:35:07</t>
  </si>
  <si>
    <t>20220706 13:35:12</t>
  </si>
  <si>
    <t>13:35:12</t>
  </si>
  <si>
    <t>20220706 13:35:17</t>
  </si>
  <si>
    <t>13:35:17</t>
  </si>
  <si>
    <t>20220706 13:35:22</t>
  </si>
  <si>
    <t>13:35:22</t>
  </si>
  <si>
    <t>20220706 13:35:27</t>
  </si>
  <si>
    <t>13:35:27</t>
  </si>
  <si>
    <t>20220706 13:35:32</t>
  </si>
  <si>
    <t>13:35:32</t>
  </si>
  <si>
    <t>20220706 13:35:37</t>
  </si>
  <si>
    <t>13:35:37</t>
  </si>
  <si>
    <t>20220706 13:35:42</t>
  </si>
  <si>
    <t>13:35:42</t>
  </si>
  <si>
    <t>20220706 13:35:47</t>
  </si>
  <si>
    <t>13:35:47</t>
  </si>
  <si>
    <t>20220706 13:35:52</t>
  </si>
  <si>
    <t>13:35:52</t>
  </si>
  <si>
    <t>20220706 13:35:57</t>
  </si>
  <si>
    <t>13:35:57</t>
  </si>
  <si>
    <t>20220706 13:36:02</t>
  </si>
  <si>
    <t>13:36:02</t>
  </si>
  <si>
    <t>20220706 13:36:07</t>
  </si>
  <si>
    <t>13:36:07</t>
  </si>
  <si>
    <t>20220706 13:36:12</t>
  </si>
  <si>
    <t>13:36:12</t>
  </si>
  <si>
    <t>20220706 13:36:17</t>
  </si>
  <si>
    <t>13:36:17</t>
  </si>
  <si>
    <t>20220706 13:36:22</t>
  </si>
  <si>
    <t>13:36:22</t>
  </si>
  <si>
    <t>20220706 13:36:27</t>
  </si>
  <si>
    <t>13:36:27</t>
  </si>
  <si>
    <t>20220706 13:36:32</t>
  </si>
  <si>
    <t>13:36:32</t>
  </si>
  <si>
    <t>20220706 13:36:37</t>
  </si>
  <si>
    <t>13:36:37</t>
  </si>
  <si>
    <t>20220706 13:36:42</t>
  </si>
  <si>
    <t>13:36:42</t>
  </si>
  <si>
    <t>20220706 13:36:47</t>
  </si>
  <si>
    <t>13:36:47</t>
  </si>
  <si>
    <t>20220706 13:36:52</t>
  </si>
  <si>
    <t>13:36:52</t>
  </si>
  <si>
    <t>20220706 13:36:57</t>
  </si>
  <si>
    <t>13:36:57</t>
  </si>
  <si>
    <t>20220706 13:37:01</t>
  </si>
  <si>
    <t>13:37:01</t>
  </si>
  <si>
    <t>20220706 13:37:07</t>
  </si>
  <si>
    <t>13:37:07</t>
  </si>
  <si>
    <t>20220706 13:37:12</t>
  </si>
  <si>
    <t>13:37:12</t>
  </si>
  <si>
    <t>20220706 13:37:17</t>
  </si>
  <si>
    <t>13:37:17</t>
  </si>
  <si>
    <t>20220706 13:37:22</t>
  </si>
  <si>
    <t>13:37:22</t>
  </si>
  <si>
    <t>20220706 13:37:27</t>
  </si>
  <si>
    <t>13:37:27</t>
  </si>
  <si>
    <t>wyeamp_almont_ambient_ss5_r1</t>
  </si>
  <si>
    <t>wyeamp_almont_ambient_ss5_r2</t>
  </si>
  <si>
    <t>wyeamp_almont_ambient_ss5_r3</t>
  </si>
  <si>
    <t>wyeamp_almont_ambient_ss5_r4</t>
  </si>
  <si>
    <t>wyeamp_almont_ambient_ss5_r5</t>
  </si>
  <si>
    <t>wyeamp_almont_ambient_ss5_r6</t>
  </si>
  <si>
    <t>wyeamp_almont_ambient_ss5_r7</t>
  </si>
  <si>
    <t>wyeamp_almont_ambient_ss5_r8</t>
  </si>
  <si>
    <t>wyeamp_almont_ambient_ss5_r9</t>
  </si>
  <si>
    <t>wyeamp_almont_ambient_ss5_r10</t>
  </si>
  <si>
    <t>wyeamp_almont_ambient_ss5_r11</t>
  </si>
  <si>
    <t>wyeamp_almont_ambient_ss5_r12</t>
  </si>
  <si>
    <t>wyeamp_almont_ambient_ss5_r13</t>
  </si>
  <si>
    <t>wyeamp_almont_ambient_ss5_r14</t>
  </si>
  <si>
    <t>wyeamp_almont_ambient_ss5_r15</t>
  </si>
  <si>
    <t>wyeamp_almont_ambient_ss5_r16</t>
  </si>
  <si>
    <t>wyeamp_almont_ambient_ss5_r17</t>
  </si>
  <si>
    <t>wyeamp_almont_ambient_ss5_r18</t>
  </si>
  <si>
    <t>wyeamp_almont_ambient_ss5_r19</t>
  </si>
  <si>
    <t>wyeamp_almont_ambient_ss5_r20</t>
  </si>
  <si>
    <t>wyeamp_almont_ambient_ss5_r21</t>
  </si>
  <si>
    <t>wyeamp_almont_ambient_ss5_r22</t>
  </si>
  <si>
    <t>wyeamp_almont_ambient_ss5_r23</t>
  </si>
  <si>
    <t>wyeamp_almont_ambient_ss5_r24</t>
  </si>
  <si>
    <t>wyeamp_almont_ambient_ss5_r25</t>
  </si>
  <si>
    <t>wyeamp_almont_ambient_ss5_r26</t>
  </si>
  <si>
    <t>wyeamp_almont_ambient_ss5_r27</t>
  </si>
  <si>
    <t>wyeamp_almont_ambient_ss5_r28</t>
  </si>
  <si>
    <t>wyeamp_almont_ambient_ss5_r29</t>
  </si>
  <si>
    <t>wyeamp_almont_ambient_ss5_r30</t>
  </si>
  <si>
    <t>wyeamp_almont_ambient_ss5_r31</t>
  </si>
  <si>
    <t>wyeamp_almont_ambient_ss5_r32</t>
  </si>
  <si>
    <t>wyeamp_almont_ambient_ss5_r33</t>
  </si>
  <si>
    <t>wyeamp_almont_ambient_ss5_r34</t>
  </si>
  <si>
    <t>wyeamp_almont_ambient_ss5_r35</t>
  </si>
  <si>
    <t>wyeamp_almont_ambient_ss5_r36</t>
  </si>
  <si>
    <t>wyeamp_almont_ambient_ss5_r37</t>
  </si>
  <si>
    <t>wyeamp_almont_ambient_ss5_r38</t>
  </si>
  <si>
    <t>wyeamp_almont_ambient_ss5_r39</t>
  </si>
  <si>
    <t>wyeamp_almont_ambient_ss5_r40</t>
  </si>
  <si>
    <t>wyeamp_almont_ambient_ss5_r41</t>
  </si>
  <si>
    <t>wyeamp_almont_ambient_ss5_r42</t>
  </si>
  <si>
    <t>wyeamp_almont_ambient_ss5_r43</t>
  </si>
  <si>
    <t>wyeamp_almont_ambient_ss5_r44</t>
  </si>
  <si>
    <t>wyeamp_almont_ambient_ss5_r45</t>
  </si>
  <si>
    <t>wyeamp_almont_ambient_ss5_r46</t>
  </si>
  <si>
    <t>wyeamp_almont_ambient_ss5_r47</t>
  </si>
  <si>
    <t>wyeamp_almont_ambient_ss5_r48</t>
  </si>
  <si>
    <t>wyeamp_almont_ambient_ss5_r49</t>
  </si>
  <si>
    <t>wyeamp_almont_ambient_ss5_r50</t>
  </si>
  <si>
    <t>wyeamp_almont_ambient_ss5_r51</t>
  </si>
  <si>
    <t>wyeamp_almont_ambient_ss5_r52</t>
  </si>
  <si>
    <t>wyeamp_almont_ambient_ss5_r53</t>
  </si>
  <si>
    <t>wyeamp_almont_ambient_ss5_r54</t>
  </si>
  <si>
    <t>wyeamp_almont_ambient_ss5_r55</t>
  </si>
  <si>
    <t>wyeamp_almont_ambient_ss5_r56</t>
  </si>
  <si>
    <t>wyeamp_almont_ambient_ss5_r57</t>
  </si>
  <si>
    <t>wyeamp_almont_ambient_ss5_r58</t>
  </si>
  <si>
    <t>wyeamp_almont_ambient_ss5_r59</t>
  </si>
  <si>
    <t>wyeamp_almont_ambient_ss5_r60</t>
  </si>
  <si>
    <t>wyeamp_almont_ambient_ss5_r61</t>
  </si>
  <si>
    <t>wyeamp_almont_ambient_ss5_r62</t>
  </si>
  <si>
    <t>wyeamp_almont_ambient_ss5_r63</t>
  </si>
  <si>
    <t>wyeamp_almont_ambient_ss5_r64</t>
  </si>
  <si>
    <t>wyeamp_almont_ambient_ss5_r65</t>
  </si>
  <si>
    <t>wyeamp_almont_ambient_ss5_r66</t>
  </si>
  <si>
    <t>wyeamp_almont_ambient_ss5_r67</t>
  </si>
  <si>
    <t>wyeamp_almont_ambient_ss5_r68</t>
  </si>
  <si>
    <t>wyeamp_almont_ambient_ss5_r69</t>
  </si>
  <si>
    <t>wyeamp_almont_ambient_ss5_r70</t>
  </si>
  <si>
    <t>wyeamp_almont_ambient_ss5_r71</t>
  </si>
  <si>
    <t>wyeamp_almont_ambient_ss5_r72</t>
  </si>
  <si>
    <t>wyeamp_almont_ambient_ss5_r73</t>
  </si>
  <si>
    <t>wyeamp_almont_ambient_ss5_r74</t>
  </si>
  <si>
    <t>wyeamp_almont_ambient_ss5_r75</t>
  </si>
  <si>
    <t>wyeamp_almont_ambient_ss5_r76</t>
  </si>
  <si>
    <t>wyeamp_almont_ambient_ss5_r77</t>
  </si>
  <si>
    <t>wyeamp_almont_ambient_ss5_r78</t>
  </si>
  <si>
    <t>wyeamp_almont_ambient_ss5_r79</t>
  </si>
  <si>
    <t>wyeamp_almont_ambient_ss5_r80</t>
  </si>
  <si>
    <t>wyeamp_almont_ambient_ss5_r81</t>
  </si>
  <si>
    <t>wyeamp_almont_ambient_ss5_r82</t>
  </si>
  <si>
    <t>wyeamp_almont_ambient_ss5_r83</t>
  </si>
  <si>
    <t>wyeamp_almont_ambient_ss5_r84</t>
  </si>
  <si>
    <t>wyeamp_almont_ambient_ss5_r85</t>
  </si>
  <si>
    <t>wyeamp_almont_ambient_ss5_r86</t>
  </si>
  <si>
    <t>wyeamp_almont_ambient_ss5_r87</t>
  </si>
  <si>
    <t>wyeamp_almont_ambient_ss5_r88</t>
  </si>
  <si>
    <t>wyeamp_almont_ambient_ss5_r89</t>
  </si>
  <si>
    <t>wyeamp_almont_ambient_ss5_r90</t>
  </si>
  <si>
    <t>wyeamp_almont_ambient_ss5_r91</t>
  </si>
  <si>
    <t>wyeamp_almont_ambient_ss5_r92</t>
  </si>
  <si>
    <t>wyeamp_almont_ambient_ss5_r93</t>
  </si>
  <si>
    <t>wyeamp_almont_ambient_ss5_r94</t>
  </si>
  <si>
    <t>wyeamp_almont_ambient_ss5_r95</t>
  </si>
  <si>
    <t>wyeamp_almont_ambient_ss5_r96</t>
  </si>
  <si>
    <t>wyeamp_almont_ambient_ss5_r97</t>
  </si>
  <si>
    <t>wyeamp_almont_ambient_ss5_r98</t>
  </si>
  <si>
    <t>wyeamp_almont_ambient_ss5_r99</t>
  </si>
  <si>
    <t>wyeamp_almont_ambient_ss5_r100</t>
  </si>
  <si>
    <t>wyeamp_almont_ambient_ss5_r101</t>
  </si>
  <si>
    <t>wyeamp_almont_ambient_ss5_r102</t>
  </si>
  <si>
    <t>wyeamp_almont_ambient_ss5_r103</t>
  </si>
  <si>
    <t>wyeamp_almont_ambient_ss5_r104</t>
  </si>
  <si>
    <t>wyeamp_almont_ambient_ss5_r105</t>
  </si>
  <si>
    <t>wyeamp_almont_ambient_ss5_r106</t>
  </si>
  <si>
    <t>wyeamp_almont_ambient_ss5_r107</t>
  </si>
  <si>
    <t>wyeamp_almont_ambient_ss5_r108</t>
  </si>
  <si>
    <t>wyeamp_almont_ambient_ss5_r109</t>
  </si>
  <si>
    <t>wyeamp_almont_ambient_ss5_r110</t>
  </si>
  <si>
    <t>wyeamp_almont_ambient_ss5_r111</t>
  </si>
  <si>
    <t>wyeamp_almont_ambient_ss5_r112</t>
  </si>
  <si>
    <t>wyeamp_almont_ambient_ss5_r113</t>
  </si>
  <si>
    <t>wyeamp_almont_ambient_ss5_r114</t>
  </si>
  <si>
    <t>wyeamp_almont_ambient_ss5_r115</t>
  </si>
  <si>
    <t>wyeamp_almont_ambient_ss5_r116</t>
  </si>
  <si>
    <t>wyeamp_almont_ambient_ss5_r117</t>
  </si>
  <si>
    <t>achmil_almont_ambient_ss5_r1</t>
  </si>
  <si>
    <t>achmil_almont_ambient_ss5_r2</t>
  </si>
  <si>
    <t>achmil_almont_ambient_ss5_r3</t>
  </si>
  <si>
    <t>achmil_almont_ambient_ss5_r4</t>
  </si>
  <si>
    <t>achmil_almont_ambient_ss5_r5</t>
  </si>
  <si>
    <t>achmil_almont_ambient_ss5_r6</t>
  </si>
  <si>
    <t>achmil_almont_ambient_ss5_r7</t>
  </si>
  <si>
    <t>achmil_almont_ambient_ss5_r8</t>
  </si>
  <si>
    <t>achmil_almont_ambient_ss5_r9</t>
  </si>
  <si>
    <t>achmil_almont_ambient_ss5_r10</t>
  </si>
  <si>
    <t>achmil_almont_ambient_ss5_r11</t>
  </si>
  <si>
    <t>achmil_almont_ambient_ss5_r12</t>
  </si>
  <si>
    <t>achmil_almont_ambient_ss5_r13</t>
  </si>
  <si>
    <t>achmil_almont_ambient_ss5_r14</t>
  </si>
  <si>
    <t>achmil_almont_ambient_ss5_r15</t>
  </si>
  <si>
    <t>achmil_almont_ambient_ss5_r16</t>
  </si>
  <si>
    <t>achmil_almont_ambient_ss5_r17</t>
  </si>
  <si>
    <t>achmil_almont_ambient_ss5_r18</t>
  </si>
  <si>
    <t>achmil_almont_ambient_ss5_r19</t>
  </si>
  <si>
    <t>achmil_almont_ambient_ss5_r20</t>
  </si>
  <si>
    <t>achmil_almont_ambient_ss5_r21</t>
  </si>
  <si>
    <t>achmil_almont_ambient_ss5_r22</t>
  </si>
  <si>
    <t>achmil_almont_ambient_ss5_r23</t>
  </si>
  <si>
    <t>achmil_almont_ambient_ss5_r24</t>
  </si>
  <si>
    <t>achmil_almont_ambient_ss5_r25</t>
  </si>
  <si>
    <t>achmil_almont_ambient_ss5_r26</t>
  </si>
  <si>
    <t>achmil_almont_ambient_ss5_r27</t>
  </si>
  <si>
    <t>achmil_almont_ambient_ss5_r28</t>
  </si>
  <si>
    <t>achmil_almont_ambient_ss5_r29</t>
  </si>
  <si>
    <t>achmil_almont_ambient_ss5_r30</t>
  </si>
  <si>
    <t>achmil_almont_ambient_ss5_r31</t>
  </si>
  <si>
    <t>achmil_almont_ambient_ss5_r32</t>
  </si>
  <si>
    <t>achmil_almont_ambient_ss5_r33</t>
  </si>
  <si>
    <t>achmil_almont_ambient_ss5_r34</t>
  </si>
  <si>
    <t>achmil_almont_ambient_ss5_r35</t>
  </si>
  <si>
    <t>achmil_almont_ambient_ss5_r36</t>
  </si>
  <si>
    <t>achmil_almont_ambient_ss5_r37</t>
  </si>
  <si>
    <t>achmil_almont_ambient_ss5_r38</t>
  </si>
  <si>
    <t>achmil_almont_ambient_ss5_r39</t>
  </si>
  <si>
    <t>achmil_almont_ambient_ss5_r40</t>
  </si>
  <si>
    <t>achmil_almont_ambient_ss5_r41</t>
  </si>
  <si>
    <t>achmil_almont_ambient_ss5_r42</t>
  </si>
  <si>
    <t>achmil_almont_ambient_ss5_r43</t>
  </si>
  <si>
    <t>achmil_almont_ambient_ss5_r44</t>
  </si>
  <si>
    <t>achmil_almont_ambient_ss5_r45</t>
  </si>
  <si>
    <t>achmil_almont_ambient_ss5_r46</t>
  </si>
  <si>
    <t>achmil_almont_ambient_ss5_r47</t>
  </si>
  <si>
    <t>achmil_almont_ambient_ss5_r48</t>
  </si>
  <si>
    <t>achmil_almont_ambient_ss5_r49</t>
  </si>
  <si>
    <t>achmil_almont_ambient_ss5_r50</t>
  </si>
  <si>
    <t>achmil_almont_ambient_ss5_r51</t>
  </si>
  <si>
    <t>achmil_almont_ambient_ss5_r52</t>
  </si>
  <si>
    <t>achmil_almont_ambient_ss5_r53</t>
  </si>
  <si>
    <t>achmil_almont_ambient_ss5_r54</t>
  </si>
  <si>
    <t>achmil_almont_ambient_ss5_r55</t>
  </si>
  <si>
    <t>achmil_almont_ambient_ss5_r56</t>
  </si>
  <si>
    <t>achmil_almont_ambient_ss5_r57</t>
  </si>
  <si>
    <t>achmil_almont_ambient_ss5_r58</t>
  </si>
  <si>
    <t>achmil_almont_ambient_ss5_r59</t>
  </si>
  <si>
    <t>achmil_almont_ambient_ss5_r60</t>
  </si>
  <si>
    <t>achmil_almont_ambient_ss5_r61</t>
  </si>
  <si>
    <t>achmil_almont_ambient_ss5_r62</t>
  </si>
  <si>
    <t>achmil_almont_ambient_ss5_r63</t>
  </si>
  <si>
    <t>achmil_almont_ambient_ss5_r64</t>
  </si>
  <si>
    <t>achmil_almont_ambient_ss5_r65</t>
  </si>
  <si>
    <t>achmil_almont_ambient_ss5_r66</t>
  </si>
  <si>
    <t>achmil_almont_ambient_ss5_r67</t>
  </si>
  <si>
    <t>achmil_almont_ambient_ss5_r68</t>
  </si>
  <si>
    <t>achmil_almont_ambient_ss5_r69</t>
  </si>
  <si>
    <t>achmil_almont_ambient_ss5_r70</t>
  </si>
  <si>
    <t>achmil_almont_ambient_ss5_r71</t>
  </si>
  <si>
    <t>achmil_almont_ambient_ss5_r72</t>
  </si>
  <si>
    <t>achmil_almont_ambient_ss5_r73</t>
  </si>
  <si>
    <t>achmil_almont_ambient_ss5_r74</t>
  </si>
  <si>
    <t>achmil_almont_ambient_ss5_r75</t>
  </si>
  <si>
    <t>achmil_almont_ambient_ss5_r76</t>
  </si>
  <si>
    <t>achmil_almont_ambient_ss5_r77</t>
  </si>
  <si>
    <t>achmil_almont_ambient_ss5_r78</t>
  </si>
  <si>
    <t>achmil_almont_ambient_ss5_r79</t>
  </si>
  <si>
    <t>achmil_almont_ambient_ss5_r80</t>
  </si>
  <si>
    <t>achmil_almont_ambient_ss5_r81</t>
  </si>
  <si>
    <t>achmil_almont_ambient_ss5_r82</t>
  </si>
  <si>
    <t>achmil_almont_ambient_ss5_r83</t>
  </si>
  <si>
    <t>achmil_almont_ambient_ss5_r84</t>
  </si>
  <si>
    <t>achmil_almont_ambient_ss5_r85</t>
  </si>
  <si>
    <t>achmil_almont_ambient_ss5_r86</t>
  </si>
  <si>
    <t>achmil_almont_ambient_ss5_r87</t>
  </si>
  <si>
    <t>achmil_almont_ambient_ss5_r88</t>
  </si>
  <si>
    <t>achmil_almont_ambient_ss5_r89</t>
  </si>
  <si>
    <t>achmil_almont_ambient_ss5_r90</t>
  </si>
  <si>
    <t>achmil_almont_ambient_ss5_r91</t>
  </si>
  <si>
    <t>achmil_almont_ambient_ss5_r92</t>
  </si>
  <si>
    <t>achmil_almont_ambient_ss5_r93</t>
  </si>
  <si>
    <t>achmil_almont_ambient_ss5_r94</t>
  </si>
  <si>
    <t>achmil_almont_ambient_ss5_r95</t>
  </si>
  <si>
    <t>achmil_almont_ambient_ss5_r96</t>
  </si>
  <si>
    <t>achmil_almont_ambient_ss5_r97</t>
  </si>
  <si>
    <t>achmil_almont_ambient_ss5_r98</t>
  </si>
  <si>
    <t>achmil_almont_ambient_ss5_r99</t>
  </si>
  <si>
    <t>achmil_almont_ambient_ss5_r100</t>
  </si>
  <si>
    <t>achmil_almont_ambient_ss5_r101</t>
  </si>
  <si>
    <t>achmil_almont_ambient_ss5_r102</t>
  </si>
  <si>
    <t>achmil_almont_ambient_ss5_r103</t>
  </si>
  <si>
    <t>achmil_almont_ambient_ss5_r104</t>
  </si>
  <si>
    <t>achmil_almont_ambient_ss5_r105</t>
  </si>
  <si>
    <t>achmil_almont_ambient_ss5_r106</t>
  </si>
  <si>
    <t>achmil_almont_ambient_ss5_r107</t>
  </si>
  <si>
    <t>achmil_almont_ambient_ss5_r108</t>
  </si>
  <si>
    <t>achmil_almont_ambient_ss5_r109</t>
  </si>
  <si>
    <t>achmil_almont_ambient_ss5_r110</t>
  </si>
  <si>
    <t>achmil_almont_ambient_ss5_r111</t>
  </si>
  <si>
    <t>achmil_almont_ambient_ss5_r112</t>
  </si>
  <si>
    <t>achmil_almont_ambient_ss5_r113</t>
  </si>
  <si>
    <t>achmil_almont_ambient_ss5_r114</t>
  </si>
  <si>
    <t>achmil_almont_ambient_ss5_r115</t>
  </si>
  <si>
    <t>achmil_almont_ambient_ss5_r116</t>
  </si>
  <si>
    <t>achmil_almont_ambient_ss5_r117</t>
  </si>
  <si>
    <t>potgra_almont_ambient_ss5_r1</t>
  </si>
  <si>
    <t>potgra_almont_ambient_ss5_r2</t>
  </si>
  <si>
    <t>potgra_almont_ambient_ss5_r3</t>
  </si>
  <si>
    <t>potgra_almont_ambient_ss5_r4</t>
  </si>
  <si>
    <t>potgra_almont_ambient_ss5_r5</t>
  </si>
  <si>
    <t>potgra_almont_ambient_ss5_r6</t>
  </si>
  <si>
    <t>potgra_almont_ambient_ss5_r7</t>
  </si>
  <si>
    <t>potgra_almont_ambient_ss5_r8</t>
  </si>
  <si>
    <t>potgra_almont_ambient_ss5_r9</t>
  </si>
  <si>
    <t>potgra_almont_ambient_ss5_r10</t>
  </si>
  <si>
    <t>potgra_almont_ambient_ss5_r11</t>
  </si>
  <si>
    <t>potgra_almont_ambient_ss5_r12</t>
  </si>
  <si>
    <t>potgra_almont_ambient_ss5_r13</t>
  </si>
  <si>
    <t>potgra_almont_ambient_ss5_r14</t>
  </si>
  <si>
    <t>potgra_almont_ambient_ss5_r15</t>
  </si>
  <si>
    <t>potgra_almont_ambient_ss5_r16</t>
  </si>
  <si>
    <t>potgra_almont_ambient_ss5_r17</t>
  </si>
  <si>
    <t>potgra_almont_ambient_ss5_r18</t>
  </si>
  <si>
    <t>potgra_almont_ambient_ss5_r19</t>
  </si>
  <si>
    <t>potgra_almont_ambient_ss5_r20</t>
  </si>
  <si>
    <t>potgra_almont_ambient_ss5_r21</t>
  </si>
  <si>
    <t>potgra_almont_ambient_ss5_r22</t>
  </si>
  <si>
    <t>potgra_almont_ambient_ss5_r23</t>
  </si>
  <si>
    <t>potgra_almont_ambient_ss5_r24</t>
  </si>
  <si>
    <t>potgra_almont_ambient_ss5_r25</t>
  </si>
  <si>
    <t>potgra_almont_ambient_ss5_r26</t>
  </si>
  <si>
    <t>potgra_almont_ambient_ss5_r27</t>
  </si>
  <si>
    <t>potgra_almont_ambient_ss5_r28</t>
  </si>
  <si>
    <t>potgra_almont_ambient_ss5_r29</t>
  </si>
  <si>
    <t>potgra_almont_ambient_ss5_r30</t>
  </si>
  <si>
    <t>potgra_almont_ambient_ss5_r31</t>
  </si>
  <si>
    <t>potgra_almont_ambient_ss5_r32</t>
  </si>
  <si>
    <t>potgra_almont_ambient_ss5_r33</t>
  </si>
  <si>
    <t>potgra_almont_ambient_ss5_r34</t>
  </si>
  <si>
    <t>potgra_almont_ambient_ss5_r35</t>
  </si>
  <si>
    <t>potgra_almont_ambient_ss5_r36</t>
  </si>
  <si>
    <t>potgra_almont_ambient_ss5_r37</t>
  </si>
  <si>
    <t>potgra_almont_ambient_ss5_r38</t>
  </si>
  <si>
    <t>potgra_almont_ambient_ss5_r39</t>
  </si>
  <si>
    <t>potgra_almont_ambient_ss5_r40</t>
  </si>
  <si>
    <t>potgra_almont_ambient_ss5_r41</t>
  </si>
  <si>
    <t>potgra_almont_ambient_ss5_r42</t>
  </si>
  <si>
    <t>potgra_almont_ambient_ss5_r43</t>
  </si>
  <si>
    <t>potgra_almont_ambient_ss5_r44</t>
  </si>
  <si>
    <t>potgra_almont_ambient_ss5_r45</t>
  </si>
  <si>
    <t>potgra_almont_ambient_ss5_r46</t>
  </si>
  <si>
    <t>potgra_almont_ambient_ss5_r47</t>
  </si>
  <si>
    <t>potgra_almont_ambient_ss5_r48</t>
  </si>
  <si>
    <t>potgra_almont_ambient_ss5_r49</t>
  </si>
  <si>
    <t>potgra_almont_ambient_ss5_r50</t>
  </si>
  <si>
    <t>potgra_almont_ambient_ss5_r51</t>
  </si>
  <si>
    <t>potgra_almont_ambient_ss5_r52</t>
  </si>
  <si>
    <t>potgra_almont_ambient_ss5_r53</t>
  </si>
  <si>
    <t>potgra_almont_ambient_ss5_r54</t>
  </si>
  <si>
    <t>potgra_almont_ambient_ss5_r55</t>
  </si>
  <si>
    <t>potgra_almont_ambient_ss5_r56</t>
  </si>
  <si>
    <t>potgra_almont_ambient_ss5_r57</t>
  </si>
  <si>
    <t>potgra_almont_ambient_ss5_r58</t>
  </si>
  <si>
    <t>potgra_almont_ambient_ss5_r59</t>
  </si>
  <si>
    <t>potgra_almont_ambient_ss5_r60</t>
  </si>
  <si>
    <t>potgra_almont_ambient_ss5_r61</t>
  </si>
  <si>
    <t>potgra_almont_ambient_ss5_r62</t>
  </si>
  <si>
    <t>potgra_almont_ambient_ss5_r63</t>
  </si>
  <si>
    <t>potgra_almont_ambient_ss5_r64</t>
  </si>
  <si>
    <t>potgra_almont_ambient_ss5_r65</t>
  </si>
  <si>
    <t>potgra_almont_ambient_ss5_r66</t>
  </si>
  <si>
    <t>potgra_almont_ambient_ss5_r67</t>
  </si>
  <si>
    <t>potgra_almont_ambient_ss5_r68</t>
  </si>
  <si>
    <t>potgra_almont_ambient_ss5_r69</t>
  </si>
  <si>
    <t>potgra_almont_ambient_ss5_r70</t>
  </si>
  <si>
    <t>potgra_almont_ambient_ss5_r71</t>
  </si>
  <si>
    <t>potgra_almont_ambient_ss5_r72</t>
  </si>
  <si>
    <t>potgra_almont_ambient_ss5_r73</t>
  </si>
  <si>
    <t>potgra_almont_ambient_ss5_r74</t>
  </si>
  <si>
    <t>potgra_almont_ambient_ss5_r75</t>
  </si>
  <si>
    <t>potgra_almont_ambient_ss5_r76</t>
  </si>
  <si>
    <t>potgra_almont_ambient_ss5_r77</t>
  </si>
  <si>
    <t>potgra_almont_ambient_ss5_r78</t>
  </si>
  <si>
    <t>potgra_almont_ambient_ss5_r79</t>
  </si>
  <si>
    <t>potgra_almont_ambient_ss5_r80</t>
  </si>
  <si>
    <t>potgra_almont_ambient_ss5_r81</t>
  </si>
  <si>
    <t>potgra_almont_ambient_ss5_r82</t>
  </si>
  <si>
    <t>potgra_almont_ambient_ss5_r83</t>
  </si>
  <si>
    <t>potgra_almont_ambient_ss5_r84</t>
  </si>
  <si>
    <t>potgra_almont_ambient_ss5_r85</t>
  </si>
  <si>
    <t>potgra_almont_ambient_ss5_r86</t>
  </si>
  <si>
    <t>potgra_almont_ambient_ss5_r87</t>
  </si>
  <si>
    <t>potgra_almont_ambient_ss5_r88</t>
  </si>
  <si>
    <t>potgra_almont_ambient_ss5_r89</t>
  </si>
  <si>
    <t>potgra_almont_ambient_ss5_r90</t>
  </si>
  <si>
    <t>potgra_almont_ambient_ss5_r91</t>
  </si>
  <si>
    <t>potgra_almont_ambient_ss5_r92</t>
  </si>
  <si>
    <t>potgra_almont_ambient_ss5_r93</t>
  </si>
  <si>
    <t>potgra_almont_ambient_ss5_r94</t>
  </si>
  <si>
    <t>potgra_almont_ambient_ss5_r95</t>
  </si>
  <si>
    <t>potgra_almont_ambient_ss5_r96</t>
  </si>
  <si>
    <t>potgra_almont_ambient_ss5_r97</t>
  </si>
  <si>
    <t>potgra_almont_ambient_ss5_r98</t>
  </si>
  <si>
    <t>potgra_almont_ambient_ss5_r99</t>
  </si>
  <si>
    <t>potgra_almont_ambient_ss5_r100</t>
  </si>
  <si>
    <t>potgra_almont_ambient_ss5_r101</t>
  </si>
  <si>
    <t>potgra_almont_ambient_ss5_r102</t>
  </si>
  <si>
    <t>potgra_almont_ambient_ss5_r103</t>
  </si>
  <si>
    <t>potgra_almont_ambient_ss5_r104</t>
  </si>
  <si>
    <t>potgra_almont_ambient_ss5_r105</t>
  </si>
  <si>
    <t>potgra_almont_ambient_ss5_r106</t>
  </si>
  <si>
    <t>potgra_almont_ambient_ss5_r107</t>
  </si>
  <si>
    <t>potgra_almont_ambient_ss5_r108</t>
  </si>
  <si>
    <t>potgra_almont_ambient_ss5_r109</t>
  </si>
  <si>
    <t>potgra_almont_ambient_ss5_r110</t>
  </si>
  <si>
    <t>potgra_almont_ambient_ss5_r111</t>
  </si>
  <si>
    <t>potgra_almont_ambient_ss5_r112</t>
  </si>
  <si>
    <t>potgra_almont_ambient_ss5_r113</t>
  </si>
  <si>
    <t>potgra_almont_ambient_ss5_r114</t>
  </si>
  <si>
    <t>potgra_almont_ambient_ss5_r115</t>
  </si>
  <si>
    <t>potgra_almont_ambient_ss5_r116</t>
  </si>
  <si>
    <t>potgra_almont_ambient_ss5_r117</t>
  </si>
  <si>
    <t>taroff_almont_ambient_ss5_r1</t>
  </si>
  <si>
    <t>taroff_almont_ambient_ss5_r2</t>
  </si>
  <si>
    <t>taroff_almont_ambient_ss5_r3</t>
  </si>
  <si>
    <t>taroff_almont_ambient_ss5_r4</t>
  </si>
  <si>
    <t>taroff_almont_ambient_ss5_r5</t>
  </si>
  <si>
    <t>taroff_almont_ambient_ss5_r6</t>
  </si>
  <si>
    <t>taroff_almont_ambient_ss5_r7</t>
  </si>
  <si>
    <t>taroff_almont_ambient_ss5_r8</t>
  </si>
  <si>
    <t>taroff_almont_ambient_ss5_r9</t>
  </si>
  <si>
    <t>taroff_almont_ambient_ss5_r10</t>
  </si>
  <si>
    <t>taroff_almont_ambient_ss5_r11</t>
  </si>
  <si>
    <t>taroff_almont_ambient_ss5_r12</t>
  </si>
  <si>
    <t>taroff_almont_ambient_ss5_r13</t>
  </si>
  <si>
    <t>taroff_almont_ambient_ss5_r14</t>
  </si>
  <si>
    <t>taroff_almont_ambient_ss5_r15</t>
  </si>
  <si>
    <t>taroff_almont_ambient_ss5_r16</t>
  </si>
  <si>
    <t>taroff_almont_ambient_ss5_r17</t>
  </si>
  <si>
    <t>taroff_almont_ambient_ss5_r18</t>
  </si>
  <si>
    <t>taroff_almont_ambient_ss5_r19</t>
  </si>
  <si>
    <t>taroff_almont_ambient_ss5_r20</t>
  </si>
  <si>
    <t>taroff_almont_ambient_ss5_r21</t>
  </si>
  <si>
    <t>taroff_almont_ambient_ss5_r22</t>
  </si>
  <si>
    <t>taroff_almont_ambient_ss5_r23</t>
  </si>
  <si>
    <t>taroff_almont_ambient_ss5_r24</t>
  </si>
  <si>
    <t>taroff_almont_ambient_ss5_r25</t>
  </si>
  <si>
    <t>taroff_almont_ambient_ss5_r26</t>
  </si>
  <si>
    <t>taroff_almont_ambient_ss5_r27</t>
  </si>
  <si>
    <t>taroff_almont_ambient_ss5_r28</t>
  </si>
  <si>
    <t>taroff_almont_ambient_ss5_r29</t>
  </si>
  <si>
    <t>taroff_almont_ambient_ss5_r30</t>
  </si>
  <si>
    <t>taroff_almont_ambient_ss5_r31</t>
  </si>
  <si>
    <t>taroff_almont_ambient_ss5_r32</t>
  </si>
  <si>
    <t>taroff_almont_ambient_ss5_r33</t>
  </si>
  <si>
    <t>taroff_almont_ambient_ss5_r34</t>
  </si>
  <si>
    <t>taroff_almont_ambient_ss5_r35</t>
  </si>
  <si>
    <t>taroff_almont_ambient_ss5_r36</t>
  </si>
  <si>
    <t>taroff_almont_ambient_ss5_r37</t>
  </si>
  <si>
    <t>taroff_almont_ambient_ss5_r38</t>
  </si>
  <si>
    <t>taroff_almont_ambient_ss5_r39</t>
  </si>
  <si>
    <t>taroff_almont_ambient_ss5_r40</t>
  </si>
  <si>
    <t>taroff_almont_ambient_ss5_r41</t>
  </si>
  <si>
    <t>taroff_almont_ambient_ss5_r42</t>
  </si>
  <si>
    <t>taroff_almont_ambient_ss5_r43</t>
  </si>
  <si>
    <t>taroff_almont_ambient_ss5_r44</t>
  </si>
  <si>
    <t>taroff_almont_ambient_ss5_r45</t>
  </si>
  <si>
    <t>taroff_almont_ambient_ss5_r46</t>
  </si>
  <si>
    <t>taroff_almont_ambient_ss5_r47</t>
  </si>
  <si>
    <t>taroff_almont_ambient_ss5_r48</t>
  </si>
  <si>
    <t>taroff_almont_ambient_ss5_r49</t>
  </si>
  <si>
    <t>taroff_almont_ambient_ss5_r50</t>
  </si>
  <si>
    <t>taroff_almont_ambient_ss5_r51</t>
  </si>
  <si>
    <t>taroff_almont_ambient_ss5_r52</t>
  </si>
  <si>
    <t>taroff_almont_ambient_ss5_r53</t>
  </si>
  <si>
    <t>taroff_almont_ambient_ss5_r54</t>
  </si>
  <si>
    <t>taroff_almont_ambient_ss5_r55</t>
  </si>
  <si>
    <t>taroff_almont_ambient_ss5_r56</t>
  </si>
  <si>
    <t>taroff_almont_ambient_ss5_r57</t>
  </si>
  <si>
    <t>taroff_almont_ambient_ss5_r58</t>
  </si>
  <si>
    <t>taroff_almont_ambient_ss5_r59</t>
  </si>
  <si>
    <t>taroff_almont_ambient_ss5_r60</t>
  </si>
  <si>
    <t>taroff_almont_ambient_ss5_r61</t>
  </si>
  <si>
    <t>taroff_almont_ambient_ss5_r62</t>
  </si>
  <si>
    <t>taroff_almont_ambient_ss5_r63</t>
  </si>
  <si>
    <t>taroff_almont_ambient_ss5_r64</t>
  </si>
  <si>
    <t>taroff_almont_ambient_ss5_r65</t>
  </si>
  <si>
    <t>taroff_almont_ambient_ss5_r66</t>
  </si>
  <si>
    <t>taroff_almont_ambient_ss5_r67</t>
  </si>
  <si>
    <t>taroff_almont_ambient_ss5_r68</t>
  </si>
  <si>
    <t>taroff_almont_ambient_ss5_r69</t>
  </si>
  <si>
    <t>taroff_almont_ambient_ss5_r70</t>
  </si>
  <si>
    <t>taroff_almont_ambient_ss5_r71</t>
  </si>
  <si>
    <t>taroff_almont_ambient_ss5_r72</t>
  </si>
  <si>
    <t>taroff_almont_ambient_ss5_r73</t>
  </si>
  <si>
    <t>taroff_almont_ambient_ss5_r74</t>
  </si>
  <si>
    <t>taroff_almont_ambient_ss5_r75</t>
  </si>
  <si>
    <t>taroff_almont_ambient_ss5_r76</t>
  </si>
  <si>
    <t>taroff_almont_ambient_ss5_r77</t>
  </si>
  <si>
    <t>taroff_almont_ambient_ss5_r78</t>
  </si>
  <si>
    <t>taroff_almont_ambient_ss5_r79</t>
  </si>
  <si>
    <t>taroff_almont_ambient_ss5_r80</t>
  </si>
  <si>
    <t>taroff_almont_ambient_ss5_r81</t>
  </si>
  <si>
    <t>taroff_almont_ambient_ss5_r82</t>
  </si>
  <si>
    <t>taroff_almont_ambient_ss5_r83</t>
  </si>
  <si>
    <t>taroff_almont_ambient_ss5_r84</t>
  </si>
  <si>
    <t>taroff_almont_ambient_ss5_r85</t>
  </si>
  <si>
    <t>taroff_almont_ambient_ss5_r86</t>
  </si>
  <si>
    <t>taroff_almont_ambient_ss5_r87</t>
  </si>
  <si>
    <t>taroff_almont_ambient_ss5_r88</t>
  </si>
  <si>
    <t>taroff_almont_ambient_ss5_r89</t>
  </si>
  <si>
    <t>taroff_almont_ambient_ss5_r90</t>
  </si>
  <si>
    <t>taroff_almont_ambient_ss5_r91</t>
  </si>
  <si>
    <t>taroff_almont_ambient_ss5_r92</t>
  </si>
  <si>
    <t>taroff_almont_ambient_ss5_r93</t>
  </si>
  <si>
    <t>taroff_almont_ambient_ss5_r94</t>
  </si>
  <si>
    <t>taroff_almont_ambient_ss5_r95</t>
  </si>
  <si>
    <t>taroff_almont_ambient_ss5_r96</t>
  </si>
  <si>
    <t>taroff_almont_ambient_ss5_r97</t>
  </si>
  <si>
    <t>taroff_almont_ambient_ss5_r98</t>
  </si>
  <si>
    <t>taroff_almont_ambient_ss5_r99</t>
  </si>
  <si>
    <t>taroff_almont_ambient_ss5_r100</t>
  </si>
  <si>
    <t>taroff_almont_ambient_ss5_r101</t>
  </si>
  <si>
    <t>taroff_almont_ambient_ss5_r102</t>
  </si>
  <si>
    <t>taroff_almont_ambient_ss5_r103</t>
  </si>
  <si>
    <t>taroff_almont_ambient_ss5_r104</t>
  </si>
  <si>
    <t>taroff_almont_ambient_ss5_r105</t>
  </si>
  <si>
    <t>taroff_almont_ambient_ss5_r106</t>
  </si>
  <si>
    <t>taroff_almont_ambient_ss5_r107</t>
  </si>
  <si>
    <t>taroff_almont_ambient_ss5_r108</t>
  </si>
  <si>
    <t>taroff_almont_ambient_ss5_r109</t>
  </si>
  <si>
    <t>taroff_almont_ambient_ss5_r110</t>
  </si>
  <si>
    <t>taroff_almont_ambient_ss5_r111</t>
  </si>
  <si>
    <t>taroff_almont_ambient_ss5_r112</t>
  </si>
  <si>
    <t>taroff_almont_ambient_ss5_r113</t>
  </si>
  <si>
    <t>taroff_almont_ambient_ss5_r114</t>
  </si>
  <si>
    <t>taroff_almont_ambient_ss5_r115</t>
  </si>
  <si>
    <t>taroff_almont_ambient_ss5_r116</t>
  </si>
  <si>
    <t>taroff_almont_ambient_ss5_r117</t>
  </si>
  <si>
    <t>poapra_almont_ambient_ss5_r1</t>
  </si>
  <si>
    <t>poapra_almont_ambient_ss5_r2</t>
  </si>
  <si>
    <t>poapra_almont_ambient_ss5_r3</t>
  </si>
  <si>
    <t>poapra_almont_ambient_ss5_r4</t>
  </si>
  <si>
    <t>poapra_almont_ambient_ss5_r5</t>
  </si>
  <si>
    <t>poapra_almont_ambient_ss5_r6</t>
  </si>
  <si>
    <t>poapra_almont_ambient_ss5_r7</t>
  </si>
  <si>
    <t>poapra_almont_ambient_ss5_r8</t>
  </si>
  <si>
    <t>poapra_almont_ambient_ss5_r9</t>
  </si>
  <si>
    <t>poapra_almont_ambient_ss5_r10</t>
  </si>
  <si>
    <t>poapra_almont_ambient_ss5_r11</t>
  </si>
  <si>
    <t>poapra_almont_ambient_ss5_r12</t>
  </si>
  <si>
    <t>poapra_almont_ambient_ss5_r13</t>
  </si>
  <si>
    <t>poapra_almont_ambient_ss5_r14</t>
  </si>
  <si>
    <t>poapra_almont_ambient_ss5_r15</t>
  </si>
  <si>
    <t>poapra_almont_ambient_ss5_r16</t>
  </si>
  <si>
    <t>poapra_almont_ambient_ss5_r17</t>
  </si>
  <si>
    <t>poapra_almont_ambient_ss5_r18</t>
  </si>
  <si>
    <t>poapra_almont_ambient_ss5_r19</t>
  </si>
  <si>
    <t>poapra_almont_ambient_ss5_r20</t>
  </si>
  <si>
    <t>poapra_almont_ambient_ss5_r21</t>
  </si>
  <si>
    <t>poapra_almont_ambient_ss5_r22</t>
  </si>
  <si>
    <t>poapra_almont_ambient_ss5_r23</t>
  </si>
  <si>
    <t>poapra_almont_ambient_ss5_r24</t>
  </si>
  <si>
    <t>poapra_almont_ambient_ss5_r25</t>
  </si>
  <si>
    <t>poapra_almont_ambient_ss5_r26</t>
  </si>
  <si>
    <t>poapra_almont_ambient_ss5_r27</t>
  </si>
  <si>
    <t>poapra_almont_ambient_ss5_r28</t>
  </si>
  <si>
    <t>poapra_almont_ambient_ss5_r29</t>
  </si>
  <si>
    <t>poapra_almont_ambient_ss5_r30</t>
  </si>
  <si>
    <t>poapra_almont_ambient_ss5_r31</t>
  </si>
  <si>
    <t>poapra_almont_ambient_ss5_r32</t>
  </si>
  <si>
    <t>poapra_almont_ambient_ss5_r33</t>
  </si>
  <si>
    <t>poapra_almont_ambient_ss5_r34</t>
  </si>
  <si>
    <t>poapra_almont_ambient_ss5_r35</t>
  </si>
  <si>
    <t>poapra_almont_ambient_ss5_r36</t>
  </si>
  <si>
    <t>poapra_almont_ambient_ss5_r37</t>
  </si>
  <si>
    <t>poapra_almont_ambient_ss5_r38</t>
  </si>
  <si>
    <t>poapra_almont_ambient_ss5_r39</t>
  </si>
  <si>
    <t>poapra_almont_ambient_ss5_r40</t>
  </si>
  <si>
    <t>poapra_almont_ambient_ss5_r41</t>
  </si>
  <si>
    <t>poapra_almont_ambient_ss5_r42</t>
  </si>
  <si>
    <t>poapra_almont_ambient_ss5_r43</t>
  </si>
  <si>
    <t>poapra_almont_ambient_ss5_r44</t>
  </si>
  <si>
    <t>poapra_almont_ambient_ss5_r45</t>
  </si>
  <si>
    <t>poapra_almont_ambient_ss5_r46</t>
  </si>
  <si>
    <t>poapra_almont_ambient_ss5_r47</t>
  </si>
  <si>
    <t>poapra_almont_ambient_ss5_r48</t>
  </si>
  <si>
    <t>poapra_almont_ambient_ss5_r49</t>
  </si>
  <si>
    <t>poapra_almont_ambient_ss5_r50</t>
  </si>
  <si>
    <t>poapra_almont_ambient_ss5_r51</t>
  </si>
  <si>
    <t>poapra_almont_ambient_ss5_r52</t>
  </si>
  <si>
    <t>poapra_almont_ambient_ss5_r53</t>
  </si>
  <si>
    <t>poapra_almont_ambient_ss5_r54</t>
  </si>
  <si>
    <t>poapra_almont_ambient_ss5_r55</t>
  </si>
  <si>
    <t>poapra_almont_ambient_ss5_r56</t>
  </si>
  <si>
    <t>poapra_almont_ambient_ss5_r57</t>
  </si>
  <si>
    <t>poapra_almont_ambient_ss5_r58</t>
  </si>
  <si>
    <t>poapra_almont_ambient_ss5_r59</t>
  </si>
  <si>
    <t>poapra_almont_ambient_ss5_r60</t>
  </si>
  <si>
    <t>poapra_almont_ambient_ss5_r61</t>
  </si>
  <si>
    <t>poapra_almont_ambient_ss5_r62</t>
  </si>
  <si>
    <t>poapra_almont_ambient_ss5_r63</t>
  </si>
  <si>
    <t>poapra_almont_ambient_ss5_r64</t>
  </si>
  <si>
    <t>poapra_almont_ambient_ss5_r65</t>
  </si>
  <si>
    <t>poapra_almont_ambient_ss5_r66</t>
  </si>
  <si>
    <t>poapra_almont_ambient_ss5_r67</t>
  </si>
  <si>
    <t>poapra_almont_ambient_ss5_r68</t>
  </si>
  <si>
    <t>poapra_almont_ambient_ss5_r69</t>
  </si>
  <si>
    <t>poapra_almont_ambient_ss5_r70</t>
  </si>
  <si>
    <t>poapra_almont_ambient_ss5_r71</t>
  </si>
  <si>
    <t>poapra_almont_ambient_ss5_r72</t>
  </si>
  <si>
    <t>poapra_almont_ambient_ss5_r73</t>
  </si>
  <si>
    <t>poapra_almont_ambient_ss5_r74</t>
  </si>
  <si>
    <t>poapra_almont_ambient_ss5_r75</t>
  </si>
  <si>
    <t>poapra_almont_ambient_ss5_r76</t>
  </si>
  <si>
    <t>poapra_almont_ambient_ss5_r77</t>
  </si>
  <si>
    <t>poapra_almont_ambient_ss5_r78</t>
  </si>
  <si>
    <t>poapra_almont_ambient_ss5_r79</t>
  </si>
  <si>
    <t>poapra_almont_ambient_ss5_r80</t>
  </si>
  <si>
    <t>poapra_almont_ambient_ss5_r81</t>
  </si>
  <si>
    <t>poapra_almont_ambient_ss5_r82</t>
  </si>
  <si>
    <t>poapra_almont_ambient_ss5_r83</t>
  </si>
  <si>
    <t>poapra_almont_ambient_ss5_r84</t>
  </si>
  <si>
    <t>poapra_almont_ambient_ss5_r85</t>
  </si>
  <si>
    <t>poapra_almont_ambient_ss5_r86</t>
  </si>
  <si>
    <t>poapra_almont_ambient_ss5_r87</t>
  </si>
  <si>
    <t>poapra_almont_ambient_ss5_r88</t>
  </si>
  <si>
    <t>poapra_almont_ambient_ss5_r89</t>
  </si>
  <si>
    <t>poapra_almont_ambient_ss5_r90</t>
  </si>
  <si>
    <t>poapra_almont_ambient_ss5_r91</t>
  </si>
  <si>
    <t>poapra_almont_ambient_ss5_r92</t>
  </si>
  <si>
    <t>poapra_almont_ambient_ss5_r93</t>
  </si>
  <si>
    <t>poapra_almont_ambient_ss5_r94</t>
  </si>
  <si>
    <t>poapra_almont_ambient_ss5_r95</t>
  </si>
  <si>
    <t>poapra_almont_ambient_ss5_r96</t>
  </si>
  <si>
    <t>poapra_almont_ambient_ss5_r97</t>
  </si>
  <si>
    <t>poapra_almont_ambient_ss5_r98</t>
  </si>
  <si>
    <t>poapra_almont_ambient_ss5_r99</t>
  </si>
  <si>
    <t>poapra_almont_ambient_ss5_r100</t>
  </si>
  <si>
    <t>poapra_almont_ambient_ss5_r101</t>
  </si>
  <si>
    <t>poapra_almont_ambient_ss5_r102</t>
  </si>
  <si>
    <t>poapra_almont_ambient_ss5_r103</t>
  </si>
  <si>
    <t>poapra_almont_ambient_ss5_r104</t>
  </si>
  <si>
    <t>poapra_almont_ambient_ss5_r105</t>
  </si>
  <si>
    <t>poapra_almont_ambient_ss5_r106</t>
  </si>
  <si>
    <t>poapra_almont_ambient_ss5_r107</t>
  </si>
  <si>
    <t>poapra_almont_ambient_ss5_r108</t>
  </si>
  <si>
    <t>poapra_almont_ambient_ss5_r109</t>
  </si>
  <si>
    <t>poapra_almont_ambient_ss5_r110</t>
  </si>
  <si>
    <t>poapra_almont_ambient_ss5_r111</t>
  </si>
  <si>
    <t>poapra_almont_ambient_ss5_r112</t>
  </si>
  <si>
    <t>poapra_almont_ambient_ss5_r113</t>
  </si>
  <si>
    <t>poapra_almont_ambient_ss5_r114</t>
  </si>
  <si>
    <t>poapra_almont_ambient_ss5_r115</t>
  </si>
  <si>
    <t>poapra_almont_ambient_ss5_r116</t>
  </si>
  <si>
    <t>poapra_almont_ambient_ss5_r117</t>
  </si>
  <si>
    <t>poapra_almont_ambient_ss5_r118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</si>
</sst>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602"/>
  <sheetViews>
    <sheetView tabSelected="1" workbookViewId="0">
      <pane ySplit="16" topLeftCell="A568" activePane="bottomLeft" state="frozen"/>
      <selection pane="bottomLeft" activeCell="G8" sqref="G8"/>
    </sheetView>
  </sheetViews>
  <sheetFormatPr baseColWidth="10" defaultColWidth="8.83203125" defaultRowHeight="15" x14ac:dyDescent="0.2"/>
  <cols>
    <col min="7" max="7" width="22.1640625" customWidth="1"/>
  </cols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 t="s">
        <v>23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0</v>
      </c>
      <c r="D7">
        <v>0</v>
      </c>
      <c r="E7">
        <v>1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1</v>
      </c>
      <c r="B17">
        <v>1657120032.5999999</v>
      </c>
      <c r="C17">
        <v>0</v>
      </c>
      <c r="D17" t="s">
        <v>351</v>
      </c>
      <c r="E17" t="s">
        <v>352</v>
      </c>
      <c r="F17">
        <v>5</v>
      </c>
      <c r="G17" t="s">
        <v>1532</v>
      </c>
      <c r="H17" t="s">
        <v>353</v>
      </c>
      <c r="I17">
        <v>1657120024.8499999</v>
      </c>
      <c r="J17">
        <f t="shared" ref="J17:J80" si="0">(K17)/1000</f>
        <v>5.890811806283194E-3</v>
      </c>
      <c r="K17">
        <f t="shared" ref="K17:K80" si="1">IF(BF17, AN17, AH17)</f>
        <v>5.8908118062831942</v>
      </c>
      <c r="L17">
        <f t="shared" ref="L17:L80" si="2">IF(BF17, AI17, AG17)</f>
        <v>22.633197015442782</v>
      </c>
      <c r="M17">
        <f t="shared" ref="M17:M80" si="3">BH17 - IF(AU17&gt;1, L17*BB17*100/(AW17*BV17), 0)</f>
        <v>390.008266666667</v>
      </c>
      <c r="N17">
        <f t="shared" ref="N17:N80" si="4">((T17-J17/2)*M17-L17)/(T17+J17/2)</f>
        <v>274.42257107287685</v>
      </c>
      <c r="O17">
        <f t="shared" ref="O17:O80" si="5">N17*(BO17+BP17)/1000</f>
        <v>20.312808227623048</v>
      </c>
      <c r="P17">
        <f t="shared" ref="P17:P80" si="6">(BH17 - IF(AU17&gt;1, L17*BB17*100/(AW17*BV17), 0))*(BO17+BP17)/1000</f>
        <v>28.8684822717583</v>
      </c>
      <c r="Q17">
        <f t="shared" ref="Q17:Q80" si="7">2/((1/S17-1/R17)+SIGN(S17)*SQRT((1/S17-1/R17)*(1/S17-1/R17) + 4*BC17/((BC17+1)*(BC17+1))*(2*1/S17*1/R17-1/R17*1/R17)))</f>
        <v>0.36450921440412121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2.4340189034038708</v>
      </c>
      <c r="S17">
        <f t="shared" ref="S17:S80" si="9">J17*(1000-(1000*0.61365*EXP(17.502*W17/(240.97+W17))/(BO17+BP17)+BJ17)/2)/(1000*0.61365*EXP(17.502*W17/(240.97+W17))/(BO17+BP17)-BJ17)</f>
        <v>0.33667350433236559</v>
      </c>
      <c r="T17">
        <f t="shared" ref="T17:T80" si="10">1/((BC17+1)/(Q17/1.6)+1/(R17/1.37)) + BC17/((BC17+1)/(Q17/1.6) + BC17/(R17/1.37))</f>
        <v>0.21274445251053431</v>
      </c>
      <c r="U17">
        <f t="shared" ref="U17:U80" si="11">(AX17*BA17)</f>
        <v>321.51403629999947</v>
      </c>
      <c r="V17">
        <f t="shared" ref="V17:V80" si="12">(BQ17+(U17+2*0.95*0.0000000567*(((BQ17+$B$7)+273)^4-(BQ17+273)^4)-44100*J17)/(1.84*29.3*R17+8*0.95*0.0000000567*(BQ17+273)^3))</f>
        <v>20.790085428786046</v>
      </c>
      <c r="W17">
        <f t="shared" ref="W17:W80" si="13">($C$7*BR17+$D$7*BS17+$E$7*V17)</f>
        <v>20.790085428786046</v>
      </c>
      <c r="X17">
        <f t="shared" ref="X17:X80" si="14">0.61365*EXP(17.502*W17/(240.97+W17))</f>
        <v>2.463915634688282</v>
      </c>
      <c r="Y17">
        <f t="shared" ref="Y17:Y80" si="15">(Z17/AA17*100)</f>
        <v>50.059931203093832</v>
      </c>
      <c r="Z17">
        <f t="shared" ref="Z17:Z80" si="16">BJ17*(BO17+BP17)/1000</f>
        <v>1.2008380229658393</v>
      </c>
      <c r="AA17">
        <f t="shared" ref="AA17:AA80" si="17">0.61365*EXP(17.502*BQ17/(240.97+BQ17))</f>
        <v>2.3988007855904212</v>
      </c>
      <c r="AB17">
        <f t="shared" ref="AB17:AB80" si="18">(X17-BJ17*(BO17+BP17)/1000)</f>
        <v>1.2630776117224427</v>
      </c>
      <c r="AC17">
        <f t="shared" ref="AC17:AC80" si="19">(-J17*44100)</f>
        <v>-259.78480065708885</v>
      </c>
      <c r="AD17">
        <f t="shared" ref="AD17:AD80" si="20">2*29.3*R17*0.92*(BQ17-W17)</f>
        <v>-57.003471072295945</v>
      </c>
      <c r="AE17">
        <f t="shared" ref="AE17:AE80" si="21">2*0.95*0.0000000567*(((BQ17+$B$7)+273)^4-(W17+273)^4)</f>
        <v>-4.7362718294253119</v>
      </c>
      <c r="AF17">
        <f t="shared" ref="AF17:AF80" si="22">U17+AE17+AC17+AD17</f>
        <v>-1.0507258810655173E-2</v>
      </c>
      <c r="AG17">
        <f t="shared" ref="AG17:AG80" si="23">BN17*AU17*(BI17-BH17*(1000-AU17*BK17)/(1000-AU17*BJ17))/(100*BB17)</f>
        <v>22.507692332331366</v>
      </c>
      <c r="AH17">
        <f t="shared" ref="AH17:AH80" si="24">1000*BN17*AU17*(BJ17-BK17)/(100*BB17*(1000-AU17*BJ17))</f>
        <v>5.8887673114418488</v>
      </c>
      <c r="AI17">
        <f t="shared" ref="AI17:AI80" si="25">(AJ17 - AK17 - BO17*1000/(8.314*(BQ17+273.15)) * AM17/BN17 * AL17) * BN17/(100*BB17) * (1000 - BK17)/1000</f>
        <v>22.633197015442782</v>
      </c>
      <c r="AJ17">
        <v>423.70526829967997</v>
      </c>
      <c r="AK17">
        <v>396.32588484848498</v>
      </c>
      <c r="AL17">
        <v>-8.8677289417864093E-3</v>
      </c>
      <c r="AM17">
        <v>66.810607575291002</v>
      </c>
      <c r="AN17">
        <f t="shared" ref="AN17:AN80" si="26">(AP17 - AO17 + BO17*1000/(8.314*(BQ17+273.15)) * AR17/BN17 * AQ17) * BN17/(100*BB17) * 1000/(1000 - AP17)</f>
        <v>5.8908118062831942</v>
      </c>
      <c r="AO17">
        <v>9.2765215223894195</v>
      </c>
      <c r="AP17">
        <v>16.228147878787901</v>
      </c>
      <c r="AQ17">
        <v>6.3074934845880803E-4</v>
      </c>
      <c r="AR17">
        <v>77.422788693857996</v>
      </c>
      <c r="AS17">
        <v>94</v>
      </c>
      <c r="AT17">
        <v>19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40037.393990046919</v>
      </c>
      <c r="AX17">
        <f t="shared" ref="AX17:AX80" si="30">$B$11*BW17+$C$11*BX17+$F$11*CI17*(1-CL17)</f>
        <v>1999.9873333333301</v>
      </c>
      <c r="AY17">
        <f t="shared" ref="AY17:AY80" si="31">AX17*AZ17</f>
        <v>1681.1893899999973</v>
      </c>
      <c r="AZ17">
        <f t="shared" ref="AZ17:AZ80" si="32">($B$11*$D$9+$C$11*$D$9+$F$11*((CV17+CN17)/MAX(CV17+CN17+CW17, 0.1)*$I$9+CW17/MAX(CV17+CN17+CW17, 0.1)*$J$9))/($B$11+$C$11+$F$11)</f>
        <v>0.84060001880011903</v>
      </c>
      <c r="BA17">
        <f t="shared" ref="BA17:BA80" si="33">($B$11*$K$9+$C$11*$K$9+$F$11*((CV17+CN17)/MAX(CV17+CN17+CW17, 0.1)*$P$9+CW17/MAX(CV17+CN17+CW17, 0.1)*$Q$9))/($B$11+$C$11+$F$11)</f>
        <v>0.1607580362842298</v>
      </c>
      <c r="BB17">
        <v>6</v>
      </c>
      <c r="BC17">
        <v>0.5</v>
      </c>
      <c r="BD17" t="s">
        <v>354</v>
      </c>
      <c r="BE17">
        <v>2</v>
      </c>
      <c r="BF17" t="b">
        <v>1</v>
      </c>
      <c r="BG17">
        <v>1657120024.8499999</v>
      </c>
      <c r="BH17">
        <v>390.008266666667</v>
      </c>
      <c r="BI17">
        <v>419.7749</v>
      </c>
      <c r="BJ17">
        <v>16.223116666666701</v>
      </c>
      <c r="BK17">
        <v>9.2709096666666699</v>
      </c>
      <c r="BL17">
        <v>381.19673333333299</v>
      </c>
      <c r="BM17">
        <v>16.116656666666699</v>
      </c>
      <c r="BN17">
        <v>499.97646666666702</v>
      </c>
      <c r="BO17">
        <v>73.920256666666603</v>
      </c>
      <c r="BP17">
        <v>9.9923773333333299E-2</v>
      </c>
      <c r="BQ17">
        <v>20.3556833333333</v>
      </c>
      <c r="BR17">
        <v>19.992080000000001</v>
      </c>
      <c r="BS17">
        <v>999.9</v>
      </c>
      <c r="BT17">
        <v>0</v>
      </c>
      <c r="BU17">
        <v>0</v>
      </c>
      <c r="BV17">
        <v>10017</v>
      </c>
      <c r="BW17">
        <v>0</v>
      </c>
      <c r="BX17">
        <v>934.75250000000005</v>
      </c>
      <c r="BY17">
        <v>-29.766666666666701</v>
      </c>
      <c r="BZ17">
        <v>396.43976666666703</v>
      </c>
      <c r="CA17">
        <v>423.70306666666698</v>
      </c>
      <c r="CB17">
        <v>6.9522079999999997</v>
      </c>
      <c r="CC17">
        <v>419.7749</v>
      </c>
      <c r="CD17">
        <v>9.2709096666666699</v>
      </c>
      <c r="CE17">
        <v>1.1992166666666699</v>
      </c>
      <c r="CF17">
        <v>0.68530800000000003</v>
      </c>
      <c r="CG17">
        <v>9.5918323333333309</v>
      </c>
      <c r="CH17">
        <v>1.5302566666666699</v>
      </c>
      <c r="CI17">
        <v>1999.9873333333301</v>
      </c>
      <c r="CJ17">
        <v>0.97999829999999999</v>
      </c>
      <c r="CK17">
        <v>2.00014466666667E-2</v>
      </c>
      <c r="CL17">
        <v>0</v>
      </c>
      <c r="CM17">
        <v>2.05256333333333</v>
      </c>
      <c r="CN17">
        <v>0</v>
      </c>
      <c r="CO17">
        <v>11222.7633333333</v>
      </c>
      <c r="CP17">
        <v>17300.0366666667</v>
      </c>
      <c r="CQ17">
        <v>38.933066666666598</v>
      </c>
      <c r="CR17">
        <v>38.228933333333302</v>
      </c>
      <c r="CS17">
        <v>38.633000000000003</v>
      </c>
      <c r="CT17">
        <v>36.028933333333299</v>
      </c>
      <c r="CU17">
        <v>37.470599999999997</v>
      </c>
      <c r="CV17">
        <v>1959.9863333333301</v>
      </c>
      <c r="CW17">
        <v>40.000999999999998</v>
      </c>
      <c r="CX17">
        <v>0</v>
      </c>
      <c r="CY17">
        <v>1657120012.9000001</v>
      </c>
      <c r="CZ17">
        <v>0</v>
      </c>
      <c r="DA17">
        <v>0</v>
      </c>
      <c r="DB17" t="s">
        <v>355</v>
      </c>
      <c r="DC17">
        <v>1656081770.5</v>
      </c>
      <c r="DD17">
        <v>1655399214.5999999</v>
      </c>
      <c r="DE17">
        <v>0</v>
      </c>
      <c r="DF17">
        <v>0.13400000000000001</v>
      </c>
      <c r="DG17">
        <v>-0.06</v>
      </c>
      <c r="DH17">
        <v>9.3309999999999995</v>
      </c>
      <c r="DI17">
        <v>0.51100000000000001</v>
      </c>
      <c r="DJ17">
        <v>421</v>
      </c>
      <c r="DK17">
        <v>25</v>
      </c>
      <c r="DL17">
        <v>1.93</v>
      </c>
      <c r="DM17">
        <v>0.15</v>
      </c>
      <c r="DN17">
        <v>-29.755265000000001</v>
      </c>
      <c r="DO17">
        <v>-0.40176585365848799</v>
      </c>
      <c r="DP17">
        <v>0.161496130836005</v>
      </c>
      <c r="DQ17">
        <v>0</v>
      </c>
      <c r="DR17">
        <v>6.9546650000000003</v>
      </c>
      <c r="DS17">
        <v>-6.3144315197004697E-2</v>
      </c>
      <c r="DT17">
        <v>6.5992632164506701E-3</v>
      </c>
      <c r="DU17">
        <v>1</v>
      </c>
      <c r="DV17">
        <v>1</v>
      </c>
      <c r="DW17">
        <v>2</v>
      </c>
      <c r="DX17" t="s">
        <v>356</v>
      </c>
      <c r="DY17">
        <v>2.9806300000000001</v>
      </c>
      <c r="DZ17">
        <v>2.7545199999999999</v>
      </c>
      <c r="EA17">
        <v>7.1235900000000005E-2</v>
      </c>
      <c r="EB17">
        <v>7.6790700000000003E-2</v>
      </c>
      <c r="EC17">
        <v>6.5962599999999996E-2</v>
      </c>
      <c r="ED17">
        <v>4.3879000000000001E-2</v>
      </c>
      <c r="EE17">
        <v>36798.1</v>
      </c>
      <c r="EF17">
        <v>40270.699999999997</v>
      </c>
      <c r="EG17">
        <v>35866.1</v>
      </c>
      <c r="EH17">
        <v>39520</v>
      </c>
      <c r="EI17">
        <v>47385.5</v>
      </c>
      <c r="EJ17">
        <v>54454.9</v>
      </c>
      <c r="EK17">
        <v>55891.6</v>
      </c>
      <c r="EL17">
        <v>63226.1</v>
      </c>
      <c r="EM17">
        <v>1.8180000000000001</v>
      </c>
      <c r="EN17">
        <v>2.355</v>
      </c>
      <c r="EO17">
        <v>0.12517</v>
      </c>
      <c r="EP17">
        <v>0</v>
      </c>
      <c r="EQ17">
        <v>17.935500000000001</v>
      </c>
      <c r="ER17">
        <v>999.9</v>
      </c>
      <c r="ES17">
        <v>79.16</v>
      </c>
      <c r="ET17">
        <v>20.503</v>
      </c>
      <c r="EU17">
        <v>25.9221</v>
      </c>
      <c r="EV17">
        <v>54.2819</v>
      </c>
      <c r="EW17">
        <v>42.323700000000002</v>
      </c>
      <c r="EX17">
        <v>2</v>
      </c>
      <c r="EY17">
        <v>-0.59128099999999995</v>
      </c>
      <c r="EZ17">
        <v>1.0705899999999999</v>
      </c>
      <c r="FA17">
        <v>20.145199999999999</v>
      </c>
      <c r="FB17">
        <v>5.20411</v>
      </c>
      <c r="FC17">
        <v>12.004</v>
      </c>
      <c r="FD17">
        <v>4.9756</v>
      </c>
      <c r="FE17">
        <v>3.2930000000000001</v>
      </c>
      <c r="FF17">
        <v>9999</v>
      </c>
      <c r="FG17">
        <v>9999</v>
      </c>
      <c r="FH17">
        <v>9999</v>
      </c>
      <c r="FI17">
        <v>550.6</v>
      </c>
      <c r="FJ17">
        <v>1.8626400000000001</v>
      </c>
      <c r="FK17">
        <v>1.86768</v>
      </c>
      <c r="FL17">
        <v>1.8675200000000001</v>
      </c>
      <c r="FM17">
        <v>1.86859</v>
      </c>
      <c r="FN17">
        <v>1.86951</v>
      </c>
      <c r="FO17">
        <v>1.86557</v>
      </c>
      <c r="FP17">
        <v>1.8667</v>
      </c>
      <c r="FQ17">
        <v>1.8681300000000001</v>
      </c>
      <c r="FR17">
        <v>5</v>
      </c>
      <c r="FS17">
        <v>0</v>
      </c>
      <c r="FT17">
        <v>0</v>
      </c>
      <c r="FU17">
        <v>0</v>
      </c>
      <c r="FV17" t="s">
        <v>357</v>
      </c>
      <c r="FW17" t="s">
        <v>358</v>
      </c>
      <c r="FX17" t="s">
        <v>359</v>
      </c>
      <c r="FY17" t="s">
        <v>359</v>
      </c>
      <c r="FZ17" t="s">
        <v>359</v>
      </c>
      <c r="GA17" t="s">
        <v>359</v>
      </c>
      <c r="GB17">
        <v>0</v>
      </c>
      <c r="GC17">
        <v>100</v>
      </c>
      <c r="GD17">
        <v>100</v>
      </c>
      <c r="GE17">
        <v>8.8109999999999999</v>
      </c>
      <c r="GF17">
        <v>0.1065</v>
      </c>
      <c r="GG17">
        <v>5.2154357415507802</v>
      </c>
      <c r="GH17">
        <v>1.00486214095962E-2</v>
      </c>
      <c r="GI17">
        <v>-1.74255938316833E-6</v>
      </c>
      <c r="GJ17">
        <v>3.4045767664605598E-10</v>
      </c>
      <c r="GK17">
        <v>-2.3400103927015501E-2</v>
      </c>
      <c r="GL17">
        <v>-3.1725839457550503E-2</v>
      </c>
      <c r="GM17">
        <v>2.93552719409138E-3</v>
      </c>
      <c r="GN17">
        <v>-2.8977901675973599E-5</v>
      </c>
      <c r="GO17">
        <v>-4</v>
      </c>
      <c r="GP17">
        <v>2214</v>
      </c>
      <c r="GQ17">
        <v>1</v>
      </c>
      <c r="GR17">
        <v>18</v>
      </c>
      <c r="GS17">
        <v>17304.400000000001</v>
      </c>
      <c r="GT17">
        <v>28680.3</v>
      </c>
      <c r="GU17">
        <v>1.2976099999999999</v>
      </c>
      <c r="GV17">
        <v>2.5317400000000001</v>
      </c>
      <c r="GW17">
        <v>2.2485400000000002</v>
      </c>
      <c r="GX17">
        <v>2.7770999999999999</v>
      </c>
      <c r="GY17">
        <v>1.9958499999999999</v>
      </c>
      <c r="GZ17">
        <v>2.32422</v>
      </c>
      <c r="HA17">
        <v>25.593599999999999</v>
      </c>
      <c r="HB17">
        <v>15.786899999999999</v>
      </c>
      <c r="HC17">
        <v>18</v>
      </c>
      <c r="HD17">
        <v>345.51</v>
      </c>
      <c r="HE17">
        <v>677.24900000000002</v>
      </c>
      <c r="HF17">
        <v>15.4809</v>
      </c>
      <c r="HG17">
        <v>19.241299999999999</v>
      </c>
      <c r="HH17">
        <v>30.001000000000001</v>
      </c>
      <c r="HI17">
        <v>19.002700000000001</v>
      </c>
      <c r="HJ17">
        <v>18.895700000000001</v>
      </c>
      <c r="HK17">
        <v>25.922000000000001</v>
      </c>
      <c r="HL17">
        <v>60.2789</v>
      </c>
      <c r="HM17">
        <v>0</v>
      </c>
      <c r="HN17">
        <v>15.478300000000001</v>
      </c>
      <c r="HO17">
        <v>413.065</v>
      </c>
      <c r="HP17">
        <v>9.20899</v>
      </c>
      <c r="HQ17">
        <v>103.806</v>
      </c>
      <c r="HR17">
        <v>105.345</v>
      </c>
    </row>
    <row r="18" spans="1:226" x14ac:dyDescent="0.2">
      <c r="A18">
        <v>2</v>
      </c>
      <c r="B18">
        <v>1657120037.5999999</v>
      </c>
      <c r="C18">
        <v>5</v>
      </c>
      <c r="D18" t="s">
        <v>360</v>
      </c>
      <c r="E18" t="s">
        <v>361</v>
      </c>
      <c r="F18">
        <v>5</v>
      </c>
      <c r="G18" t="s">
        <v>1533</v>
      </c>
      <c r="H18" t="s">
        <v>353</v>
      </c>
      <c r="I18">
        <v>1657120029.7551701</v>
      </c>
      <c r="J18">
        <f t="shared" si="0"/>
        <v>5.8816468356620707E-3</v>
      </c>
      <c r="K18">
        <f t="shared" si="1"/>
        <v>5.881646835662071</v>
      </c>
      <c r="L18">
        <f t="shared" si="2"/>
        <v>22.440805782014987</v>
      </c>
      <c r="M18">
        <f t="shared" si="3"/>
        <v>389.92206896551698</v>
      </c>
      <c r="N18">
        <f t="shared" si="4"/>
        <v>275.00141146039579</v>
      </c>
      <c r="O18">
        <f t="shared" si="5"/>
        <v>20.35578456713662</v>
      </c>
      <c r="P18">
        <f t="shared" si="6"/>
        <v>28.862286894034064</v>
      </c>
      <c r="Q18">
        <f t="shared" si="7"/>
        <v>0.36371553530951667</v>
      </c>
      <c r="R18">
        <f t="shared" si="8"/>
        <v>2.4298242335053963</v>
      </c>
      <c r="S18">
        <f t="shared" si="9"/>
        <v>0.33595203426115661</v>
      </c>
      <c r="T18">
        <f t="shared" si="10"/>
        <v>0.2122875804398357</v>
      </c>
      <c r="U18">
        <f t="shared" si="11"/>
        <v>321.51115696551665</v>
      </c>
      <c r="V18">
        <f t="shared" si="12"/>
        <v>20.795501679830352</v>
      </c>
      <c r="W18">
        <f t="shared" si="13"/>
        <v>20.795501679830352</v>
      </c>
      <c r="X18">
        <f t="shared" si="14"/>
        <v>2.4647371805951348</v>
      </c>
      <c r="Y18">
        <f t="shared" si="15"/>
        <v>50.057318456076295</v>
      </c>
      <c r="Z18">
        <f t="shared" si="16"/>
        <v>1.2009159542791554</v>
      </c>
      <c r="AA18">
        <f t="shared" si="17"/>
        <v>2.3990816754056072</v>
      </c>
      <c r="AB18">
        <f t="shared" si="18"/>
        <v>1.2638212263159794</v>
      </c>
      <c r="AC18">
        <f t="shared" si="19"/>
        <v>-259.3806254526973</v>
      </c>
      <c r="AD18">
        <f t="shared" si="20"/>
        <v>-57.366378285637531</v>
      </c>
      <c r="AE18">
        <f t="shared" si="21"/>
        <v>-4.7748316951924883</v>
      </c>
      <c r="AF18">
        <f t="shared" si="22"/>
        <v>-1.0678468010645759E-2</v>
      </c>
      <c r="AG18">
        <f t="shared" si="23"/>
        <v>22.082176765642842</v>
      </c>
      <c r="AH18">
        <f t="shared" si="24"/>
        <v>5.8848401044790881</v>
      </c>
      <c r="AI18">
        <f t="shared" si="25"/>
        <v>22.440805782014987</v>
      </c>
      <c r="AJ18">
        <v>422.31191408223401</v>
      </c>
      <c r="AK18">
        <v>395.86832121212097</v>
      </c>
      <c r="AL18">
        <v>-0.18198748540281401</v>
      </c>
      <c r="AM18">
        <v>66.810607575291002</v>
      </c>
      <c r="AN18">
        <f t="shared" si="26"/>
        <v>5.881646835662071</v>
      </c>
      <c r="AO18">
        <v>9.2816899398303505</v>
      </c>
      <c r="AP18">
        <v>16.223045454545499</v>
      </c>
      <c r="AQ18">
        <v>4.0139540433337502E-4</v>
      </c>
      <c r="AR18">
        <v>77.422788693857996</v>
      </c>
      <c r="AS18">
        <v>93</v>
      </c>
      <c r="AT18">
        <v>19</v>
      </c>
      <c r="AU18">
        <f t="shared" si="27"/>
        <v>1</v>
      </c>
      <c r="AV18">
        <f t="shared" si="28"/>
        <v>0</v>
      </c>
      <c r="AW18">
        <f t="shared" si="29"/>
        <v>39931.825172672339</v>
      </c>
      <c r="AX18">
        <f t="shared" si="30"/>
        <v>1999.9696551724101</v>
      </c>
      <c r="AY18">
        <f t="shared" si="31"/>
        <v>1681.1745103448243</v>
      </c>
      <c r="AZ18">
        <f t="shared" si="32"/>
        <v>0.84060000910358634</v>
      </c>
      <c r="BA18">
        <f t="shared" si="33"/>
        <v>0.16075801756992175</v>
      </c>
      <c r="BB18">
        <v>6</v>
      </c>
      <c r="BC18">
        <v>0.5</v>
      </c>
      <c r="BD18" t="s">
        <v>354</v>
      </c>
      <c r="BE18">
        <v>2</v>
      </c>
      <c r="BF18" t="b">
        <v>1</v>
      </c>
      <c r="BG18">
        <v>1657120029.7551701</v>
      </c>
      <c r="BH18">
        <v>389.92206896551698</v>
      </c>
      <c r="BI18">
        <v>419.17324137931001</v>
      </c>
      <c r="BJ18">
        <v>16.224065517241399</v>
      </c>
      <c r="BK18">
        <v>9.2770648275862104</v>
      </c>
      <c r="BL18">
        <v>381.11131034482798</v>
      </c>
      <c r="BM18">
        <v>16.117565517241399</v>
      </c>
      <c r="BN18">
        <v>500.017</v>
      </c>
      <c r="BO18">
        <v>73.920582758620696</v>
      </c>
      <c r="BP18">
        <v>0.100072113793103</v>
      </c>
      <c r="BQ18">
        <v>20.3575793103448</v>
      </c>
      <c r="BR18">
        <v>19.9960862068965</v>
      </c>
      <c r="BS18">
        <v>999.9</v>
      </c>
      <c r="BT18">
        <v>0</v>
      </c>
      <c r="BU18">
        <v>0</v>
      </c>
      <c r="BV18">
        <v>9989.4827586206902</v>
      </c>
      <c r="BW18">
        <v>0</v>
      </c>
      <c r="BX18">
        <v>935.218517241379</v>
      </c>
      <c r="BY18">
        <v>-29.2511827586207</v>
      </c>
      <c r="BZ18">
        <v>396.35255172413798</v>
      </c>
      <c r="CA18">
        <v>423.09837931034502</v>
      </c>
      <c r="CB18">
        <v>6.94700103448276</v>
      </c>
      <c r="CC18">
        <v>419.17324137931001</v>
      </c>
      <c r="CD18">
        <v>9.2770648275862104</v>
      </c>
      <c r="CE18">
        <v>1.1992924137931</v>
      </c>
      <c r="CF18">
        <v>0.68576596551724101</v>
      </c>
      <c r="CG18">
        <v>9.5927679310344907</v>
      </c>
      <c r="CH18">
        <v>1.53957310344828</v>
      </c>
      <c r="CI18">
        <v>1999.9696551724101</v>
      </c>
      <c r="CJ18">
        <v>0.97999910344827601</v>
      </c>
      <c r="CK18">
        <v>2.0000593103448299E-2</v>
      </c>
      <c r="CL18">
        <v>0</v>
      </c>
      <c r="CM18">
        <v>2.0724793103448298</v>
      </c>
      <c r="CN18">
        <v>0</v>
      </c>
      <c r="CO18">
        <v>11200.8551724138</v>
      </c>
      <c r="CP18">
        <v>17299.893103448299</v>
      </c>
      <c r="CQ18">
        <v>39.027793103448303</v>
      </c>
      <c r="CR18">
        <v>38.305827586206902</v>
      </c>
      <c r="CS18">
        <v>38.698068965517201</v>
      </c>
      <c r="CT18">
        <v>36.159241379310302</v>
      </c>
      <c r="CU18">
        <v>37.551482758620701</v>
      </c>
      <c r="CV18">
        <v>1959.9696551724101</v>
      </c>
      <c r="CW18">
        <v>40</v>
      </c>
      <c r="CX18">
        <v>0</v>
      </c>
      <c r="CY18">
        <v>1657120017.7</v>
      </c>
      <c r="CZ18">
        <v>0</v>
      </c>
      <c r="DA18">
        <v>0</v>
      </c>
      <c r="DB18" t="s">
        <v>355</v>
      </c>
      <c r="DC18">
        <v>1656081770.5</v>
      </c>
      <c r="DD18">
        <v>1655399214.5999999</v>
      </c>
      <c r="DE18">
        <v>0</v>
      </c>
      <c r="DF18">
        <v>0.13400000000000001</v>
      </c>
      <c r="DG18">
        <v>-0.06</v>
      </c>
      <c r="DH18">
        <v>9.3309999999999995</v>
      </c>
      <c r="DI18">
        <v>0.51100000000000001</v>
      </c>
      <c r="DJ18">
        <v>421</v>
      </c>
      <c r="DK18">
        <v>25</v>
      </c>
      <c r="DL18">
        <v>1.93</v>
      </c>
      <c r="DM18">
        <v>0.15</v>
      </c>
      <c r="DN18">
        <v>-29.500946341463401</v>
      </c>
      <c r="DO18">
        <v>3.8610188153309801</v>
      </c>
      <c r="DP18">
        <v>0.76288924206423803</v>
      </c>
      <c r="DQ18">
        <v>0</v>
      </c>
      <c r="DR18">
        <v>6.9504887804878104</v>
      </c>
      <c r="DS18">
        <v>-6.1739790940765898E-2</v>
      </c>
      <c r="DT18">
        <v>6.6453222848020998E-3</v>
      </c>
      <c r="DU18">
        <v>1</v>
      </c>
      <c r="DV18">
        <v>1</v>
      </c>
      <c r="DW18">
        <v>2</v>
      </c>
      <c r="DX18" t="s">
        <v>356</v>
      </c>
      <c r="DY18">
        <v>2.9794</v>
      </c>
      <c r="DZ18">
        <v>2.7536800000000001</v>
      </c>
      <c r="EA18">
        <v>7.1121199999999996E-2</v>
      </c>
      <c r="EB18">
        <v>7.5957800000000006E-2</v>
      </c>
      <c r="EC18">
        <v>6.5972199999999995E-2</v>
      </c>
      <c r="ED18">
        <v>4.3904499999999999E-2</v>
      </c>
      <c r="EE18">
        <v>36802</v>
      </c>
      <c r="EF18">
        <v>40306.300000000003</v>
      </c>
      <c r="EG18">
        <v>35865.5</v>
      </c>
      <c r="EH18">
        <v>39519.300000000003</v>
      </c>
      <c r="EI18">
        <v>47384.6</v>
      </c>
      <c r="EJ18">
        <v>54452.3</v>
      </c>
      <c r="EK18">
        <v>55891.1</v>
      </c>
      <c r="EL18">
        <v>63224.9</v>
      </c>
      <c r="EM18">
        <v>1.8176000000000001</v>
      </c>
      <c r="EN18">
        <v>2.3552</v>
      </c>
      <c r="EO18">
        <v>0.123233</v>
      </c>
      <c r="EP18">
        <v>0</v>
      </c>
      <c r="EQ18">
        <v>17.937200000000001</v>
      </c>
      <c r="ER18">
        <v>999.9</v>
      </c>
      <c r="ES18">
        <v>79.141999999999996</v>
      </c>
      <c r="ET18">
        <v>20.513000000000002</v>
      </c>
      <c r="EU18">
        <v>25.931799999999999</v>
      </c>
      <c r="EV18">
        <v>54.411900000000003</v>
      </c>
      <c r="EW18">
        <v>42.287700000000001</v>
      </c>
      <c r="EX18">
        <v>2</v>
      </c>
      <c r="EY18">
        <v>-0.59060999999999997</v>
      </c>
      <c r="EZ18">
        <v>1.091</v>
      </c>
      <c r="FA18">
        <v>20.1447</v>
      </c>
      <c r="FB18">
        <v>5.20411</v>
      </c>
      <c r="FC18">
        <v>12.004</v>
      </c>
      <c r="FD18">
        <v>4.976</v>
      </c>
      <c r="FE18">
        <v>3.2930000000000001</v>
      </c>
      <c r="FF18">
        <v>9999</v>
      </c>
      <c r="FG18">
        <v>9999</v>
      </c>
      <c r="FH18">
        <v>9999</v>
      </c>
      <c r="FI18">
        <v>550.6</v>
      </c>
      <c r="FJ18">
        <v>1.8626400000000001</v>
      </c>
      <c r="FK18">
        <v>1.86771</v>
      </c>
      <c r="FL18">
        <v>1.8675200000000001</v>
      </c>
      <c r="FM18">
        <v>1.86859</v>
      </c>
      <c r="FN18">
        <v>1.86951</v>
      </c>
      <c r="FO18">
        <v>1.86557</v>
      </c>
      <c r="FP18">
        <v>1.86676</v>
      </c>
      <c r="FQ18">
        <v>1.8681300000000001</v>
      </c>
      <c r="FR18">
        <v>5</v>
      </c>
      <c r="FS18">
        <v>0</v>
      </c>
      <c r="FT18">
        <v>0</v>
      </c>
      <c r="FU18">
        <v>0</v>
      </c>
      <c r="FV18" t="s">
        <v>357</v>
      </c>
      <c r="FW18" t="s">
        <v>358</v>
      </c>
      <c r="FX18" t="s">
        <v>359</v>
      </c>
      <c r="FY18" t="s">
        <v>359</v>
      </c>
      <c r="FZ18" t="s">
        <v>359</v>
      </c>
      <c r="GA18" t="s">
        <v>359</v>
      </c>
      <c r="GB18">
        <v>0</v>
      </c>
      <c r="GC18">
        <v>100</v>
      </c>
      <c r="GD18">
        <v>100</v>
      </c>
      <c r="GE18">
        <v>8.8040000000000003</v>
      </c>
      <c r="GF18">
        <v>0.1067</v>
      </c>
      <c r="GG18">
        <v>5.2154357415507802</v>
      </c>
      <c r="GH18">
        <v>1.00486214095962E-2</v>
      </c>
      <c r="GI18">
        <v>-1.74255938316833E-6</v>
      </c>
      <c r="GJ18">
        <v>3.4045767664605598E-10</v>
      </c>
      <c r="GK18">
        <v>-2.3400103927015501E-2</v>
      </c>
      <c r="GL18">
        <v>-3.1725839457550503E-2</v>
      </c>
      <c r="GM18">
        <v>2.93552719409138E-3</v>
      </c>
      <c r="GN18">
        <v>-2.8977901675973599E-5</v>
      </c>
      <c r="GO18">
        <v>-4</v>
      </c>
      <c r="GP18">
        <v>2214</v>
      </c>
      <c r="GQ18">
        <v>1</v>
      </c>
      <c r="GR18">
        <v>18</v>
      </c>
      <c r="GS18">
        <v>17304.5</v>
      </c>
      <c r="GT18">
        <v>28680.400000000001</v>
      </c>
      <c r="GU18">
        <v>1.27441</v>
      </c>
      <c r="GV18">
        <v>2.5329600000000001</v>
      </c>
      <c r="GW18">
        <v>2.2485400000000002</v>
      </c>
      <c r="GX18">
        <v>2.7770999999999999</v>
      </c>
      <c r="GY18">
        <v>1.9958499999999999</v>
      </c>
      <c r="GZ18">
        <v>2.3303199999999999</v>
      </c>
      <c r="HA18">
        <v>25.614100000000001</v>
      </c>
      <c r="HB18">
        <v>15.7957</v>
      </c>
      <c r="HC18">
        <v>18</v>
      </c>
      <c r="HD18">
        <v>345.40499999999997</v>
      </c>
      <c r="HE18">
        <v>677.601</v>
      </c>
      <c r="HF18">
        <v>15.4823</v>
      </c>
      <c r="HG18">
        <v>19.251300000000001</v>
      </c>
      <c r="HH18">
        <v>30.000900000000001</v>
      </c>
      <c r="HI18">
        <v>19.014199999999999</v>
      </c>
      <c r="HJ18">
        <v>18.908999999999999</v>
      </c>
      <c r="HK18">
        <v>25.442599999999999</v>
      </c>
      <c r="HL18">
        <v>60.2789</v>
      </c>
      <c r="HM18">
        <v>0</v>
      </c>
      <c r="HN18">
        <v>15.4788</v>
      </c>
      <c r="HO18">
        <v>399.55099999999999</v>
      </c>
      <c r="HP18">
        <v>9.20899</v>
      </c>
      <c r="HQ18">
        <v>103.80500000000001</v>
      </c>
      <c r="HR18">
        <v>105.343</v>
      </c>
    </row>
    <row r="19" spans="1:226" x14ac:dyDescent="0.2">
      <c r="A19">
        <v>3</v>
      </c>
      <c r="B19">
        <v>1657120042.5999999</v>
      </c>
      <c r="C19">
        <v>10</v>
      </c>
      <c r="D19" t="s">
        <v>362</v>
      </c>
      <c r="E19" t="s">
        <v>363</v>
      </c>
      <c r="F19">
        <v>5</v>
      </c>
      <c r="G19" t="s">
        <v>1534</v>
      </c>
      <c r="H19" t="s">
        <v>353</v>
      </c>
      <c r="I19">
        <v>1657120034.83214</v>
      </c>
      <c r="J19">
        <f t="shared" si="0"/>
        <v>5.8882916565279253E-3</v>
      </c>
      <c r="K19">
        <f t="shared" si="1"/>
        <v>5.8882916565279251</v>
      </c>
      <c r="L19">
        <f t="shared" si="2"/>
        <v>21.781724548734331</v>
      </c>
      <c r="M19">
        <f t="shared" si="3"/>
        <v>388.91010714285699</v>
      </c>
      <c r="N19">
        <f t="shared" si="4"/>
        <v>277.14183484381834</v>
      </c>
      <c r="O19">
        <f t="shared" si="5"/>
        <v>20.514177712626342</v>
      </c>
      <c r="P19">
        <f t="shared" si="6"/>
        <v>28.787321324697047</v>
      </c>
      <c r="Q19">
        <f t="shared" si="7"/>
        <v>0.36394555872314149</v>
      </c>
      <c r="R19">
        <f t="shared" si="8"/>
        <v>2.4323836996241317</v>
      </c>
      <c r="S19">
        <f t="shared" si="9"/>
        <v>0.33617522598879102</v>
      </c>
      <c r="T19">
        <f t="shared" si="10"/>
        <v>0.2124277141156608</v>
      </c>
      <c r="U19">
        <f t="shared" si="11"/>
        <v>321.51058582715694</v>
      </c>
      <c r="V19">
        <f t="shared" si="12"/>
        <v>20.800780325479046</v>
      </c>
      <c r="W19">
        <f t="shared" si="13"/>
        <v>20.800780325479046</v>
      </c>
      <c r="X19">
        <f t="shared" si="14"/>
        <v>2.4655380851372461</v>
      </c>
      <c r="Y19">
        <f t="shared" si="15"/>
        <v>50.042656742607186</v>
      </c>
      <c r="Z19">
        <f t="shared" si="16"/>
        <v>1.2011407299708425</v>
      </c>
      <c r="AA19">
        <f t="shared" si="17"/>
        <v>2.4002337368874556</v>
      </c>
      <c r="AB19">
        <f t="shared" si="18"/>
        <v>1.2643973551664036</v>
      </c>
      <c r="AC19">
        <f t="shared" si="19"/>
        <v>-259.67366205288153</v>
      </c>
      <c r="AD19">
        <f t="shared" si="20"/>
        <v>-57.099543707731755</v>
      </c>
      <c r="AE19">
        <f t="shared" si="21"/>
        <v>-4.7479376726641327</v>
      </c>
      <c r="AF19">
        <f t="shared" si="22"/>
        <v>-1.0557606120471519E-2</v>
      </c>
      <c r="AG19">
        <f t="shared" si="23"/>
        <v>19.597566215922125</v>
      </c>
      <c r="AH19">
        <f t="shared" si="24"/>
        <v>5.8859639322484361</v>
      </c>
      <c r="AI19">
        <f t="shared" si="25"/>
        <v>21.781724548734331</v>
      </c>
      <c r="AJ19">
        <v>411.48371372663399</v>
      </c>
      <c r="AK19">
        <v>390.611381818182</v>
      </c>
      <c r="AL19">
        <v>-1.3613609746358699</v>
      </c>
      <c r="AM19">
        <v>66.810607575291002</v>
      </c>
      <c r="AN19">
        <f t="shared" si="26"/>
        <v>5.8882916565279251</v>
      </c>
      <c r="AO19">
        <v>9.2899469695777093</v>
      </c>
      <c r="AP19">
        <v>16.235889090909101</v>
      </c>
      <c r="AQ19">
        <v>1.1080966291511E-3</v>
      </c>
      <c r="AR19">
        <v>77.422788693857996</v>
      </c>
      <c r="AS19">
        <v>94</v>
      </c>
      <c r="AT19">
        <v>19</v>
      </c>
      <c r="AU19">
        <f t="shared" si="27"/>
        <v>1</v>
      </c>
      <c r="AV19">
        <f t="shared" si="28"/>
        <v>0</v>
      </c>
      <c r="AW19">
        <f t="shared" si="29"/>
        <v>39995.020910098589</v>
      </c>
      <c r="AX19">
        <f t="shared" si="30"/>
        <v>1999.9660714285701</v>
      </c>
      <c r="AY19">
        <f t="shared" si="31"/>
        <v>1681.1715004285777</v>
      </c>
      <c r="AZ19">
        <f t="shared" si="32"/>
        <v>0.84060001039303711</v>
      </c>
      <c r="BA19">
        <f t="shared" si="33"/>
        <v>0.16075802005856171</v>
      </c>
      <c r="BB19">
        <v>6</v>
      </c>
      <c r="BC19">
        <v>0.5</v>
      </c>
      <c r="BD19" t="s">
        <v>354</v>
      </c>
      <c r="BE19">
        <v>2</v>
      </c>
      <c r="BF19" t="b">
        <v>1</v>
      </c>
      <c r="BG19">
        <v>1657120034.83214</v>
      </c>
      <c r="BH19">
        <v>388.91010714285699</v>
      </c>
      <c r="BI19">
        <v>415.173785714286</v>
      </c>
      <c r="BJ19">
        <v>16.227135714285701</v>
      </c>
      <c r="BK19">
        <v>9.2786821428571393</v>
      </c>
      <c r="BL19">
        <v>380.10821428571398</v>
      </c>
      <c r="BM19">
        <v>16.1205178571429</v>
      </c>
      <c r="BN19">
        <v>500.00635714285698</v>
      </c>
      <c r="BO19">
        <v>73.920524999999998</v>
      </c>
      <c r="BP19">
        <v>9.9976899999999994E-2</v>
      </c>
      <c r="BQ19">
        <v>20.365353571428599</v>
      </c>
      <c r="BR19">
        <v>19.999335714285699</v>
      </c>
      <c r="BS19">
        <v>999.9</v>
      </c>
      <c r="BT19">
        <v>0</v>
      </c>
      <c r="BU19">
        <v>0</v>
      </c>
      <c r="BV19">
        <v>10006.25</v>
      </c>
      <c r="BW19">
        <v>0</v>
      </c>
      <c r="BX19">
        <v>935.04160714285695</v>
      </c>
      <c r="BY19">
        <v>-26.263746428571402</v>
      </c>
      <c r="BZ19">
        <v>395.32507142857202</v>
      </c>
      <c r="CA19">
        <v>419.06225000000001</v>
      </c>
      <c r="CB19">
        <v>6.9484610714285697</v>
      </c>
      <c r="CC19">
        <v>415.173785714286</v>
      </c>
      <c r="CD19">
        <v>9.2786821428571393</v>
      </c>
      <c r="CE19">
        <v>1.19951964285714</v>
      </c>
      <c r="CF19">
        <v>0.68588489285714305</v>
      </c>
      <c r="CG19">
        <v>9.5955792857142796</v>
      </c>
      <c r="CH19">
        <v>1.5419849999999999</v>
      </c>
      <c r="CI19">
        <v>1999.9660714285701</v>
      </c>
      <c r="CJ19">
        <v>0.979999535714286</v>
      </c>
      <c r="CK19">
        <v>2.00001464285714E-2</v>
      </c>
      <c r="CL19">
        <v>0</v>
      </c>
      <c r="CM19">
        <v>2.0655035714285699</v>
      </c>
      <c r="CN19">
        <v>0</v>
      </c>
      <c r="CO19">
        <v>11183.3607142857</v>
      </c>
      <c r="CP19">
        <v>17299.857142857101</v>
      </c>
      <c r="CQ19">
        <v>39.120321428571401</v>
      </c>
      <c r="CR19">
        <v>38.3859285714286</v>
      </c>
      <c r="CS19">
        <v>38.760857142857098</v>
      </c>
      <c r="CT19">
        <v>36.298892857142903</v>
      </c>
      <c r="CU19">
        <v>37.6269285714286</v>
      </c>
      <c r="CV19">
        <v>1959.9653571428601</v>
      </c>
      <c r="CW19">
        <v>40</v>
      </c>
      <c r="CX19">
        <v>0</v>
      </c>
      <c r="CY19">
        <v>1657120022.5</v>
      </c>
      <c r="CZ19">
        <v>0</v>
      </c>
      <c r="DA19">
        <v>0</v>
      </c>
      <c r="DB19" t="s">
        <v>355</v>
      </c>
      <c r="DC19">
        <v>1656081770.5</v>
      </c>
      <c r="DD19">
        <v>1655399214.5999999</v>
      </c>
      <c r="DE19">
        <v>0</v>
      </c>
      <c r="DF19">
        <v>0.13400000000000001</v>
      </c>
      <c r="DG19">
        <v>-0.06</v>
      </c>
      <c r="DH19">
        <v>9.3309999999999995</v>
      </c>
      <c r="DI19">
        <v>0.51100000000000001</v>
      </c>
      <c r="DJ19">
        <v>421</v>
      </c>
      <c r="DK19">
        <v>25</v>
      </c>
      <c r="DL19">
        <v>1.93</v>
      </c>
      <c r="DM19">
        <v>0.15</v>
      </c>
      <c r="DN19">
        <v>-27.169717500000001</v>
      </c>
      <c r="DO19">
        <v>33.952929455910002</v>
      </c>
      <c r="DP19">
        <v>3.91311612138507</v>
      </c>
      <c r="DQ19">
        <v>0</v>
      </c>
      <c r="DR19">
        <v>6.9489390000000002</v>
      </c>
      <c r="DS19">
        <v>1.6064915572225901E-2</v>
      </c>
      <c r="DT19">
        <v>1.17895518998815E-2</v>
      </c>
      <c r="DU19">
        <v>1</v>
      </c>
      <c r="DV19">
        <v>1</v>
      </c>
      <c r="DW19">
        <v>2</v>
      </c>
      <c r="DX19" t="s">
        <v>356</v>
      </c>
      <c r="DY19">
        <v>2.9811999999999999</v>
      </c>
      <c r="DZ19">
        <v>2.7535699999999999</v>
      </c>
      <c r="EA19">
        <v>7.0322499999999996E-2</v>
      </c>
      <c r="EB19">
        <v>7.4080099999999996E-2</v>
      </c>
      <c r="EC19">
        <v>6.5964900000000007E-2</v>
      </c>
      <c r="ED19">
        <v>4.3727700000000001E-2</v>
      </c>
      <c r="EE19">
        <v>36833.300000000003</v>
      </c>
      <c r="EF19">
        <v>40387.5</v>
      </c>
      <c r="EG19">
        <v>35865.300000000003</v>
      </c>
      <c r="EH19">
        <v>39518.800000000003</v>
      </c>
      <c r="EI19">
        <v>47383.5</v>
      </c>
      <c r="EJ19">
        <v>54462.2</v>
      </c>
      <c r="EK19">
        <v>55889.4</v>
      </c>
      <c r="EL19">
        <v>63224.7</v>
      </c>
      <c r="EM19">
        <v>1.8188</v>
      </c>
      <c r="EN19">
        <v>2.3544</v>
      </c>
      <c r="EO19">
        <v>0.12680900000000001</v>
      </c>
      <c r="EP19">
        <v>0</v>
      </c>
      <c r="EQ19">
        <v>17.938700000000001</v>
      </c>
      <c r="ER19">
        <v>999.9</v>
      </c>
      <c r="ES19">
        <v>79.141999999999996</v>
      </c>
      <c r="ET19">
        <v>20.533000000000001</v>
      </c>
      <c r="EU19">
        <v>25.9636</v>
      </c>
      <c r="EV19">
        <v>54.571899999999999</v>
      </c>
      <c r="EW19">
        <v>42.291699999999999</v>
      </c>
      <c r="EX19">
        <v>2</v>
      </c>
      <c r="EY19">
        <v>-0.58995900000000001</v>
      </c>
      <c r="EZ19">
        <v>1.09754</v>
      </c>
      <c r="FA19">
        <v>20.1449</v>
      </c>
      <c r="FB19">
        <v>5.2053099999999999</v>
      </c>
      <c r="FC19">
        <v>12.004</v>
      </c>
      <c r="FD19">
        <v>4.976</v>
      </c>
      <c r="FE19">
        <v>3.2930000000000001</v>
      </c>
      <c r="FF19">
        <v>9999</v>
      </c>
      <c r="FG19">
        <v>9999</v>
      </c>
      <c r="FH19">
        <v>9999</v>
      </c>
      <c r="FI19">
        <v>550.6</v>
      </c>
      <c r="FJ19">
        <v>1.8626400000000001</v>
      </c>
      <c r="FK19">
        <v>1.86768</v>
      </c>
      <c r="FL19">
        <v>1.8675200000000001</v>
      </c>
      <c r="FM19">
        <v>1.8686199999999999</v>
      </c>
      <c r="FN19">
        <v>1.86951</v>
      </c>
      <c r="FO19">
        <v>1.86554</v>
      </c>
      <c r="FP19">
        <v>1.86676</v>
      </c>
      <c r="FQ19">
        <v>1.8680699999999999</v>
      </c>
      <c r="FR19">
        <v>5</v>
      </c>
      <c r="FS19">
        <v>0</v>
      </c>
      <c r="FT19">
        <v>0</v>
      </c>
      <c r="FU19">
        <v>0</v>
      </c>
      <c r="FV19" t="s">
        <v>357</v>
      </c>
      <c r="FW19" t="s">
        <v>358</v>
      </c>
      <c r="FX19" t="s">
        <v>359</v>
      </c>
      <c r="FY19" t="s">
        <v>359</v>
      </c>
      <c r="FZ19" t="s">
        <v>359</v>
      </c>
      <c r="GA19" t="s">
        <v>359</v>
      </c>
      <c r="GB19">
        <v>0</v>
      </c>
      <c r="GC19">
        <v>100</v>
      </c>
      <c r="GD19">
        <v>100</v>
      </c>
      <c r="GE19">
        <v>8.7550000000000008</v>
      </c>
      <c r="GF19">
        <v>0.1066</v>
      </c>
      <c r="GG19">
        <v>5.2154357415507802</v>
      </c>
      <c r="GH19">
        <v>1.00486214095962E-2</v>
      </c>
      <c r="GI19">
        <v>-1.74255938316833E-6</v>
      </c>
      <c r="GJ19">
        <v>3.4045767664605598E-10</v>
      </c>
      <c r="GK19">
        <v>-2.3400103927015501E-2</v>
      </c>
      <c r="GL19">
        <v>-3.1725839457550503E-2</v>
      </c>
      <c r="GM19">
        <v>2.93552719409138E-3</v>
      </c>
      <c r="GN19">
        <v>-2.8977901675973599E-5</v>
      </c>
      <c r="GO19">
        <v>-4</v>
      </c>
      <c r="GP19">
        <v>2214</v>
      </c>
      <c r="GQ19">
        <v>1</v>
      </c>
      <c r="GR19">
        <v>18</v>
      </c>
      <c r="GS19">
        <v>17304.5</v>
      </c>
      <c r="GT19">
        <v>28680.5</v>
      </c>
      <c r="GU19">
        <v>1.2390099999999999</v>
      </c>
      <c r="GV19">
        <v>2.5280800000000001</v>
      </c>
      <c r="GW19">
        <v>2.2485400000000002</v>
      </c>
      <c r="GX19">
        <v>2.7770999999999999</v>
      </c>
      <c r="GY19">
        <v>1.9958499999999999</v>
      </c>
      <c r="GZ19">
        <v>2.32178</v>
      </c>
      <c r="HA19">
        <v>25.634599999999999</v>
      </c>
      <c r="HB19">
        <v>15.7957</v>
      </c>
      <c r="HC19">
        <v>18</v>
      </c>
      <c r="HD19">
        <v>346.04599999999999</v>
      </c>
      <c r="HE19">
        <v>677.11300000000006</v>
      </c>
      <c r="HF19">
        <v>15.4819</v>
      </c>
      <c r="HG19">
        <v>19.261199999999999</v>
      </c>
      <c r="HH19">
        <v>30.001000000000001</v>
      </c>
      <c r="HI19">
        <v>19.025600000000001</v>
      </c>
      <c r="HJ19">
        <v>18.920100000000001</v>
      </c>
      <c r="HK19">
        <v>24.6995</v>
      </c>
      <c r="HL19">
        <v>60.554200000000002</v>
      </c>
      <c r="HM19">
        <v>0</v>
      </c>
      <c r="HN19">
        <v>15.479799999999999</v>
      </c>
      <c r="HO19">
        <v>379.416</v>
      </c>
      <c r="HP19">
        <v>9.20899</v>
      </c>
      <c r="HQ19">
        <v>103.80200000000001</v>
      </c>
      <c r="HR19">
        <v>105.342</v>
      </c>
    </row>
    <row r="20" spans="1:226" x14ac:dyDescent="0.2">
      <c r="A20">
        <v>4</v>
      </c>
      <c r="B20">
        <v>1657120047.5999999</v>
      </c>
      <c r="C20">
        <v>15</v>
      </c>
      <c r="D20" t="s">
        <v>364</v>
      </c>
      <c r="E20" t="s">
        <v>365</v>
      </c>
      <c r="F20">
        <v>5</v>
      </c>
      <c r="G20" t="s">
        <v>1535</v>
      </c>
      <c r="H20" t="s">
        <v>353</v>
      </c>
      <c r="I20">
        <v>1657120040.0999999</v>
      </c>
      <c r="J20">
        <f t="shared" si="0"/>
        <v>5.8745368804066223E-3</v>
      </c>
      <c r="K20">
        <f t="shared" si="1"/>
        <v>5.8745368804066223</v>
      </c>
      <c r="L20">
        <f t="shared" si="2"/>
        <v>21.2239569295377</v>
      </c>
      <c r="M20">
        <f t="shared" si="3"/>
        <v>385.12118518518503</v>
      </c>
      <c r="N20">
        <f t="shared" si="4"/>
        <v>275.64816694271565</v>
      </c>
      <c r="O20">
        <f t="shared" si="5"/>
        <v>20.403687385505094</v>
      </c>
      <c r="P20">
        <f t="shared" si="6"/>
        <v>28.506963623983516</v>
      </c>
      <c r="Q20">
        <f t="shared" si="7"/>
        <v>0.36245342858043406</v>
      </c>
      <c r="R20">
        <f t="shared" si="8"/>
        <v>2.4304728949371519</v>
      </c>
      <c r="S20">
        <f t="shared" si="9"/>
        <v>0.33488120927213061</v>
      </c>
      <c r="T20">
        <f t="shared" si="10"/>
        <v>0.2116029526333999</v>
      </c>
      <c r="U20">
        <f t="shared" si="11"/>
        <v>321.51269063556487</v>
      </c>
      <c r="V20">
        <f t="shared" si="12"/>
        <v>20.81155955987342</v>
      </c>
      <c r="W20">
        <f t="shared" si="13"/>
        <v>20.81155955987342</v>
      </c>
      <c r="X20">
        <f t="shared" si="14"/>
        <v>2.4671742766459666</v>
      </c>
      <c r="Y20">
        <f t="shared" si="15"/>
        <v>50.012029375052968</v>
      </c>
      <c r="Z20">
        <f t="shared" si="16"/>
        <v>1.2008634969554057</v>
      </c>
      <c r="AA20">
        <f t="shared" si="17"/>
        <v>2.4011493073992738</v>
      </c>
      <c r="AB20">
        <f t="shared" si="18"/>
        <v>1.2663107796905608</v>
      </c>
      <c r="AC20">
        <f t="shared" si="19"/>
        <v>-259.06707642593204</v>
      </c>
      <c r="AD20">
        <f t="shared" si="20"/>
        <v>-57.657849882588508</v>
      </c>
      <c r="AE20">
        <f t="shared" si="21"/>
        <v>-4.7985469020821094</v>
      </c>
      <c r="AF20">
        <f t="shared" si="22"/>
        <v>-1.0782575037822539E-2</v>
      </c>
      <c r="AG20">
        <f t="shared" si="23"/>
        <v>15.164411492349881</v>
      </c>
      <c r="AH20">
        <f t="shared" si="24"/>
        <v>5.8948183721021623</v>
      </c>
      <c r="AI20">
        <f t="shared" si="25"/>
        <v>21.2239569295377</v>
      </c>
      <c r="AJ20">
        <v>397.069856105344</v>
      </c>
      <c r="AK20">
        <v>380.45313333333303</v>
      </c>
      <c r="AL20">
        <v>-2.2457055484278001</v>
      </c>
      <c r="AM20">
        <v>66.810607575291002</v>
      </c>
      <c r="AN20">
        <f t="shared" si="26"/>
        <v>5.8745368804066223</v>
      </c>
      <c r="AO20">
        <v>9.2361109213122496</v>
      </c>
      <c r="AP20">
        <v>16.204546666666701</v>
      </c>
      <c r="AQ20">
        <v>-7.1361439269822099E-3</v>
      </c>
      <c r="AR20">
        <v>77.422788693857996</v>
      </c>
      <c r="AS20">
        <v>93</v>
      </c>
      <c r="AT20">
        <v>19</v>
      </c>
      <c r="AU20">
        <f t="shared" si="27"/>
        <v>1</v>
      </c>
      <c r="AV20">
        <f t="shared" si="28"/>
        <v>0</v>
      </c>
      <c r="AW20">
        <f t="shared" si="29"/>
        <v>39946.213352727449</v>
      </c>
      <c r="AX20">
        <f t="shared" si="30"/>
        <v>1999.9792592592601</v>
      </c>
      <c r="AY20">
        <f t="shared" si="31"/>
        <v>1681.1825782222274</v>
      </c>
      <c r="AZ20">
        <f t="shared" si="32"/>
        <v>0.8406000064445136</v>
      </c>
      <c r="BA20">
        <f t="shared" si="33"/>
        <v>0.16075801243791135</v>
      </c>
      <c r="BB20">
        <v>6</v>
      </c>
      <c r="BC20">
        <v>0.5</v>
      </c>
      <c r="BD20" t="s">
        <v>354</v>
      </c>
      <c r="BE20">
        <v>2</v>
      </c>
      <c r="BF20" t="b">
        <v>1</v>
      </c>
      <c r="BG20">
        <v>1657120040.0999999</v>
      </c>
      <c r="BH20">
        <v>385.12118518518503</v>
      </c>
      <c r="BI20">
        <v>406.04199999999997</v>
      </c>
      <c r="BJ20">
        <v>16.223333333333301</v>
      </c>
      <c r="BK20">
        <v>9.2645585185185197</v>
      </c>
      <c r="BL20">
        <v>376.35266666666701</v>
      </c>
      <c r="BM20">
        <v>16.116855555555599</v>
      </c>
      <c r="BN20">
        <v>500.01774074074098</v>
      </c>
      <c r="BO20">
        <v>73.920770370370406</v>
      </c>
      <c r="BP20">
        <v>9.9991718518518499E-2</v>
      </c>
      <c r="BQ20">
        <v>20.371529629629599</v>
      </c>
      <c r="BR20">
        <v>20.008314814814799</v>
      </c>
      <c r="BS20">
        <v>999.9</v>
      </c>
      <c r="BT20">
        <v>0</v>
      </c>
      <c r="BU20">
        <v>0</v>
      </c>
      <c r="BV20">
        <v>9993.7037037037007</v>
      </c>
      <c r="BW20">
        <v>0</v>
      </c>
      <c r="BX20">
        <v>935.08818518518501</v>
      </c>
      <c r="BY20">
        <v>-20.920762962963</v>
      </c>
      <c r="BZ20">
        <v>391.472222222222</v>
      </c>
      <c r="CA20">
        <v>409.83922222222202</v>
      </c>
      <c r="CB20">
        <v>6.9587748148148103</v>
      </c>
      <c r="CC20">
        <v>406.04199999999997</v>
      </c>
      <c r="CD20">
        <v>9.2645585185185197</v>
      </c>
      <c r="CE20">
        <v>1.1992418518518499</v>
      </c>
      <c r="CF20">
        <v>0.68484314814814795</v>
      </c>
      <c r="CG20">
        <v>9.5921307407407408</v>
      </c>
      <c r="CH20">
        <v>1.52075814814815</v>
      </c>
      <c r="CI20">
        <v>1999.9792592592601</v>
      </c>
      <c r="CJ20">
        <v>0.98000033333333303</v>
      </c>
      <c r="CK20">
        <v>1.9999322222222199E-2</v>
      </c>
      <c r="CL20">
        <v>0</v>
      </c>
      <c r="CM20">
        <v>2.0500407407407399</v>
      </c>
      <c r="CN20">
        <v>0</v>
      </c>
      <c r="CO20">
        <v>11180.3</v>
      </c>
      <c r="CP20">
        <v>17299.9851851852</v>
      </c>
      <c r="CQ20">
        <v>39.212703703703703</v>
      </c>
      <c r="CR20">
        <v>38.460444444444398</v>
      </c>
      <c r="CS20">
        <v>38.826185185185203</v>
      </c>
      <c r="CT20">
        <v>36.4256666666667</v>
      </c>
      <c r="CU20">
        <v>37.705777777777797</v>
      </c>
      <c r="CV20">
        <v>1959.9785185185201</v>
      </c>
      <c r="CW20">
        <v>40</v>
      </c>
      <c r="CX20">
        <v>0</v>
      </c>
      <c r="CY20">
        <v>1657120027.3</v>
      </c>
      <c r="CZ20">
        <v>0</v>
      </c>
      <c r="DA20">
        <v>0</v>
      </c>
      <c r="DB20" t="s">
        <v>355</v>
      </c>
      <c r="DC20">
        <v>1656081770.5</v>
      </c>
      <c r="DD20">
        <v>1655399214.5999999</v>
      </c>
      <c r="DE20">
        <v>0</v>
      </c>
      <c r="DF20">
        <v>0.13400000000000001</v>
      </c>
      <c r="DG20">
        <v>-0.06</v>
      </c>
      <c r="DH20">
        <v>9.3309999999999995</v>
      </c>
      <c r="DI20">
        <v>0.51100000000000001</v>
      </c>
      <c r="DJ20">
        <v>421</v>
      </c>
      <c r="DK20">
        <v>25</v>
      </c>
      <c r="DL20">
        <v>1.93</v>
      </c>
      <c r="DM20">
        <v>0.15</v>
      </c>
      <c r="DN20">
        <v>-24.214855</v>
      </c>
      <c r="DO20">
        <v>58.5328007504691</v>
      </c>
      <c r="DP20">
        <v>5.94781074530579</v>
      </c>
      <c r="DQ20">
        <v>0</v>
      </c>
      <c r="DR20">
        <v>6.9543137499999998</v>
      </c>
      <c r="DS20">
        <v>0.121152157598472</v>
      </c>
      <c r="DT20">
        <v>1.7455940921001601E-2</v>
      </c>
      <c r="DU20">
        <v>0</v>
      </c>
      <c r="DV20">
        <v>0</v>
      </c>
      <c r="DW20">
        <v>2</v>
      </c>
      <c r="DX20" t="s">
        <v>366</v>
      </c>
      <c r="DY20">
        <v>2.9803299999999999</v>
      </c>
      <c r="DZ20">
        <v>2.7539600000000002</v>
      </c>
      <c r="EA20">
        <v>6.8781800000000004E-2</v>
      </c>
      <c r="EB20">
        <v>7.1902800000000003E-2</v>
      </c>
      <c r="EC20">
        <v>6.5905400000000003E-2</v>
      </c>
      <c r="ED20">
        <v>4.3708999999999998E-2</v>
      </c>
      <c r="EE20">
        <v>36893.4</v>
      </c>
      <c r="EF20">
        <v>40481.1</v>
      </c>
      <c r="EG20">
        <v>35864.400000000001</v>
      </c>
      <c r="EH20">
        <v>39517.599999999999</v>
      </c>
      <c r="EI20">
        <v>47386.6</v>
      </c>
      <c r="EJ20">
        <v>54461.599999999999</v>
      </c>
      <c r="EK20">
        <v>55889.5</v>
      </c>
      <c r="EL20">
        <v>63222.8</v>
      </c>
      <c r="EM20">
        <v>1.8178000000000001</v>
      </c>
      <c r="EN20">
        <v>2.3546</v>
      </c>
      <c r="EO20">
        <v>0.12517</v>
      </c>
      <c r="EP20">
        <v>0</v>
      </c>
      <c r="EQ20">
        <v>17.9419</v>
      </c>
      <c r="ER20">
        <v>999.9</v>
      </c>
      <c r="ES20">
        <v>79.117000000000004</v>
      </c>
      <c r="ET20">
        <v>20.533000000000001</v>
      </c>
      <c r="EU20">
        <v>25.957000000000001</v>
      </c>
      <c r="EV20">
        <v>53.981900000000003</v>
      </c>
      <c r="EW20">
        <v>42.291699999999999</v>
      </c>
      <c r="EX20">
        <v>2</v>
      </c>
      <c r="EY20">
        <v>-0.58774400000000004</v>
      </c>
      <c r="EZ20">
        <v>1.87521</v>
      </c>
      <c r="FA20">
        <v>20.137799999999999</v>
      </c>
      <c r="FB20">
        <v>5.20411</v>
      </c>
      <c r="FC20">
        <v>12.004</v>
      </c>
      <c r="FD20">
        <v>4.976</v>
      </c>
      <c r="FE20">
        <v>3.2930000000000001</v>
      </c>
      <c r="FF20">
        <v>9999</v>
      </c>
      <c r="FG20">
        <v>9999</v>
      </c>
      <c r="FH20">
        <v>9999</v>
      </c>
      <c r="FI20">
        <v>550.6</v>
      </c>
      <c r="FJ20">
        <v>1.8626400000000001</v>
      </c>
      <c r="FK20">
        <v>1.86768</v>
      </c>
      <c r="FL20">
        <v>1.8675200000000001</v>
      </c>
      <c r="FM20">
        <v>1.86859</v>
      </c>
      <c r="FN20">
        <v>1.86951</v>
      </c>
      <c r="FO20">
        <v>1.86554</v>
      </c>
      <c r="FP20">
        <v>1.86676</v>
      </c>
      <c r="FQ20">
        <v>1.8681300000000001</v>
      </c>
      <c r="FR20">
        <v>5</v>
      </c>
      <c r="FS20">
        <v>0</v>
      </c>
      <c r="FT20">
        <v>0</v>
      </c>
      <c r="FU20">
        <v>0</v>
      </c>
      <c r="FV20" t="s">
        <v>357</v>
      </c>
      <c r="FW20" t="s">
        <v>358</v>
      </c>
      <c r="FX20" t="s">
        <v>359</v>
      </c>
      <c r="FY20" t="s">
        <v>359</v>
      </c>
      <c r="FZ20" t="s">
        <v>359</v>
      </c>
      <c r="GA20" t="s">
        <v>359</v>
      </c>
      <c r="GB20">
        <v>0</v>
      </c>
      <c r="GC20">
        <v>100</v>
      </c>
      <c r="GD20">
        <v>100</v>
      </c>
      <c r="GE20">
        <v>8.6620000000000008</v>
      </c>
      <c r="GF20">
        <v>0.10580000000000001</v>
      </c>
      <c r="GG20">
        <v>5.2154357415507802</v>
      </c>
      <c r="GH20">
        <v>1.00486214095962E-2</v>
      </c>
      <c r="GI20">
        <v>-1.74255938316833E-6</v>
      </c>
      <c r="GJ20">
        <v>3.4045767664605598E-10</v>
      </c>
      <c r="GK20">
        <v>-2.3400103927015501E-2</v>
      </c>
      <c r="GL20">
        <v>-3.1725839457550503E-2</v>
      </c>
      <c r="GM20">
        <v>2.93552719409138E-3</v>
      </c>
      <c r="GN20">
        <v>-2.8977901675973599E-5</v>
      </c>
      <c r="GO20">
        <v>-4</v>
      </c>
      <c r="GP20">
        <v>2214</v>
      </c>
      <c r="GQ20">
        <v>1</v>
      </c>
      <c r="GR20">
        <v>18</v>
      </c>
      <c r="GS20">
        <v>17304.599999999999</v>
      </c>
      <c r="GT20">
        <v>28680.5</v>
      </c>
      <c r="GU20">
        <v>1.2011700000000001</v>
      </c>
      <c r="GV20">
        <v>2.5366200000000001</v>
      </c>
      <c r="GW20">
        <v>2.2485400000000002</v>
      </c>
      <c r="GX20">
        <v>2.7770999999999999</v>
      </c>
      <c r="GY20">
        <v>1.9958499999999999</v>
      </c>
      <c r="GZ20">
        <v>2.3168899999999999</v>
      </c>
      <c r="HA20">
        <v>25.634599999999999</v>
      </c>
      <c r="HB20">
        <v>15.7781</v>
      </c>
      <c r="HC20">
        <v>18</v>
      </c>
      <c r="HD20">
        <v>345.66</v>
      </c>
      <c r="HE20">
        <v>677.447</v>
      </c>
      <c r="HF20">
        <v>15.336499999999999</v>
      </c>
      <c r="HG20">
        <v>19.271100000000001</v>
      </c>
      <c r="HH20">
        <v>30.001899999999999</v>
      </c>
      <c r="HI20">
        <v>19.037099999999999</v>
      </c>
      <c r="HJ20">
        <v>18.931799999999999</v>
      </c>
      <c r="HK20">
        <v>23.938400000000001</v>
      </c>
      <c r="HL20">
        <v>60.554200000000002</v>
      </c>
      <c r="HM20">
        <v>0</v>
      </c>
      <c r="HN20">
        <v>15.2713</v>
      </c>
      <c r="HO20">
        <v>366.03300000000002</v>
      </c>
      <c r="HP20">
        <v>9.20899</v>
      </c>
      <c r="HQ20">
        <v>103.801</v>
      </c>
      <c r="HR20">
        <v>105.339</v>
      </c>
    </row>
    <row r="21" spans="1:226" x14ac:dyDescent="0.2">
      <c r="A21">
        <v>5</v>
      </c>
      <c r="B21">
        <v>1657120052.5999999</v>
      </c>
      <c r="C21">
        <v>20</v>
      </c>
      <c r="D21" t="s">
        <v>367</v>
      </c>
      <c r="E21" t="s">
        <v>368</v>
      </c>
      <c r="F21">
        <v>5</v>
      </c>
      <c r="G21" t="s">
        <v>1536</v>
      </c>
      <c r="H21" t="s">
        <v>353</v>
      </c>
      <c r="I21">
        <v>1657120044.81429</v>
      </c>
      <c r="J21">
        <f t="shared" si="0"/>
        <v>5.885057918305547E-3</v>
      </c>
      <c r="K21">
        <f t="shared" si="1"/>
        <v>5.8850579183055469</v>
      </c>
      <c r="L21">
        <f t="shared" si="2"/>
        <v>20.578307787005816</v>
      </c>
      <c r="M21">
        <f t="shared" si="3"/>
        <v>377.83964285714302</v>
      </c>
      <c r="N21">
        <f t="shared" si="4"/>
        <v>271.76350802096408</v>
      </c>
      <c r="O21">
        <f t="shared" si="5"/>
        <v>20.11596969991114</v>
      </c>
      <c r="P21">
        <f t="shared" si="6"/>
        <v>27.967738797930213</v>
      </c>
      <c r="Q21">
        <f t="shared" si="7"/>
        <v>0.36318633423152102</v>
      </c>
      <c r="R21">
        <f t="shared" si="8"/>
        <v>2.4327037339909179</v>
      </c>
      <c r="S21">
        <f t="shared" si="9"/>
        <v>0.3355303692684381</v>
      </c>
      <c r="T21">
        <f t="shared" si="10"/>
        <v>0.21201549156324495</v>
      </c>
      <c r="U21">
        <f t="shared" si="11"/>
        <v>321.51332182714935</v>
      </c>
      <c r="V21">
        <f t="shared" si="12"/>
        <v>20.805560161697024</v>
      </c>
      <c r="W21">
        <f t="shared" si="13"/>
        <v>20.805560161697024</v>
      </c>
      <c r="X21">
        <f t="shared" si="14"/>
        <v>2.4662635042687904</v>
      </c>
      <c r="Y21">
        <f t="shared" si="15"/>
        <v>49.989029165895964</v>
      </c>
      <c r="Z21">
        <f t="shared" si="16"/>
        <v>1.2001359226431076</v>
      </c>
      <c r="AA21">
        <f t="shared" si="17"/>
        <v>2.4007986205538812</v>
      </c>
      <c r="AB21">
        <f t="shared" si="18"/>
        <v>1.2661275816256827</v>
      </c>
      <c r="AC21">
        <f t="shared" si="19"/>
        <v>-259.53105419727461</v>
      </c>
      <c r="AD21">
        <f t="shared" si="20"/>
        <v>-57.234158632899771</v>
      </c>
      <c r="AE21">
        <f t="shared" si="21"/>
        <v>-4.7587139498802955</v>
      </c>
      <c r="AF21">
        <f t="shared" si="22"/>
        <v>-1.0604952905332254E-2</v>
      </c>
      <c r="AG21">
        <f t="shared" si="23"/>
        <v>10.732645761563299</v>
      </c>
      <c r="AH21">
        <f t="shared" si="24"/>
        <v>5.8978847437313409</v>
      </c>
      <c r="AI21">
        <f t="shared" si="25"/>
        <v>20.578307787005816</v>
      </c>
      <c r="AJ21">
        <v>381.36146472895501</v>
      </c>
      <c r="AK21">
        <v>367.32129696969702</v>
      </c>
      <c r="AL21">
        <v>-2.6891919516198399</v>
      </c>
      <c r="AM21">
        <v>66.810607575291002</v>
      </c>
      <c r="AN21">
        <f t="shared" si="26"/>
        <v>5.8850579183055469</v>
      </c>
      <c r="AO21">
        <v>9.2359254901326793</v>
      </c>
      <c r="AP21">
        <v>16.186444242424201</v>
      </c>
      <c r="AQ21">
        <v>-5.6091661325109103E-4</v>
      </c>
      <c r="AR21">
        <v>77.422788693857996</v>
      </c>
      <c r="AS21">
        <v>93</v>
      </c>
      <c r="AT21">
        <v>19</v>
      </c>
      <c r="AU21">
        <f t="shared" si="27"/>
        <v>1</v>
      </c>
      <c r="AV21">
        <f t="shared" si="28"/>
        <v>0</v>
      </c>
      <c r="AW21">
        <f t="shared" si="29"/>
        <v>40002.529136686389</v>
      </c>
      <c r="AX21">
        <f t="shared" si="30"/>
        <v>1999.9832142857099</v>
      </c>
      <c r="AY21">
        <f t="shared" si="31"/>
        <v>1681.1859004285714</v>
      </c>
      <c r="AZ21">
        <f t="shared" si="32"/>
        <v>0.84060000525004586</v>
      </c>
      <c r="BA21">
        <f t="shared" si="33"/>
        <v>0.16075801013258864</v>
      </c>
      <c r="BB21">
        <v>6</v>
      </c>
      <c r="BC21">
        <v>0.5</v>
      </c>
      <c r="BD21" t="s">
        <v>354</v>
      </c>
      <c r="BE21">
        <v>2</v>
      </c>
      <c r="BF21" t="b">
        <v>1</v>
      </c>
      <c r="BG21">
        <v>1657120044.81429</v>
      </c>
      <c r="BH21">
        <v>377.83964285714302</v>
      </c>
      <c r="BI21">
        <v>393.39325000000002</v>
      </c>
      <c r="BJ21">
        <v>16.213642857142901</v>
      </c>
      <c r="BK21">
        <v>9.2508042857142794</v>
      </c>
      <c r="BL21">
        <v>369.135285714286</v>
      </c>
      <c r="BM21">
        <v>16.107542857142899</v>
      </c>
      <c r="BN21">
        <v>499.99078571428601</v>
      </c>
      <c r="BO21">
        <v>73.920182142857101</v>
      </c>
      <c r="BP21">
        <v>9.9946042857142897E-2</v>
      </c>
      <c r="BQ21">
        <v>20.369164285714302</v>
      </c>
      <c r="BR21">
        <v>20.010360714285699</v>
      </c>
      <c r="BS21">
        <v>999.9</v>
      </c>
      <c r="BT21">
        <v>0</v>
      </c>
      <c r="BU21">
        <v>0</v>
      </c>
      <c r="BV21">
        <v>10008.392857142901</v>
      </c>
      <c r="BW21">
        <v>0</v>
      </c>
      <c r="BX21">
        <v>935.38953571428601</v>
      </c>
      <c r="BY21">
        <v>-15.553639285714301</v>
      </c>
      <c r="BZ21">
        <v>384.06689285714299</v>
      </c>
      <c r="CA21">
        <v>397.06675000000001</v>
      </c>
      <c r="CB21">
        <v>6.9628403571428601</v>
      </c>
      <c r="CC21">
        <v>393.39325000000002</v>
      </c>
      <c r="CD21">
        <v>9.2508042857142794</v>
      </c>
      <c r="CE21">
        <v>1.1985160714285701</v>
      </c>
      <c r="CF21">
        <v>0.68382114285714302</v>
      </c>
      <c r="CG21">
        <v>9.5831182142857205</v>
      </c>
      <c r="CH21">
        <v>1.4999432142857101</v>
      </c>
      <c r="CI21">
        <v>1999.9832142857099</v>
      </c>
      <c r="CJ21">
        <v>0.98000092857142795</v>
      </c>
      <c r="CK21">
        <v>1.9998707142857099E-2</v>
      </c>
      <c r="CL21">
        <v>0</v>
      </c>
      <c r="CM21">
        <v>2.0435500000000002</v>
      </c>
      <c r="CN21">
        <v>0</v>
      </c>
      <c r="CO21">
        <v>11185.7642857143</v>
      </c>
      <c r="CP21">
        <v>17300.017857142899</v>
      </c>
      <c r="CQ21">
        <v>39.2921428571428</v>
      </c>
      <c r="CR21">
        <v>38.528785714285704</v>
      </c>
      <c r="CS21">
        <v>38.881357142857098</v>
      </c>
      <c r="CT21">
        <v>36.524285714285703</v>
      </c>
      <c r="CU21">
        <v>37.774285714285703</v>
      </c>
      <c r="CV21">
        <v>1959.9825000000001</v>
      </c>
      <c r="CW21">
        <v>40</v>
      </c>
      <c r="CX21">
        <v>0</v>
      </c>
      <c r="CY21">
        <v>1657120032.7</v>
      </c>
      <c r="CZ21">
        <v>0</v>
      </c>
      <c r="DA21">
        <v>0</v>
      </c>
      <c r="DB21" t="s">
        <v>355</v>
      </c>
      <c r="DC21">
        <v>1656081770.5</v>
      </c>
      <c r="DD21">
        <v>1655399214.5999999</v>
      </c>
      <c r="DE21">
        <v>0</v>
      </c>
      <c r="DF21">
        <v>0.13400000000000001</v>
      </c>
      <c r="DG21">
        <v>-0.06</v>
      </c>
      <c r="DH21">
        <v>9.3309999999999995</v>
      </c>
      <c r="DI21">
        <v>0.51100000000000001</v>
      </c>
      <c r="DJ21">
        <v>421</v>
      </c>
      <c r="DK21">
        <v>25</v>
      </c>
      <c r="DL21">
        <v>1.93</v>
      </c>
      <c r="DM21">
        <v>0.15</v>
      </c>
      <c r="DN21">
        <v>-18.647482499999999</v>
      </c>
      <c r="DO21">
        <v>69.094001876172797</v>
      </c>
      <c r="DP21">
        <v>6.7533600569230501</v>
      </c>
      <c r="DQ21">
        <v>0</v>
      </c>
      <c r="DR21">
        <v>6.9585382500000001</v>
      </c>
      <c r="DS21">
        <v>8.1587504690424806E-2</v>
      </c>
      <c r="DT21">
        <v>1.7332065209821401E-2</v>
      </c>
      <c r="DU21">
        <v>1</v>
      </c>
      <c r="DV21">
        <v>1</v>
      </c>
      <c r="DW21">
        <v>2</v>
      </c>
      <c r="DX21" t="s">
        <v>356</v>
      </c>
      <c r="DY21">
        <v>2.98054</v>
      </c>
      <c r="DZ21">
        <v>2.7536999999999998</v>
      </c>
      <c r="EA21">
        <v>6.6845699999999994E-2</v>
      </c>
      <c r="EB21">
        <v>6.9651000000000005E-2</v>
      </c>
      <c r="EC21">
        <v>6.5837999999999994E-2</v>
      </c>
      <c r="ED21">
        <v>4.3723100000000001E-2</v>
      </c>
      <c r="EE21">
        <v>36969.4</v>
      </c>
      <c r="EF21">
        <v>40578.800000000003</v>
      </c>
      <c r="EG21">
        <v>35863.800000000003</v>
      </c>
      <c r="EH21">
        <v>39517.1</v>
      </c>
      <c r="EI21">
        <v>47389.3</v>
      </c>
      <c r="EJ21">
        <v>54459.8</v>
      </c>
      <c r="EK21">
        <v>55888.6</v>
      </c>
      <c r="EL21">
        <v>63221.7</v>
      </c>
      <c r="EM21">
        <v>1.8193999999999999</v>
      </c>
      <c r="EN21">
        <v>2.3538000000000001</v>
      </c>
      <c r="EO21">
        <v>0.12442499999999999</v>
      </c>
      <c r="EP21">
        <v>0</v>
      </c>
      <c r="EQ21">
        <v>17.9419</v>
      </c>
      <c r="ER21">
        <v>999.9</v>
      </c>
      <c r="ES21">
        <v>79.141999999999996</v>
      </c>
      <c r="ET21">
        <v>20.562999999999999</v>
      </c>
      <c r="EU21">
        <v>26.010200000000001</v>
      </c>
      <c r="EV21">
        <v>54.501899999999999</v>
      </c>
      <c r="EW21">
        <v>42.291699999999999</v>
      </c>
      <c r="EX21">
        <v>2</v>
      </c>
      <c r="EY21">
        <v>-0.58752000000000004</v>
      </c>
      <c r="EZ21">
        <v>1.56664</v>
      </c>
      <c r="FA21">
        <v>20.140599999999999</v>
      </c>
      <c r="FB21">
        <v>5.20411</v>
      </c>
      <c r="FC21">
        <v>12.004</v>
      </c>
      <c r="FD21">
        <v>4.9756</v>
      </c>
      <c r="FE21">
        <v>3.2930000000000001</v>
      </c>
      <c r="FF21">
        <v>9999</v>
      </c>
      <c r="FG21">
        <v>9999</v>
      </c>
      <c r="FH21">
        <v>9999</v>
      </c>
      <c r="FI21">
        <v>550.6</v>
      </c>
      <c r="FJ21">
        <v>1.8626400000000001</v>
      </c>
      <c r="FK21">
        <v>1.86768</v>
      </c>
      <c r="FL21">
        <v>1.8674900000000001</v>
      </c>
      <c r="FM21">
        <v>1.86859</v>
      </c>
      <c r="FN21">
        <v>1.86951</v>
      </c>
      <c r="FO21">
        <v>1.86554</v>
      </c>
      <c r="FP21">
        <v>1.8666700000000001</v>
      </c>
      <c r="FQ21">
        <v>1.8681000000000001</v>
      </c>
      <c r="FR21">
        <v>5</v>
      </c>
      <c r="FS21">
        <v>0</v>
      </c>
      <c r="FT21">
        <v>0</v>
      </c>
      <c r="FU21">
        <v>0</v>
      </c>
      <c r="FV21" t="s">
        <v>357</v>
      </c>
      <c r="FW21" t="s">
        <v>358</v>
      </c>
      <c r="FX21" t="s">
        <v>359</v>
      </c>
      <c r="FY21" t="s">
        <v>359</v>
      </c>
      <c r="FZ21" t="s">
        <v>359</v>
      </c>
      <c r="GA21" t="s">
        <v>359</v>
      </c>
      <c r="GB21">
        <v>0</v>
      </c>
      <c r="GC21">
        <v>100</v>
      </c>
      <c r="GD21">
        <v>100</v>
      </c>
      <c r="GE21">
        <v>8.5459999999999994</v>
      </c>
      <c r="GF21">
        <v>0.105</v>
      </c>
      <c r="GG21">
        <v>5.2154357415507802</v>
      </c>
      <c r="GH21">
        <v>1.00486214095962E-2</v>
      </c>
      <c r="GI21">
        <v>-1.74255938316833E-6</v>
      </c>
      <c r="GJ21">
        <v>3.4045767664605598E-10</v>
      </c>
      <c r="GK21">
        <v>-2.3400103927015501E-2</v>
      </c>
      <c r="GL21">
        <v>-3.1725839457550503E-2</v>
      </c>
      <c r="GM21">
        <v>2.93552719409138E-3</v>
      </c>
      <c r="GN21">
        <v>-2.8977901675973599E-5</v>
      </c>
      <c r="GO21">
        <v>-4</v>
      </c>
      <c r="GP21">
        <v>2214</v>
      </c>
      <c r="GQ21">
        <v>1</v>
      </c>
      <c r="GR21">
        <v>18</v>
      </c>
      <c r="GS21">
        <v>17304.7</v>
      </c>
      <c r="GT21">
        <v>28680.6</v>
      </c>
      <c r="GU21">
        <v>1.16333</v>
      </c>
      <c r="GV21">
        <v>2.5366200000000001</v>
      </c>
      <c r="GW21">
        <v>2.2485400000000002</v>
      </c>
      <c r="GX21">
        <v>2.7770999999999999</v>
      </c>
      <c r="GY21">
        <v>1.9958499999999999</v>
      </c>
      <c r="GZ21">
        <v>2.3278799999999999</v>
      </c>
      <c r="HA21">
        <v>25.634599999999999</v>
      </c>
      <c r="HB21">
        <v>15.786899999999999</v>
      </c>
      <c r="HC21">
        <v>18</v>
      </c>
      <c r="HD21">
        <v>346.49</v>
      </c>
      <c r="HE21">
        <v>676.97799999999995</v>
      </c>
      <c r="HF21">
        <v>15.234500000000001</v>
      </c>
      <c r="HG21">
        <v>19.281099999999999</v>
      </c>
      <c r="HH21">
        <v>30.001000000000001</v>
      </c>
      <c r="HI21">
        <v>19.0486</v>
      </c>
      <c r="HJ21">
        <v>18.944800000000001</v>
      </c>
      <c r="HK21">
        <v>23.176600000000001</v>
      </c>
      <c r="HL21">
        <v>60.554200000000002</v>
      </c>
      <c r="HM21">
        <v>0</v>
      </c>
      <c r="HN21">
        <v>15.2494</v>
      </c>
      <c r="HO21">
        <v>352.61200000000002</v>
      </c>
      <c r="HP21">
        <v>9.2182499999999994</v>
      </c>
      <c r="HQ21">
        <v>103.8</v>
      </c>
      <c r="HR21">
        <v>105.337</v>
      </c>
    </row>
    <row r="22" spans="1:226" x14ac:dyDescent="0.2">
      <c r="A22">
        <v>6</v>
      </c>
      <c r="B22">
        <v>1657120057.5999999</v>
      </c>
      <c r="C22">
        <v>25</v>
      </c>
      <c r="D22" t="s">
        <v>369</v>
      </c>
      <c r="E22" t="s">
        <v>370</v>
      </c>
      <c r="F22">
        <v>5</v>
      </c>
      <c r="G22" t="s">
        <v>1537</v>
      </c>
      <c r="H22" t="s">
        <v>353</v>
      </c>
      <c r="I22">
        <v>1657120050.0999999</v>
      </c>
      <c r="J22">
        <f t="shared" si="0"/>
        <v>5.8736359335075893E-3</v>
      </c>
      <c r="K22">
        <f t="shared" si="1"/>
        <v>5.8736359335075896</v>
      </c>
      <c r="L22">
        <f t="shared" si="2"/>
        <v>20.230913064724081</v>
      </c>
      <c r="M22">
        <f t="shared" si="3"/>
        <v>366.13092592592602</v>
      </c>
      <c r="N22">
        <f t="shared" si="4"/>
        <v>261.8025800137612</v>
      </c>
      <c r="O22">
        <f t="shared" si="5"/>
        <v>19.378721256454416</v>
      </c>
      <c r="P22">
        <f t="shared" si="6"/>
        <v>27.101142992987832</v>
      </c>
      <c r="Q22">
        <f t="shared" si="7"/>
        <v>0.36243602633258093</v>
      </c>
      <c r="R22">
        <f t="shared" si="8"/>
        <v>2.4302107391055188</v>
      </c>
      <c r="S22">
        <f t="shared" si="9"/>
        <v>0.33486361503482004</v>
      </c>
      <c r="T22">
        <f t="shared" si="10"/>
        <v>0.21159196260505911</v>
      </c>
      <c r="U22">
        <f t="shared" si="11"/>
        <v>321.51001711314092</v>
      </c>
      <c r="V22">
        <f t="shared" si="12"/>
        <v>20.797691665967651</v>
      </c>
      <c r="W22">
        <f t="shared" si="13"/>
        <v>20.797691665967651</v>
      </c>
      <c r="X22">
        <f t="shared" si="14"/>
        <v>2.4650694294220052</v>
      </c>
      <c r="Y22">
        <f t="shared" si="15"/>
        <v>49.972211546538645</v>
      </c>
      <c r="Z22">
        <f t="shared" si="16"/>
        <v>1.198857329574915</v>
      </c>
      <c r="AA22">
        <f t="shared" si="17"/>
        <v>2.3990479758103773</v>
      </c>
      <c r="AB22">
        <f t="shared" si="18"/>
        <v>1.2662120998470903</v>
      </c>
      <c r="AC22">
        <f t="shared" si="19"/>
        <v>-259.0273446676847</v>
      </c>
      <c r="AD22">
        <f t="shared" si="20"/>
        <v>-57.69223100450025</v>
      </c>
      <c r="AE22">
        <f t="shared" si="21"/>
        <v>-4.8012381727450366</v>
      </c>
      <c r="AF22">
        <f t="shared" si="22"/>
        <v>-1.0796731789092462E-2</v>
      </c>
      <c r="AG22">
        <f t="shared" si="23"/>
        <v>7.2617731395370564</v>
      </c>
      <c r="AH22">
        <f t="shared" si="24"/>
        <v>5.8935030722392652</v>
      </c>
      <c r="AI22">
        <f t="shared" si="25"/>
        <v>20.230913064724081</v>
      </c>
      <c r="AJ22">
        <v>366.04924453325702</v>
      </c>
      <c r="AK22">
        <v>353.13615757575798</v>
      </c>
      <c r="AL22">
        <v>-2.86341406361724</v>
      </c>
      <c r="AM22">
        <v>66.810607575291002</v>
      </c>
      <c r="AN22">
        <f t="shared" si="26"/>
        <v>5.8736359335075896</v>
      </c>
      <c r="AO22">
        <v>9.2416195373388206</v>
      </c>
      <c r="AP22">
        <v>16.180297575757599</v>
      </c>
      <c r="AQ22">
        <v>-9.3893930606387896E-4</v>
      </c>
      <c r="AR22">
        <v>77.422788693857996</v>
      </c>
      <c r="AS22">
        <v>93</v>
      </c>
      <c r="AT22">
        <v>19</v>
      </c>
      <c r="AU22">
        <f t="shared" si="27"/>
        <v>1</v>
      </c>
      <c r="AV22">
        <f t="shared" si="28"/>
        <v>0</v>
      </c>
      <c r="AW22">
        <f t="shared" si="29"/>
        <v>39941.554724984628</v>
      </c>
      <c r="AX22">
        <f t="shared" si="30"/>
        <v>1999.9637037037</v>
      </c>
      <c r="AY22">
        <f t="shared" si="31"/>
        <v>1681.1694126665641</v>
      </c>
      <c r="AZ22">
        <f t="shared" si="32"/>
        <v>0.84059996166592121</v>
      </c>
      <c r="BA22">
        <f t="shared" si="33"/>
        <v>0.16075792601522806</v>
      </c>
      <c r="BB22">
        <v>6</v>
      </c>
      <c r="BC22">
        <v>0.5</v>
      </c>
      <c r="BD22" t="s">
        <v>354</v>
      </c>
      <c r="BE22">
        <v>2</v>
      </c>
      <c r="BF22" t="b">
        <v>1</v>
      </c>
      <c r="BG22">
        <v>1657120050.0999999</v>
      </c>
      <c r="BH22">
        <v>366.13092592592602</v>
      </c>
      <c r="BI22">
        <v>377.43433333333297</v>
      </c>
      <c r="BJ22">
        <v>16.196318518518499</v>
      </c>
      <c r="BK22">
        <v>9.2387033333333299</v>
      </c>
      <c r="BL22">
        <v>357.53018518518502</v>
      </c>
      <c r="BM22">
        <v>16.090888888888902</v>
      </c>
      <c r="BN22">
        <v>500.00322222222201</v>
      </c>
      <c r="BO22">
        <v>73.920403703703698</v>
      </c>
      <c r="BP22">
        <v>9.9956429629629598E-2</v>
      </c>
      <c r="BQ22">
        <v>20.357351851851899</v>
      </c>
      <c r="BR22">
        <v>20.012625925925899</v>
      </c>
      <c r="BS22">
        <v>999.9</v>
      </c>
      <c r="BT22">
        <v>0</v>
      </c>
      <c r="BU22">
        <v>0</v>
      </c>
      <c r="BV22">
        <v>9992.0370370370401</v>
      </c>
      <c r="BW22">
        <v>0</v>
      </c>
      <c r="BX22">
        <v>935.72692592592603</v>
      </c>
      <c r="BY22">
        <v>-11.3033692592593</v>
      </c>
      <c r="BZ22">
        <v>372.15877777777803</v>
      </c>
      <c r="CA22">
        <v>380.95385185185199</v>
      </c>
      <c r="CB22">
        <v>6.9576177777777799</v>
      </c>
      <c r="CC22">
        <v>377.43433333333297</v>
      </c>
      <c r="CD22">
        <v>9.2387033333333299</v>
      </c>
      <c r="CE22">
        <v>1.19723925925926</v>
      </c>
      <c r="CF22">
        <v>0.68292874074074095</v>
      </c>
      <c r="CG22">
        <v>9.5672540740740697</v>
      </c>
      <c r="CH22">
        <v>1.4817755555555601</v>
      </c>
      <c r="CI22">
        <v>1999.9637037037</v>
      </c>
      <c r="CJ22">
        <v>0.98000155555555601</v>
      </c>
      <c r="CK22">
        <v>1.99980592592593E-2</v>
      </c>
      <c r="CL22">
        <v>0</v>
      </c>
      <c r="CM22">
        <v>2.1160777777777802</v>
      </c>
      <c r="CN22">
        <v>0</v>
      </c>
      <c r="CO22">
        <v>11190.4851851852</v>
      </c>
      <c r="CP22">
        <v>17299.855555555601</v>
      </c>
      <c r="CQ22">
        <v>39.379370370370403</v>
      </c>
      <c r="CR22">
        <v>38.594703703703701</v>
      </c>
      <c r="CS22">
        <v>38.946518518518502</v>
      </c>
      <c r="CT22">
        <v>36.638629629629598</v>
      </c>
      <c r="CU22">
        <v>37.860851851851798</v>
      </c>
      <c r="CV22">
        <v>1959.96444444444</v>
      </c>
      <c r="CW22">
        <v>39.996666666666698</v>
      </c>
      <c r="CX22">
        <v>0</v>
      </c>
      <c r="CY22">
        <v>1657120037.5</v>
      </c>
      <c r="CZ22">
        <v>0</v>
      </c>
      <c r="DA22">
        <v>0</v>
      </c>
      <c r="DB22" t="s">
        <v>355</v>
      </c>
      <c r="DC22">
        <v>1656081770.5</v>
      </c>
      <c r="DD22">
        <v>1655399214.5999999</v>
      </c>
      <c r="DE22">
        <v>0</v>
      </c>
      <c r="DF22">
        <v>0.13400000000000001</v>
      </c>
      <c r="DG22">
        <v>-0.06</v>
      </c>
      <c r="DH22">
        <v>9.3309999999999995</v>
      </c>
      <c r="DI22">
        <v>0.51100000000000001</v>
      </c>
      <c r="DJ22">
        <v>421</v>
      </c>
      <c r="DK22">
        <v>25</v>
      </c>
      <c r="DL22">
        <v>1.93</v>
      </c>
      <c r="DM22">
        <v>0.15</v>
      </c>
      <c r="DN22">
        <v>-14.7063025</v>
      </c>
      <c r="DO22">
        <v>52.329951669793701</v>
      </c>
      <c r="DP22">
        <v>5.2446994899983297</v>
      </c>
      <c r="DQ22">
        <v>0</v>
      </c>
      <c r="DR22">
        <v>6.9579007500000003</v>
      </c>
      <c r="DS22">
        <v>-3.9471782364013497E-2</v>
      </c>
      <c r="DT22">
        <v>1.7913720494009602E-2</v>
      </c>
      <c r="DU22">
        <v>1</v>
      </c>
      <c r="DV22">
        <v>1</v>
      </c>
      <c r="DW22">
        <v>2</v>
      </c>
      <c r="DX22" t="s">
        <v>356</v>
      </c>
      <c r="DY22">
        <v>2.9806599999999999</v>
      </c>
      <c r="DZ22">
        <v>2.75379</v>
      </c>
      <c r="EA22">
        <v>6.4765100000000006E-2</v>
      </c>
      <c r="EB22">
        <v>6.7286700000000005E-2</v>
      </c>
      <c r="EC22">
        <v>6.5832600000000005E-2</v>
      </c>
      <c r="ED22">
        <v>4.3742299999999998E-2</v>
      </c>
      <c r="EE22">
        <v>37050.9</v>
      </c>
      <c r="EF22">
        <v>40680.300000000003</v>
      </c>
      <c r="EG22">
        <v>35863</v>
      </c>
      <c r="EH22">
        <v>39515.699999999997</v>
      </c>
      <c r="EI22">
        <v>47388.6</v>
      </c>
      <c r="EJ22">
        <v>54456.800000000003</v>
      </c>
      <c r="EK22">
        <v>55887.5</v>
      </c>
      <c r="EL22">
        <v>63219.6</v>
      </c>
      <c r="EM22">
        <v>1.8191999999999999</v>
      </c>
      <c r="EN22">
        <v>2.3532000000000002</v>
      </c>
      <c r="EO22">
        <v>0.124574</v>
      </c>
      <c r="EP22">
        <v>0</v>
      </c>
      <c r="EQ22">
        <v>17.940300000000001</v>
      </c>
      <c r="ER22">
        <v>999.9</v>
      </c>
      <c r="ES22">
        <v>79.141999999999996</v>
      </c>
      <c r="ET22">
        <v>20.573</v>
      </c>
      <c r="EU22">
        <v>26.028199999999998</v>
      </c>
      <c r="EV22">
        <v>54.631900000000002</v>
      </c>
      <c r="EW22">
        <v>42.295699999999997</v>
      </c>
      <c r="EX22">
        <v>2</v>
      </c>
      <c r="EY22">
        <v>-0.58745899999999995</v>
      </c>
      <c r="EZ22">
        <v>1.3767100000000001</v>
      </c>
      <c r="FA22">
        <v>20.142600000000002</v>
      </c>
      <c r="FB22">
        <v>5.2053099999999999</v>
      </c>
      <c r="FC22">
        <v>12.004</v>
      </c>
      <c r="FD22">
        <v>4.976</v>
      </c>
      <c r="FE22">
        <v>3.2930000000000001</v>
      </c>
      <c r="FF22">
        <v>9999</v>
      </c>
      <c r="FG22">
        <v>9999</v>
      </c>
      <c r="FH22">
        <v>9999</v>
      </c>
      <c r="FI22">
        <v>550.6</v>
      </c>
      <c r="FJ22">
        <v>1.8626400000000001</v>
      </c>
      <c r="FK22">
        <v>1.86768</v>
      </c>
      <c r="FL22">
        <v>1.8675200000000001</v>
      </c>
      <c r="FM22">
        <v>1.86859</v>
      </c>
      <c r="FN22">
        <v>1.86951</v>
      </c>
      <c r="FO22">
        <v>1.86554</v>
      </c>
      <c r="FP22">
        <v>1.8667</v>
      </c>
      <c r="FQ22">
        <v>1.8681300000000001</v>
      </c>
      <c r="FR22">
        <v>5</v>
      </c>
      <c r="FS22">
        <v>0</v>
      </c>
      <c r="FT22">
        <v>0</v>
      </c>
      <c r="FU22">
        <v>0</v>
      </c>
      <c r="FV22" t="s">
        <v>357</v>
      </c>
      <c r="FW22" t="s">
        <v>358</v>
      </c>
      <c r="FX22" t="s">
        <v>359</v>
      </c>
      <c r="FY22" t="s">
        <v>359</v>
      </c>
      <c r="FZ22" t="s">
        <v>359</v>
      </c>
      <c r="GA22" t="s">
        <v>359</v>
      </c>
      <c r="GB22">
        <v>0</v>
      </c>
      <c r="GC22">
        <v>100</v>
      </c>
      <c r="GD22">
        <v>100</v>
      </c>
      <c r="GE22">
        <v>8.423</v>
      </c>
      <c r="GF22">
        <v>0.105</v>
      </c>
      <c r="GG22">
        <v>5.2154357415507802</v>
      </c>
      <c r="GH22">
        <v>1.00486214095962E-2</v>
      </c>
      <c r="GI22">
        <v>-1.74255938316833E-6</v>
      </c>
      <c r="GJ22">
        <v>3.4045767664605598E-10</v>
      </c>
      <c r="GK22">
        <v>-2.3400103927015501E-2</v>
      </c>
      <c r="GL22">
        <v>-3.1725839457550503E-2</v>
      </c>
      <c r="GM22">
        <v>2.93552719409138E-3</v>
      </c>
      <c r="GN22">
        <v>-2.8977901675973599E-5</v>
      </c>
      <c r="GO22">
        <v>-4</v>
      </c>
      <c r="GP22">
        <v>2214</v>
      </c>
      <c r="GQ22">
        <v>1</v>
      </c>
      <c r="GR22">
        <v>18</v>
      </c>
      <c r="GS22">
        <v>17304.8</v>
      </c>
      <c r="GT22">
        <v>28680.7</v>
      </c>
      <c r="GU22">
        <v>1.1254900000000001</v>
      </c>
      <c r="GV22">
        <v>2.5293000000000001</v>
      </c>
      <c r="GW22">
        <v>2.2485400000000002</v>
      </c>
      <c r="GX22">
        <v>2.7770999999999999</v>
      </c>
      <c r="GY22">
        <v>1.9958499999999999</v>
      </c>
      <c r="GZ22">
        <v>2.3156699999999999</v>
      </c>
      <c r="HA22">
        <v>25.655100000000001</v>
      </c>
      <c r="HB22">
        <v>15.7957</v>
      </c>
      <c r="HC22">
        <v>18</v>
      </c>
      <c r="HD22">
        <v>346.47699999999998</v>
      </c>
      <c r="HE22">
        <v>676.654</v>
      </c>
      <c r="HF22">
        <v>15.212899999999999</v>
      </c>
      <c r="HG22">
        <v>19.291</v>
      </c>
      <c r="HH22">
        <v>30.000599999999999</v>
      </c>
      <c r="HI22">
        <v>19.059999999999999</v>
      </c>
      <c r="HJ22">
        <v>18.956099999999999</v>
      </c>
      <c r="HK22">
        <v>22.345199999999998</v>
      </c>
      <c r="HL22">
        <v>60.554200000000002</v>
      </c>
      <c r="HM22">
        <v>0</v>
      </c>
      <c r="HN22">
        <v>15.2431</v>
      </c>
      <c r="HO22">
        <v>332.327</v>
      </c>
      <c r="HP22">
        <v>9.2231900000000007</v>
      </c>
      <c r="HQ22">
        <v>103.798</v>
      </c>
      <c r="HR22">
        <v>105.334</v>
      </c>
    </row>
    <row r="23" spans="1:226" x14ac:dyDescent="0.2">
      <c r="A23">
        <v>7</v>
      </c>
      <c r="B23">
        <v>1657120062.5999999</v>
      </c>
      <c r="C23">
        <v>30</v>
      </c>
      <c r="D23" t="s">
        <v>371</v>
      </c>
      <c r="E23" t="s">
        <v>372</v>
      </c>
      <c r="F23">
        <v>5</v>
      </c>
      <c r="G23" t="s">
        <v>1538</v>
      </c>
      <c r="H23" t="s">
        <v>353</v>
      </c>
      <c r="I23">
        <v>1657120054.81429</v>
      </c>
      <c r="J23">
        <f t="shared" si="0"/>
        <v>5.8713374248919445E-3</v>
      </c>
      <c r="K23">
        <f t="shared" si="1"/>
        <v>5.8713374248919443</v>
      </c>
      <c r="L23">
        <f t="shared" si="2"/>
        <v>18.915016980554235</v>
      </c>
      <c r="M23">
        <f t="shared" si="3"/>
        <v>353.62285714285701</v>
      </c>
      <c r="N23">
        <f t="shared" si="4"/>
        <v>255.81132007020119</v>
      </c>
      <c r="O23">
        <f t="shared" si="5"/>
        <v>18.93509419883889</v>
      </c>
      <c r="P23">
        <f t="shared" si="6"/>
        <v>26.175081341298828</v>
      </c>
      <c r="Q23">
        <f t="shared" si="7"/>
        <v>0.36257979776092819</v>
      </c>
      <c r="R23">
        <f t="shared" si="8"/>
        <v>2.4307611281821844</v>
      </c>
      <c r="S23">
        <f t="shared" si="9"/>
        <v>0.33499213788668031</v>
      </c>
      <c r="T23">
        <f t="shared" si="10"/>
        <v>0.21167353511186049</v>
      </c>
      <c r="U23">
        <f t="shared" si="11"/>
        <v>321.51439735886083</v>
      </c>
      <c r="V23">
        <f t="shared" si="12"/>
        <v>20.786082773260727</v>
      </c>
      <c r="W23">
        <f t="shared" si="13"/>
        <v>20.786082773260727</v>
      </c>
      <c r="X23">
        <f t="shared" si="14"/>
        <v>2.4633086594127858</v>
      </c>
      <c r="Y23">
        <f t="shared" si="15"/>
        <v>49.97705953752051</v>
      </c>
      <c r="Z23">
        <f t="shared" si="16"/>
        <v>1.1980657011976166</v>
      </c>
      <c r="AA23">
        <f t="shared" si="17"/>
        <v>2.3972312742772774</v>
      </c>
      <c r="AB23">
        <f t="shared" si="18"/>
        <v>1.2652429582151692</v>
      </c>
      <c r="AC23">
        <f t="shared" si="19"/>
        <v>-258.92598043773472</v>
      </c>
      <c r="AD23">
        <f t="shared" si="20"/>
        <v>-57.791427115598253</v>
      </c>
      <c r="AE23">
        <f t="shared" si="21"/>
        <v>-4.8078179025200587</v>
      </c>
      <c r="AF23">
        <f t="shared" si="22"/>
        <v>-1.0828096992213432E-2</v>
      </c>
      <c r="AG23">
        <f t="shared" si="23"/>
        <v>5.394442687951237</v>
      </c>
      <c r="AH23">
        <f t="shared" si="24"/>
        <v>5.8810068667739444</v>
      </c>
      <c r="AI23">
        <f t="shared" si="25"/>
        <v>18.915016980554235</v>
      </c>
      <c r="AJ23">
        <v>349.41311412537198</v>
      </c>
      <c r="AK23">
        <v>338.49904242424202</v>
      </c>
      <c r="AL23">
        <v>-2.96343577715743</v>
      </c>
      <c r="AM23">
        <v>66.810607575291002</v>
      </c>
      <c r="AN23">
        <f t="shared" si="26"/>
        <v>5.8713374248919443</v>
      </c>
      <c r="AO23">
        <v>9.2463387727920505</v>
      </c>
      <c r="AP23">
        <v>16.176919999999999</v>
      </c>
      <c r="AQ23">
        <v>2.0684411922597799E-4</v>
      </c>
      <c r="AR23">
        <v>77.422788693857996</v>
      </c>
      <c r="AS23">
        <v>93</v>
      </c>
      <c r="AT23">
        <v>19</v>
      </c>
      <c r="AU23">
        <f t="shared" si="27"/>
        <v>1</v>
      </c>
      <c r="AV23">
        <f t="shared" si="28"/>
        <v>0</v>
      </c>
      <c r="AW23">
        <f t="shared" si="29"/>
        <v>39957.030491987418</v>
      </c>
      <c r="AX23">
        <f t="shared" si="30"/>
        <v>1999.9921428571399</v>
      </c>
      <c r="AY23">
        <f t="shared" si="31"/>
        <v>1681.1932193569205</v>
      </c>
      <c r="AZ23">
        <f t="shared" si="32"/>
        <v>0.84059991203525875</v>
      </c>
      <c r="BA23">
        <f t="shared" si="33"/>
        <v>0.1607578302280494</v>
      </c>
      <c r="BB23">
        <v>6</v>
      </c>
      <c r="BC23">
        <v>0.5</v>
      </c>
      <c r="BD23" t="s">
        <v>354</v>
      </c>
      <c r="BE23">
        <v>2</v>
      </c>
      <c r="BF23" t="b">
        <v>1</v>
      </c>
      <c r="BG23">
        <v>1657120054.81429</v>
      </c>
      <c r="BH23">
        <v>353.62285714285701</v>
      </c>
      <c r="BI23">
        <v>362.59167857142899</v>
      </c>
      <c r="BJ23">
        <v>16.185753571428599</v>
      </c>
      <c r="BK23">
        <v>9.2428489285714299</v>
      </c>
      <c r="BL23">
        <v>345.133107142857</v>
      </c>
      <c r="BM23">
        <v>16.080739285714301</v>
      </c>
      <c r="BN23">
        <v>500.00557142857099</v>
      </c>
      <c r="BO23">
        <v>73.919857142857097</v>
      </c>
      <c r="BP23">
        <v>9.9909432142857094E-2</v>
      </c>
      <c r="BQ23">
        <v>20.345085714285698</v>
      </c>
      <c r="BR23">
        <v>20.005321428571399</v>
      </c>
      <c r="BS23">
        <v>999.9</v>
      </c>
      <c r="BT23">
        <v>0</v>
      </c>
      <c r="BU23">
        <v>0</v>
      </c>
      <c r="BV23">
        <v>9995.7142857142899</v>
      </c>
      <c r="BW23">
        <v>0</v>
      </c>
      <c r="BX23">
        <v>936.38532142857196</v>
      </c>
      <c r="BY23">
        <v>-8.9688092857142792</v>
      </c>
      <c r="BZ23">
        <v>359.44074999999998</v>
      </c>
      <c r="CA23">
        <v>365.974285714286</v>
      </c>
      <c r="CB23">
        <v>6.9429117857142897</v>
      </c>
      <c r="CC23">
        <v>362.59167857142899</v>
      </c>
      <c r="CD23">
        <v>9.2428489285714299</v>
      </c>
      <c r="CE23">
        <v>1.19645</v>
      </c>
      <c r="CF23">
        <v>0.68323014285714301</v>
      </c>
      <c r="CG23">
        <v>9.5574396428571404</v>
      </c>
      <c r="CH23">
        <v>1.4879257142857101</v>
      </c>
      <c r="CI23">
        <v>1999.9921428571399</v>
      </c>
      <c r="CJ23">
        <v>0.98000235714285699</v>
      </c>
      <c r="CK23">
        <v>1.99973642857143E-2</v>
      </c>
      <c r="CL23">
        <v>0</v>
      </c>
      <c r="CM23">
        <v>2.1000035714285699</v>
      </c>
      <c r="CN23">
        <v>0</v>
      </c>
      <c r="CO23">
        <v>11190.2357142857</v>
      </c>
      <c r="CP23">
        <v>17300.099999999999</v>
      </c>
      <c r="CQ23">
        <v>39.457321428571397</v>
      </c>
      <c r="CR23">
        <v>38.662785714285697</v>
      </c>
      <c r="CS23">
        <v>39.006357142857098</v>
      </c>
      <c r="CT23">
        <v>36.740821428571401</v>
      </c>
      <c r="CU23">
        <v>37.939464285714301</v>
      </c>
      <c r="CV23">
        <v>1959.9957142857099</v>
      </c>
      <c r="CW23">
        <v>39.993928571428597</v>
      </c>
      <c r="CX23">
        <v>0</v>
      </c>
      <c r="CY23">
        <v>1657120042.3</v>
      </c>
      <c r="CZ23">
        <v>0</v>
      </c>
      <c r="DA23">
        <v>0</v>
      </c>
      <c r="DB23" t="s">
        <v>355</v>
      </c>
      <c r="DC23">
        <v>1656081770.5</v>
      </c>
      <c r="DD23">
        <v>1655399214.5999999</v>
      </c>
      <c r="DE23">
        <v>0</v>
      </c>
      <c r="DF23">
        <v>0.13400000000000001</v>
      </c>
      <c r="DG23">
        <v>-0.06</v>
      </c>
      <c r="DH23">
        <v>9.3309999999999995</v>
      </c>
      <c r="DI23">
        <v>0.51100000000000001</v>
      </c>
      <c r="DJ23">
        <v>421</v>
      </c>
      <c r="DK23">
        <v>25</v>
      </c>
      <c r="DL23">
        <v>1.93</v>
      </c>
      <c r="DM23">
        <v>0.15</v>
      </c>
      <c r="DN23">
        <v>-10.916145</v>
      </c>
      <c r="DO23">
        <v>32.6579986491558</v>
      </c>
      <c r="DP23">
        <v>3.2479516325000901</v>
      </c>
      <c r="DQ23">
        <v>0</v>
      </c>
      <c r="DR23">
        <v>6.9550152499999998</v>
      </c>
      <c r="DS23">
        <v>-0.20426262664168099</v>
      </c>
      <c r="DT23">
        <v>2.0148505774312299E-2</v>
      </c>
      <c r="DU23">
        <v>0</v>
      </c>
      <c r="DV23">
        <v>0</v>
      </c>
      <c r="DW23">
        <v>2</v>
      </c>
      <c r="DX23" t="s">
        <v>366</v>
      </c>
      <c r="DY23">
        <v>2.9798200000000001</v>
      </c>
      <c r="DZ23">
        <v>2.75393</v>
      </c>
      <c r="EA23">
        <v>6.2514100000000003E-2</v>
      </c>
      <c r="EB23">
        <v>6.4856300000000006E-2</v>
      </c>
      <c r="EC23">
        <v>6.5799099999999999E-2</v>
      </c>
      <c r="ED23">
        <v>4.3765900000000003E-2</v>
      </c>
      <c r="EE23">
        <v>37139.9</v>
      </c>
      <c r="EF23">
        <v>40785.4</v>
      </c>
      <c r="EG23">
        <v>35862.9</v>
      </c>
      <c r="EH23">
        <v>39515</v>
      </c>
      <c r="EI23">
        <v>47390.1</v>
      </c>
      <c r="EJ23">
        <v>54455.1</v>
      </c>
      <c r="EK23">
        <v>55887.3</v>
      </c>
      <c r="EL23">
        <v>63219.3</v>
      </c>
      <c r="EM23">
        <v>1.8186</v>
      </c>
      <c r="EN23">
        <v>2.3532000000000002</v>
      </c>
      <c r="EO23">
        <v>0.12442499999999999</v>
      </c>
      <c r="EP23">
        <v>0</v>
      </c>
      <c r="EQ23">
        <v>17.940300000000001</v>
      </c>
      <c r="ER23">
        <v>999.9</v>
      </c>
      <c r="ES23">
        <v>79.117000000000004</v>
      </c>
      <c r="ET23">
        <v>20.582999999999998</v>
      </c>
      <c r="EU23">
        <v>26.037700000000001</v>
      </c>
      <c r="EV23">
        <v>54.161900000000003</v>
      </c>
      <c r="EW23">
        <v>42.279600000000002</v>
      </c>
      <c r="EX23">
        <v>2</v>
      </c>
      <c r="EY23">
        <v>-0.586646</v>
      </c>
      <c r="EZ23">
        <v>1.28159</v>
      </c>
      <c r="FA23">
        <v>20.143599999999999</v>
      </c>
      <c r="FB23">
        <v>5.20411</v>
      </c>
      <c r="FC23">
        <v>12.004</v>
      </c>
      <c r="FD23">
        <v>4.976</v>
      </c>
      <c r="FE23">
        <v>3.2930000000000001</v>
      </c>
      <c r="FF23">
        <v>9999</v>
      </c>
      <c r="FG23">
        <v>9999</v>
      </c>
      <c r="FH23">
        <v>9999</v>
      </c>
      <c r="FI23">
        <v>550.6</v>
      </c>
      <c r="FJ23">
        <v>1.8626400000000001</v>
      </c>
      <c r="FK23">
        <v>1.86768</v>
      </c>
      <c r="FL23">
        <v>1.8675200000000001</v>
      </c>
      <c r="FM23">
        <v>1.86859</v>
      </c>
      <c r="FN23">
        <v>1.86951</v>
      </c>
      <c r="FO23">
        <v>1.86554</v>
      </c>
      <c r="FP23">
        <v>1.8667</v>
      </c>
      <c r="FQ23">
        <v>1.8681300000000001</v>
      </c>
      <c r="FR23">
        <v>5</v>
      </c>
      <c r="FS23">
        <v>0</v>
      </c>
      <c r="FT23">
        <v>0</v>
      </c>
      <c r="FU23">
        <v>0</v>
      </c>
      <c r="FV23" t="s">
        <v>357</v>
      </c>
      <c r="FW23" t="s">
        <v>358</v>
      </c>
      <c r="FX23" t="s">
        <v>359</v>
      </c>
      <c r="FY23" t="s">
        <v>359</v>
      </c>
      <c r="FZ23" t="s">
        <v>359</v>
      </c>
      <c r="GA23" t="s">
        <v>359</v>
      </c>
      <c r="GB23">
        <v>0</v>
      </c>
      <c r="GC23">
        <v>100</v>
      </c>
      <c r="GD23">
        <v>100</v>
      </c>
      <c r="GE23">
        <v>8.2919999999999998</v>
      </c>
      <c r="GF23">
        <v>0.1045</v>
      </c>
      <c r="GG23">
        <v>5.2154357415507802</v>
      </c>
      <c r="GH23">
        <v>1.00486214095962E-2</v>
      </c>
      <c r="GI23">
        <v>-1.74255938316833E-6</v>
      </c>
      <c r="GJ23">
        <v>3.4045767664605598E-10</v>
      </c>
      <c r="GK23">
        <v>-2.3400103927015501E-2</v>
      </c>
      <c r="GL23">
        <v>-3.1725839457550503E-2</v>
      </c>
      <c r="GM23">
        <v>2.93552719409138E-3</v>
      </c>
      <c r="GN23">
        <v>-2.8977901675973599E-5</v>
      </c>
      <c r="GO23">
        <v>-4</v>
      </c>
      <c r="GP23">
        <v>2214</v>
      </c>
      <c r="GQ23">
        <v>1</v>
      </c>
      <c r="GR23">
        <v>18</v>
      </c>
      <c r="GS23">
        <v>17304.900000000001</v>
      </c>
      <c r="GT23">
        <v>28680.799999999999</v>
      </c>
      <c r="GU23">
        <v>1.0815399999999999</v>
      </c>
      <c r="GV23">
        <v>2.5329600000000001</v>
      </c>
      <c r="GW23">
        <v>2.2485400000000002</v>
      </c>
      <c r="GX23">
        <v>2.7758799999999999</v>
      </c>
      <c r="GY23">
        <v>1.9958499999999999</v>
      </c>
      <c r="GZ23">
        <v>2.3132299999999999</v>
      </c>
      <c r="HA23">
        <v>25.655100000000001</v>
      </c>
      <c r="HB23">
        <v>15.786899999999999</v>
      </c>
      <c r="HC23">
        <v>18</v>
      </c>
      <c r="HD23">
        <v>346.26600000000002</v>
      </c>
      <c r="HE23">
        <v>676.82299999999998</v>
      </c>
      <c r="HF23">
        <v>15.217599999999999</v>
      </c>
      <c r="HG23">
        <v>19.300999999999998</v>
      </c>
      <c r="HH23">
        <v>30.000800000000002</v>
      </c>
      <c r="HI23">
        <v>19.069800000000001</v>
      </c>
      <c r="HJ23">
        <v>18.967500000000001</v>
      </c>
      <c r="HK23">
        <v>21.535699999999999</v>
      </c>
      <c r="HL23">
        <v>60.554200000000002</v>
      </c>
      <c r="HM23">
        <v>0</v>
      </c>
      <c r="HN23">
        <v>15.240600000000001</v>
      </c>
      <c r="HO23">
        <v>318.75799999999998</v>
      </c>
      <c r="HP23">
        <v>9.2361799999999992</v>
      </c>
      <c r="HQ23">
        <v>103.797</v>
      </c>
      <c r="HR23">
        <v>105.333</v>
      </c>
    </row>
    <row r="24" spans="1:226" x14ac:dyDescent="0.2">
      <c r="A24">
        <v>8</v>
      </c>
      <c r="B24">
        <v>1657120067.5999999</v>
      </c>
      <c r="C24">
        <v>35</v>
      </c>
      <c r="D24" t="s">
        <v>373</v>
      </c>
      <c r="E24" t="s">
        <v>374</v>
      </c>
      <c r="F24">
        <v>5</v>
      </c>
      <c r="G24" t="s">
        <v>1539</v>
      </c>
      <c r="H24" t="s">
        <v>353</v>
      </c>
      <c r="I24">
        <v>1657120060.0999999</v>
      </c>
      <c r="J24">
        <f t="shared" si="0"/>
        <v>5.8636253980361187E-3</v>
      </c>
      <c r="K24">
        <f t="shared" si="1"/>
        <v>5.8636253980361186</v>
      </c>
      <c r="L24">
        <f t="shared" si="2"/>
        <v>18.486422335609618</v>
      </c>
      <c r="M24">
        <f t="shared" si="3"/>
        <v>338.647703703704</v>
      </c>
      <c r="N24">
        <f t="shared" si="4"/>
        <v>243.16678771470063</v>
      </c>
      <c r="O24">
        <f t="shared" si="5"/>
        <v>17.99913282160529</v>
      </c>
      <c r="P24">
        <f t="shared" si="6"/>
        <v>25.066601635771445</v>
      </c>
      <c r="Q24">
        <f t="shared" si="7"/>
        <v>0.36224718381006193</v>
      </c>
      <c r="R24">
        <f t="shared" si="8"/>
        <v>2.4284411602845482</v>
      </c>
      <c r="S24">
        <f t="shared" si="9"/>
        <v>0.33468389231662704</v>
      </c>
      <c r="T24">
        <f t="shared" si="10"/>
        <v>0.21147884099005071</v>
      </c>
      <c r="U24">
        <f t="shared" si="11"/>
        <v>321.51826655708879</v>
      </c>
      <c r="V24">
        <f t="shared" si="12"/>
        <v>20.779174427405422</v>
      </c>
      <c r="W24">
        <f t="shared" si="13"/>
        <v>20.779174427405422</v>
      </c>
      <c r="X24">
        <f t="shared" si="14"/>
        <v>2.4622613641939508</v>
      </c>
      <c r="Y24">
        <f t="shared" si="15"/>
        <v>49.983630207806037</v>
      </c>
      <c r="Z24">
        <f t="shared" si="16"/>
        <v>1.1975036011577285</v>
      </c>
      <c r="AA24">
        <f t="shared" si="17"/>
        <v>2.3957915745197558</v>
      </c>
      <c r="AB24">
        <f t="shared" si="18"/>
        <v>1.2647577630362223</v>
      </c>
      <c r="AC24">
        <f t="shared" si="19"/>
        <v>-258.58588005339283</v>
      </c>
      <c r="AD24">
        <f t="shared" si="20"/>
        <v>-58.105222627845471</v>
      </c>
      <c r="AE24">
        <f t="shared" si="21"/>
        <v>-4.8381301482077825</v>
      </c>
      <c r="AF24">
        <f t="shared" si="22"/>
        <v>-1.0966272357272544E-2</v>
      </c>
      <c r="AG24">
        <f t="shared" si="23"/>
        <v>3.9184946283124091</v>
      </c>
      <c r="AH24">
        <f t="shared" si="24"/>
        <v>5.869715474372053</v>
      </c>
      <c r="AI24">
        <f t="shared" si="25"/>
        <v>18.486422335609618</v>
      </c>
      <c r="AJ24">
        <v>333.573364291742</v>
      </c>
      <c r="AK24">
        <v>323.33872121212102</v>
      </c>
      <c r="AL24">
        <v>-3.0029480258150798</v>
      </c>
      <c r="AM24">
        <v>66.810607575291002</v>
      </c>
      <c r="AN24">
        <f t="shared" si="26"/>
        <v>5.8636253980361186</v>
      </c>
      <c r="AO24">
        <v>9.25299778040851</v>
      </c>
      <c r="AP24">
        <v>16.174803636363599</v>
      </c>
      <c r="AQ24">
        <v>1.1899354182741399E-4</v>
      </c>
      <c r="AR24">
        <v>77.422788693857996</v>
      </c>
      <c r="AS24">
        <v>92</v>
      </c>
      <c r="AT24">
        <v>18</v>
      </c>
      <c r="AU24">
        <f t="shared" si="27"/>
        <v>1</v>
      </c>
      <c r="AV24">
        <f t="shared" si="28"/>
        <v>0</v>
      </c>
      <c r="AW24">
        <f t="shared" si="29"/>
        <v>39900.110492064327</v>
      </c>
      <c r="AX24">
        <f t="shared" si="30"/>
        <v>2000.01740740741</v>
      </c>
      <c r="AY24">
        <f t="shared" si="31"/>
        <v>1681.2143571107558</v>
      </c>
      <c r="AZ24">
        <f t="shared" si="32"/>
        <v>0.84059986222324268</v>
      </c>
      <c r="BA24">
        <f t="shared" si="33"/>
        <v>0.16075773409085858</v>
      </c>
      <c r="BB24">
        <v>6</v>
      </c>
      <c r="BC24">
        <v>0.5</v>
      </c>
      <c r="BD24" t="s">
        <v>354</v>
      </c>
      <c r="BE24">
        <v>2</v>
      </c>
      <c r="BF24" t="b">
        <v>1</v>
      </c>
      <c r="BG24">
        <v>1657120060.0999999</v>
      </c>
      <c r="BH24">
        <v>338.647703703704</v>
      </c>
      <c r="BI24">
        <v>345.73503703703699</v>
      </c>
      <c r="BJ24">
        <v>16.1781740740741</v>
      </c>
      <c r="BK24">
        <v>9.2486440740740701</v>
      </c>
      <c r="BL24">
        <v>330.29140740740701</v>
      </c>
      <c r="BM24">
        <v>16.073448148148099</v>
      </c>
      <c r="BN24">
        <v>500.01262962963</v>
      </c>
      <c r="BO24">
        <v>73.919662962963002</v>
      </c>
      <c r="BP24">
        <v>0.100037633333333</v>
      </c>
      <c r="BQ24">
        <v>20.335359259259299</v>
      </c>
      <c r="BR24">
        <v>20.000537037036999</v>
      </c>
      <c r="BS24">
        <v>999.9</v>
      </c>
      <c r="BT24">
        <v>0</v>
      </c>
      <c r="BU24">
        <v>0</v>
      </c>
      <c r="BV24">
        <v>9980.5555555555493</v>
      </c>
      <c r="BW24">
        <v>0</v>
      </c>
      <c r="BX24">
        <v>936.92048148148103</v>
      </c>
      <c r="BY24">
        <v>-7.0872259259259298</v>
      </c>
      <c r="BZ24">
        <v>344.216555555556</v>
      </c>
      <c r="CA24">
        <v>348.96237037037002</v>
      </c>
      <c r="CB24">
        <v>6.9295325925925901</v>
      </c>
      <c r="CC24">
        <v>345.73503703703699</v>
      </c>
      <c r="CD24">
        <v>9.2486440740740701</v>
      </c>
      <c r="CE24">
        <v>1.1958862962962999</v>
      </c>
      <c r="CF24">
        <v>0.68365666666666702</v>
      </c>
      <c r="CG24">
        <v>9.55042740740741</v>
      </c>
      <c r="CH24">
        <v>1.4966244444444401</v>
      </c>
      <c r="CI24">
        <v>2000.01740740741</v>
      </c>
      <c r="CJ24">
        <v>0.98000303703703695</v>
      </c>
      <c r="CK24">
        <v>1.9996770370370402E-2</v>
      </c>
      <c r="CL24">
        <v>0</v>
      </c>
      <c r="CM24">
        <v>2.1065074074074102</v>
      </c>
      <c r="CN24">
        <v>0</v>
      </c>
      <c r="CO24">
        <v>11186.825925925899</v>
      </c>
      <c r="CP24">
        <v>17300.311111111099</v>
      </c>
      <c r="CQ24">
        <v>39.541444444444402</v>
      </c>
      <c r="CR24">
        <v>38.733555555555597</v>
      </c>
      <c r="CS24">
        <v>39.076185185185203</v>
      </c>
      <c r="CT24">
        <v>36.867851851851903</v>
      </c>
      <c r="CU24">
        <v>38.027518518518498</v>
      </c>
      <c r="CV24">
        <v>1960.0237037037</v>
      </c>
      <c r="CW24">
        <v>39.991111111111103</v>
      </c>
      <c r="CX24">
        <v>0</v>
      </c>
      <c r="CY24">
        <v>1657120047.7</v>
      </c>
      <c r="CZ24">
        <v>0</v>
      </c>
      <c r="DA24">
        <v>0</v>
      </c>
      <c r="DB24" t="s">
        <v>355</v>
      </c>
      <c r="DC24">
        <v>1656081770.5</v>
      </c>
      <c r="DD24">
        <v>1655399214.5999999</v>
      </c>
      <c r="DE24">
        <v>0</v>
      </c>
      <c r="DF24">
        <v>0.13400000000000001</v>
      </c>
      <c r="DG24">
        <v>-0.06</v>
      </c>
      <c r="DH24">
        <v>9.3309999999999995</v>
      </c>
      <c r="DI24">
        <v>0.51100000000000001</v>
      </c>
      <c r="DJ24">
        <v>421</v>
      </c>
      <c r="DK24">
        <v>25</v>
      </c>
      <c r="DL24">
        <v>1.93</v>
      </c>
      <c r="DM24">
        <v>0.15</v>
      </c>
      <c r="DN24">
        <v>-8.5001482500000005</v>
      </c>
      <c r="DO24">
        <v>22.055861425891202</v>
      </c>
      <c r="DP24">
        <v>2.17274334508115</v>
      </c>
      <c r="DQ24">
        <v>0</v>
      </c>
      <c r="DR24">
        <v>6.9397134999999999</v>
      </c>
      <c r="DS24">
        <v>-0.15996405253283999</v>
      </c>
      <c r="DT24">
        <v>1.5984132530418999E-2</v>
      </c>
      <c r="DU24">
        <v>0</v>
      </c>
      <c r="DV24">
        <v>0</v>
      </c>
      <c r="DW24">
        <v>2</v>
      </c>
      <c r="DX24" t="s">
        <v>366</v>
      </c>
      <c r="DY24">
        <v>2.9801700000000002</v>
      </c>
      <c r="DZ24">
        <v>2.75325</v>
      </c>
      <c r="EA24">
        <v>6.0215200000000003E-2</v>
      </c>
      <c r="EB24">
        <v>6.2259799999999997E-2</v>
      </c>
      <c r="EC24">
        <v>6.5790500000000002E-2</v>
      </c>
      <c r="ED24">
        <v>4.3779499999999999E-2</v>
      </c>
      <c r="EE24">
        <v>37230.699999999997</v>
      </c>
      <c r="EF24">
        <v>40897.5</v>
      </c>
      <c r="EG24">
        <v>35862.699999999997</v>
      </c>
      <c r="EH24">
        <v>39514</v>
      </c>
      <c r="EI24">
        <v>47390.1</v>
      </c>
      <c r="EJ24">
        <v>54453</v>
      </c>
      <c r="EK24">
        <v>55886.9</v>
      </c>
      <c r="EL24">
        <v>63217.9</v>
      </c>
      <c r="EM24">
        <v>1.8198000000000001</v>
      </c>
      <c r="EN24">
        <v>2.3530000000000002</v>
      </c>
      <c r="EO24">
        <v>0.123978</v>
      </c>
      <c r="EP24">
        <v>0</v>
      </c>
      <c r="EQ24">
        <v>17.938700000000001</v>
      </c>
      <c r="ER24">
        <v>999.9</v>
      </c>
      <c r="ES24">
        <v>79.093000000000004</v>
      </c>
      <c r="ET24">
        <v>20.603000000000002</v>
      </c>
      <c r="EU24">
        <v>26.059799999999999</v>
      </c>
      <c r="EV24">
        <v>54.681899999999999</v>
      </c>
      <c r="EW24">
        <v>42.291699999999999</v>
      </c>
      <c r="EX24">
        <v>2</v>
      </c>
      <c r="EY24">
        <v>-0.58666700000000005</v>
      </c>
      <c r="EZ24">
        <v>1.22776</v>
      </c>
      <c r="FA24">
        <v>20.143699999999999</v>
      </c>
      <c r="FB24">
        <v>5.20411</v>
      </c>
      <c r="FC24">
        <v>12.004</v>
      </c>
      <c r="FD24">
        <v>4.9756</v>
      </c>
      <c r="FE24">
        <v>3.2930000000000001</v>
      </c>
      <c r="FF24">
        <v>9999</v>
      </c>
      <c r="FG24">
        <v>9999</v>
      </c>
      <c r="FH24">
        <v>9999</v>
      </c>
      <c r="FI24">
        <v>550.6</v>
      </c>
      <c r="FJ24">
        <v>1.8626400000000001</v>
      </c>
      <c r="FK24">
        <v>1.86768</v>
      </c>
      <c r="FL24">
        <v>1.8675200000000001</v>
      </c>
      <c r="FM24">
        <v>1.86859</v>
      </c>
      <c r="FN24">
        <v>1.86951</v>
      </c>
      <c r="FO24">
        <v>1.86554</v>
      </c>
      <c r="FP24">
        <v>1.86673</v>
      </c>
      <c r="FQ24">
        <v>1.8680399999999999</v>
      </c>
      <c r="FR24">
        <v>5</v>
      </c>
      <c r="FS24">
        <v>0</v>
      </c>
      <c r="FT24">
        <v>0</v>
      </c>
      <c r="FU24">
        <v>0</v>
      </c>
      <c r="FV24" t="s">
        <v>357</v>
      </c>
      <c r="FW24" t="s">
        <v>358</v>
      </c>
      <c r="FX24" t="s">
        <v>359</v>
      </c>
      <c r="FY24" t="s">
        <v>359</v>
      </c>
      <c r="FZ24" t="s">
        <v>359</v>
      </c>
      <c r="GA24" t="s">
        <v>359</v>
      </c>
      <c r="GB24">
        <v>0</v>
      </c>
      <c r="GC24">
        <v>100</v>
      </c>
      <c r="GD24">
        <v>100</v>
      </c>
      <c r="GE24">
        <v>8.16</v>
      </c>
      <c r="GF24">
        <v>0.10440000000000001</v>
      </c>
      <c r="GG24">
        <v>5.2154357415507802</v>
      </c>
      <c r="GH24">
        <v>1.00486214095962E-2</v>
      </c>
      <c r="GI24">
        <v>-1.74255938316833E-6</v>
      </c>
      <c r="GJ24">
        <v>3.4045767664605598E-10</v>
      </c>
      <c r="GK24">
        <v>-2.3400103927015501E-2</v>
      </c>
      <c r="GL24">
        <v>-3.1725839457550503E-2</v>
      </c>
      <c r="GM24">
        <v>2.93552719409138E-3</v>
      </c>
      <c r="GN24">
        <v>-2.8977901675973599E-5</v>
      </c>
      <c r="GO24">
        <v>-4</v>
      </c>
      <c r="GP24">
        <v>2214</v>
      </c>
      <c r="GQ24">
        <v>1</v>
      </c>
      <c r="GR24">
        <v>18</v>
      </c>
      <c r="GS24">
        <v>17305</v>
      </c>
      <c r="GT24">
        <v>28680.9</v>
      </c>
      <c r="GU24">
        <v>1.0412600000000001</v>
      </c>
      <c r="GV24">
        <v>2.5378400000000001</v>
      </c>
      <c r="GW24">
        <v>2.2485400000000002</v>
      </c>
      <c r="GX24">
        <v>2.7770999999999999</v>
      </c>
      <c r="GY24">
        <v>1.9958499999999999</v>
      </c>
      <c r="GZ24">
        <v>2.3156699999999999</v>
      </c>
      <c r="HA24">
        <v>25.675599999999999</v>
      </c>
      <c r="HB24">
        <v>15.786899999999999</v>
      </c>
      <c r="HC24">
        <v>18</v>
      </c>
      <c r="HD24">
        <v>346.90899999999999</v>
      </c>
      <c r="HE24">
        <v>676.82500000000005</v>
      </c>
      <c r="HF24">
        <v>15.2319</v>
      </c>
      <c r="HG24">
        <v>19.3109</v>
      </c>
      <c r="HH24">
        <v>30.000499999999999</v>
      </c>
      <c r="HI24">
        <v>19.081299999999999</v>
      </c>
      <c r="HJ24">
        <v>18.978899999999999</v>
      </c>
      <c r="HK24">
        <v>20.6509</v>
      </c>
      <c r="HL24">
        <v>60.554200000000002</v>
      </c>
      <c r="HM24">
        <v>0</v>
      </c>
      <c r="HN24">
        <v>15.245799999999999</v>
      </c>
      <c r="HO24">
        <v>298.55799999999999</v>
      </c>
      <c r="HP24">
        <v>9.2443299999999997</v>
      </c>
      <c r="HQ24">
        <v>103.797</v>
      </c>
      <c r="HR24">
        <v>105.33</v>
      </c>
    </row>
    <row r="25" spans="1:226" x14ac:dyDescent="0.2">
      <c r="A25">
        <v>9</v>
      </c>
      <c r="B25">
        <v>1657120072.5999999</v>
      </c>
      <c r="C25">
        <v>40</v>
      </c>
      <c r="D25" t="s">
        <v>375</v>
      </c>
      <c r="E25" t="s">
        <v>376</v>
      </c>
      <c r="F25">
        <v>5</v>
      </c>
      <c r="G25" t="s">
        <v>1540</v>
      </c>
      <c r="H25" t="s">
        <v>353</v>
      </c>
      <c r="I25">
        <v>1657120064.81429</v>
      </c>
      <c r="J25">
        <f t="shared" si="0"/>
        <v>5.8595679500824177E-3</v>
      </c>
      <c r="K25">
        <f t="shared" si="1"/>
        <v>5.8595679500824174</v>
      </c>
      <c r="L25">
        <f t="shared" si="2"/>
        <v>17.43711072273484</v>
      </c>
      <c r="M25">
        <f t="shared" si="3"/>
        <v>324.81353571428599</v>
      </c>
      <c r="N25">
        <f t="shared" si="4"/>
        <v>234.57883494065473</v>
      </c>
      <c r="O25">
        <f t="shared" si="5"/>
        <v>17.363395651940493</v>
      </c>
      <c r="P25">
        <f t="shared" si="6"/>
        <v>24.04251830792689</v>
      </c>
      <c r="Q25">
        <f t="shared" si="7"/>
        <v>0.36208934858741154</v>
      </c>
      <c r="R25">
        <f t="shared" si="8"/>
        <v>2.4304798281668716</v>
      </c>
      <c r="S25">
        <f t="shared" si="9"/>
        <v>0.33457031284838029</v>
      </c>
      <c r="T25">
        <f t="shared" si="10"/>
        <v>0.21140436398071891</v>
      </c>
      <c r="U25">
        <f t="shared" si="11"/>
        <v>321.51656603571496</v>
      </c>
      <c r="V25">
        <f t="shared" si="12"/>
        <v>20.775147075407837</v>
      </c>
      <c r="W25">
        <f t="shared" si="13"/>
        <v>20.775147075407837</v>
      </c>
      <c r="X25">
        <f t="shared" si="14"/>
        <v>2.4616510034343926</v>
      </c>
      <c r="Y25">
        <f t="shared" si="15"/>
        <v>49.9919099874542</v>
      </c>
      <c r="Z25">
        <f t="shared" si="16"/>
        <v>1.1973369893497945</v>
      </c>
      <c r="AA25">
        <f t="shared" si="17"/>
        <v>2.3950615002512889</v>
      </c>
      <c r="AB25">
        <f t="shared" si="18"/>
        <v>1.2643140140845981</v>
      </c>
      <c r="AC25">
        <f t="shared" si="19"/>
        <v>-258.40694659863465</v>
      </c>
      <c r="AD25">
        <f t="shared" si="20"/>
        <v>-58.272835657698586</v>
      </c>
      <c r="AE25">
        <f t="shared" si="21"/>
        <v>-4.847794567688136</v>
      </c>
      <c r="AF25">
        <f t="shared" si="22"/>
        <v>-1.1010788306414554E-2</v>
      </c>
      <c r="AG25">
        <f t="shared" si="23"/>
        <v>2.684203905762252</v>
      </c>
      <c r="AH25">
        <f t="shared" si="24"/>
        <v>5.8632605220085683</v>
      </c>
      <c r="AI25">
        <f t="shared" si="25"/>
        <v>17.43711072273484</v>
      </c>
      <c r="AJ25">
        <v>316.31192345950001</v>
      </c>
      <c r="AK25">
        <v>307.86770303030301</v>
      </c>
      <c r="AL25">
        <v>-3.1313790782839099</v>
      </c>
      <c r="AM25">
        <v>66.810607575291002</v>
      </c>
      <c r="AN25">
        <f t="shared" si="26"/>
        <v>5.8595679500824174</v>
      </c>
      <c r="AO25">
        <v>9.2569561935915292</v>
      </c>
      <c r="AP25">
        <v>16.174826060606101</v>
      </c>
      <c r="AQ25">
        <v>9.3205164734198894E-6</v>
      </c>
      <c r="AR25">
        <v>77.422788693857996</v>
      </c>
      <c r="AS25">
        <v>93</v>
      </c>
      <c r="AT25">
        <v>19</v>
      </c>
      <c r="AU25">
        <f t="shared" si="27"/>
        <v>1</v>
      </c>
      <c r="AV25">
        <f t="shared" si="28"/>
        <v>0</v>
      </c>
      <c r="AW25">
        <f t="shared" si="29"/>
        <v>39951.955898128021</v>
      </c>
      <c r="AX25">
        <f t="shared" si="30"/>
        <v>2000.0067857142899</v>
      </c>
      <c r="AY25">
        <f t="shared" si="31"/>
        <v>1681.2054321428607</v>
      </c>
      <c r="AZ25">
        <f t="shared" si="32"/>
        <v>0.84059986403617559</v>
      </c>
      <c r="BA25">
        <f t="shared" si="33"/>
        <v>0.1607577375898189</v>
      </c>
      <c r="BB25">
        <v>6</v>
      </c>
      <c r="BC25">
        <v>0.5</v>
      </c>
      <c r="BD25" t="s">
        <v>354</v>
      </c>
      <c r="BE25">
        <v>2</v>
      </c>
      <c r="BF25" t="b">
        <v>1</v>
      </c>
      <c r="BG25">
        <v>1657120064.81429</v>
      </c>
      <c r="BH25">
        <v>324.81353571428599</v>
      </c>
      <c r="BI25">
        <v>330.320071428571</v>
      </c>
      <c r="BJ25">
        <v>16.175978571428601</v>
      </c>
      <c r="BK25">
        <v>9.2537135714285697</v>
      </c>
      <c r="BL25">
        <v>316.58100000000002</v>
      </c>
      <c r="BM25">
        <v>16.071332142857099</v>
      </c>
      <c r="BN25">
        <v>499.988071428571</v>
      </c>
      <c r="BO25">
        <v>73.919442857142897</v>
      </c>
      <c r="BP25">
        <v>0.100004192857143</v>
      </c>
      <c r="BQ25">
        <v>20.330425000000002</v>
      </c>
      <c r="BR25">
        <v>19.994364285714301</v>
      </c>
      <c r="BS25">
        <v>999.9</v>
      </c>
      <c r="BT25">
        <v>0</v>
      </c>
      <c r="BU25">
        <v>0</v>
      </c>
      <c r="BV25">
        <v>9993.9285714285706</v>
      </c>
      <c r="BW25">
        <v>0</v>
      </c>
      <c r="BX25">
        <v>937.647285714286</v>
      </c>
      <c r="BY25">
        <v>-5.5065317857142899</v>
      </c>
      <c r="BZ25">
        <v>330.154071428571</v>
      </c>
      <c r="CA25">
        <v>333.40528571428598</v>
      </c>
      <c r="CB25">
        <v>6.9222639285714296</v>
      </c>
      <c r="CC25">
        <v>330.320071428571</v>
      </c>
      <c r="CD25">
        <v>9.2537135714285697</v>
      </c>
      <c r="CE25">
        <v>1.1957196428571399</v>
      </c>
      <c r="CF25">
        <v>0.68402932142857098</v>
      </c>
      <c r="CG25">
        <v>9.5483592857142892</v>
      </c>
      <c r="CH25">
        <v>1.5042203571428601</v>
      </c>
      <c r="CI25">
        <v>2000.0067857142899</v>
      </c>
      <c r="CJ25">
        <v>0.98000357142857097</v>
      </c>
      <c r="CK25">
        <v>1.9996342857142899E-2</v>
      </c>
      <c r="CL25">
        <v>0</v>
      </c>
      <c r="CM25">
        <v>2.0771500000000001</v>
      </c>
      <c r="CN25">
        <v>0</v>
      </c>
      <c r="CO25">
        <v>11185.9892857143</v>
      </c>
      <c r="CP25">
        <v>17300.224999999999</v>
      </c>
      <c r="CQ25">
        <v>39.620321428571401</v>
      </c>
      <c r="CR25">
        <v>38.801142857142899</v>
      </c>
      <c r="CS25">
        <v>39.135857142857098</v>
      </c>
      <c r="CT25">
        <v>36.972964285714298</v>
      </c>
      <c r="CU25">
        <v>38.1001785714286</v>
      </c>
      <c r="CV25">
        <v>1960.0157142857099</v>
      </c>
      <c r="CW25">
        <v>39.991071428571402</v>
      </c>
      <c r="CX25">
        <v>0</v>
      </c>
      <c r="CY25">
        <v>1657120052.5</v>
      </c>
      <c r="CZ25">
        <v>0</v>
      </c>
      <c r="DA25">
        <v>0</v>
      </c>
      <c r="DB25" t="s">
        <v>355</v>
      </c>
      <c r="DC25">
        <v>1656081770.5</v>
      </c>
      <c r="DD25">
        <v>1655399214.5999999</v>
      </c>
      <c r="DE25">
        <v>0</v>
      </c>
      <c r="DF25">
        <v>0.13400000000000001</v>
      </c>
      <c r="DG25">
        <v>-0.06</v>
      </c>
      <c r="DH25">
        <v>9.3309999999999995</v>
      </c>
      <c r="DI25">
        <v>0.51100000000000001</v>
      </c>
      <c r="DJ25">
        <v>421</v>
      </c>
      <c r="DK25">
        <v>25</v>
      </c>
      <c r="DL25">
        <v>1.93</v>
      </c>
      <c r="DM25">
        <v>0.15</v>
      </c>
      <c r="DN25">
        <v>-6.6662014999999997</v>
      </c>
      <c r="DO25">
        <v>19.783570356472801</v>
      </c>
      <c r="DP25">
        <v>1.94432521418814</v>
      </c>
      <c r="DQ25">
        <v>0</v>
      </c>
      <c r="DR25">
        <v>6.9279327500000001</v>
      </c>
      <c r="DS25">
        <v>-0.10492784240149899</v>
      </c>
      <c r="DT25">
        <v>1.05282705102738E-2</v>
      </c>
      <c r="DU25">
        <v>0</v>
      </c>
      <c r="DV25">
        <v>0</v>
      </c>
      <c r="DW25">
        <v>2</v>
      </c>
      <c r="DX25" t="s">
        <v>366</v>
      </c>
      <c r="DY25">
        <v>2.9804300000000001</v>
      </c>
      <c r="DZ25">
        <v>2.7542</v>
      </c>
      <c r="EA25">
        <v>5.77808E-2</v>
      </c>
      <c r="EB25">
        <v>5.9670000000000001E-2</v>
      </c>
      <c r="EC25">
        <v>6.5796800000000003E-2</v>
      </c>
      <c r="ED25">
        <v>4.3796300000000003E-2</v>
      </c>
      <c r="EE25">
        <v>37326.400000000001</v>
      </c>
      <c r="EF25">
        <v>41010.1</v>
      </c>
      <c r="EG25">
        <v>35862.1</v>
      </c>
      <c r="EH25">
        <v>39513.699999999997</v>
      </c>
      <c r="EI25">
        <v>47389.3</v>
      </c>
      <c r="EJ25">
        <v>54451.6</v>
      </c>
      <c r="EK25">
        <v>55886.400000000001</v>
      </c>
      <c r="EL25">
        <v>63217.4</v>
      </c>
      <c r="EM25">
        <v>1.8176000000000001</v>
      </c>
      <c r="EN25">
        <v>2.3527999999999998</v>
      </c>
      <c r="EO25">
        <v>0.123531</v>
      </c>
      <c r="EP25">
        <v>0</v>
      </c>
      <c r="EQ25">
        <v>17.935500000000001</v>
      </c>
      <c r="ER25">
        <v>999.9</v>
      </c>
      <c r="ES25">
        <v>79.093000000000004</v>
      </c>
      <c r="ET25">
        <v>20.613</v>
      </c>
      <c r="EU25">
        <v>26.08</v>
      </c>
      <c r="EV25">
        <v>54.361899999999999</v>
      </c>
      <c r="EW25">
        <v>42.355800000000002</v>
      </c>
      <c r="EX25">
        <v>2</v>
      </c>
      <c r="EY25">
        <v>-0.58589400000000003</v>
      </c>
      <c r="EZ25">
        <v>1.21529</v>
      </c>
      <c r="FA25">
        <v>20.144200000000001</v>
      </c>
      <c r="FB25">
        <v>5.20411</v>
      </c>
      <c r="FC25">
        <v>12.004</v>
      </c>
      <c r="FD25">
        <v>4.9756</v>
      </c>
      <c r="FE25">
        <v>3.2930000000000001</v>
      </c>
      <c r="FF25">
        <v>9999</v>
      </c>
      <c r="FG25">
        <v>9999</v>
      </c>
      <c r="FH25">
        <v>9999</v>
      </c>
      <c r="FI25">
        <v>550.6</v>
      </c>
      <c r="FJ25">
        <v>1.8626400000000001</v>
      </c>
      <c r="FK25">
        <v>1.86768</v>
      </c>
      <c r="FL25">
        <v>1.8675200000000001</v>
      </c>
      <c r="FM25">
        <v>1.86859</v>
      </c>
      <c r="FN25">
        <v>1.86951</v>
      </c>
      <c r="FO25">
        <v>1.86554</v>
      </c>
      <c r="FP25">
        <v>1.8667</v>
      </c>
      <c r="FQ25">
        <v>1.8681000000000001</v>
      </c>
      <c r="FR25">
        <v>5</v>
      </c>
      <c r="FS25">
        <v>0</v>
      </c>
      <c r="FT25">
        <v>0</v>
      </c>
      <c r="FU25">
        <v>0</v>
      </c>
      <c r="FV25" t="s">
        <v>357</v>
      </c>
      <c r="FW25" t="s">
        <v>358</v>
      </c>
      <c r="FX25" t="s">
        <v>359</v>
      </c>
      <c r="FY25" t="s">
        <v>359</v>
      </c>
      <c r="FZ25" t="s">
        <v>359</v>
      </c>
      <c r="GA25" t="s">
        <v>359</v>
      </c>
      <c r="GB25">
        <v>0</v>
      </c>
      <c r="GC25">
        <v>100</v>
      </c>
      <c r="GD25">
        <v>100</v>
      </c>
      <c r="GE25">
        <v>8.0229999999999997</v>
      </c>
      <c r="GF25">
        <v>0.1046</v>
      </c>
      <c r="GG25">
        <v>5.2154357415507802</v>
      </c>
      <c r="GH25">
        <v>1.00486214095962E-2</v>
      </c>
      <c r="GI25">
        <v>-1.74255938316833E-6</v>
      </c>
      <c r="GJ25">
        <v>3.4045767664605598E-10</v>
      </c>
      <c r="GK25">
        <v>-2.3400103927015501E-2</v>
      </c>
      <c r="GL25">
        <v>-3.1725839457550503E-2</v>
      </c>
      <c r="GM25">
        <v>2.93552719409138E-3</v>
      </c>
      <c r="GN25">
        <v>-2.8977901675973599E-5</v>
      </c>
      <c r="GO25">
        <v>-4</v>
      </c>
      <c r="GP25">
        <v>2214</v>
      </c>
      <c r="GQ25">
        <v>1</v>
      </c>
      <c r="GR25">
        <v>18</v>
      </c>
      <c r="GS25">
        <v>17305</v>
      </c>
      <c r="GT25">
        <v>28681</v>
      </c>
      <c r="GU25">
        <v>0.99609400000000003</v>
      </c>
      <c r="GV25">
        <v>2.5378400000000001</v>
      </c>
      <c r="GW25">
        <v>2.2485400000000002</v>
      </c>
      <c r="GX25">
        <v>2.7770999999999999</v>
      </c>
      <c r="GY25">
        <v>1.9958499999999999</v>
      </c>
      <c r="GZ25">
        <v>2.3290999999999999</v>
      </c>
      <c r="HA25">
        <v>25.675599999999999</v>
      </c>
      <c r="HB25">
        <v>15.786899999999999</v>
      </c>
      <c r="HC25">
        <v>18</v>
      </c>
      <c r="HD25">
        <v>345.96100000000001</v>
      </c>
      <c r="HE25">
        <v>676.827</v>
      </c>
      <c r="HF25">
        <v>15.243600000000001</v>
      </c>
      <c r="HG25">
        <v>19.320900000000002</v>
      </c>
      <c r="HH25">
        <v>30.000699999999998</v>
      </c>
      <c r="HI25">
        <v>19.0928</v>
      </c>
      <c r="HJ25">
        <v>18.990300000000001</v>
      </c>
      <c r="HK25">
        <v>19.813800000000001</v>
      </c>
      <c r="HL25">
        <v>60.554200000000002</v>
      </c>
      <c r="HM25">
        <v>0</v>
      </c>
      <c r="HN25">
        <v>15.249599999999999</v>
      </c>
      <c r="HO25">
        <v>285.12</v>
      </c>
      <c r="HP25">
        <v>9.2477999999999998</v>
      </c>
      <c r="HQ25">
        <v>103.795</v>
      </c>
      <c r="HR25">
        <v>105.32899999999999</v>
      </c>
    </row>
    <row r="26" spans="1:226" x14ac:dyDescent="0.2">
      <c r="A26">
        <v>10</v>
      </c>
      <c r="B26">
        <v>1657120077.5999999</v>
      </c>
      <c r="C26">
        <v>45</v>
      </c>
      <c r="D26" t="s">
        <v>377</v>
      </c>
      <c r="E26" t="s">
        <v>378</v>
      </c>
      <c r="F26">
        <v>5</v>
      </c>
      <c r="G26" t="s">
        <v>1541</v>
      </c>
      <c r="H26" t="s">
        <v>353</v>
      </c>
      <c r="I26">
        <v>1657120070.0999999</v>
      </c>
      <c r="J26">
        <f t="shared" si="0"/>
        <v>5.85808110035713E-3</v>
      </c>
      <c r="K26">
        <f t="shared" si="1"/>
        <v>5.85808110035713</v>
      </c>
      <c r="L26">
        <f t="shared" si="2"/>
        <v>16.614679744468006</v>
      </c>
      <c r="M26">
        <f t="shared" si="3"/>
        <v>308.91907407407399</v>
      </c>
      <c r="N26">
        <f t="shared" si="4"/>
        <v>222.97630530667013</v>
      </c>
      <c r="O26">
        <f t="shared" si="5"/>
        <v>16.504603132651006</v>
      </c>
      <c r="P26">
        <f t="shared" si="6"/>
        <v>22.866047182395796</v>
      </c>
      <c r="Q26">
        <f t="shared" si="7"/>
        <v>0.36219906279670067</v>
      </c>
      <c r="R26">
        <f t="shared" si="8"/>
        <v>2.428037347606856</v>
      </c>
      <c r="S26">
        <f t="shared" si="9"/>
        <v>0.3346385860927048</v>
      </c>
      <c r="T26">
        <f t="shared" si="10"/>
        <v>0.21145028418050321</v>
      </c>
      <c r="U26">
        <f t="shared" si="11"/>
        <v>321.51008477777839</v>
      </c>
      <c r="V26">
        <f t="shared" si="12"/>
        <v>20.770868500438318</v>
      </c>
      <c r="W26">
        <f t="shared" si="13"/>
        <v>20.770868500438318</v>
      </c>
      <c r="X26">
        <f t="shared" si="14"/>
        <v>2.4610027140440063</v>
      </c>
      <c r="Y26">
        <f t="shared" si="15"/>
        <v>50.00445427815832</v>
      </c>
      <c r="Z26">
        <f t="shared" si="16"/>
        <v>1.197259449732258</v>
      </c>
      <c r="AA26">
        <f t="shared" si="17"/>
        <v>2.3943056014016229</v>
      </c>
      <c r="AB26">
        <f t="shared" si="18"/>
        <v>1.2637432643117483</v>
      </c>
      <c r="AC26">
        <f t="shared" si="19"/>
        <v>-258.34137652574941</v>
      </c>
      <c r="AD26">
        <f t="shared" si="20"/>
        <v>-58.323133162083494</v>
      </c>
      <c r="AE26">
        <f t="shared" si="21"/>
        <v>-4.856626732108885</v>
      </c>
      <c r="AF26">
        <f t="shared" si="22"/>
        <v>-1.1051642163423026E-2</v>
      </c>
      <c r="AG26">
        <f t="shared" si="23"/>
        <v>1.6498739506594173</v>
      </c>
      <c r="AH26">
        <f t="shared" si="24"/>
        <v>5.8574624822834309</v>
      </c>
      <c r="AI26">
        <f t="shared" si="25"/>
        <v>16.614679744468006</v>
      </c>
      <c r="AJ26">
        <v>300.277287469854</v>
      </c>
      <c r="AK26">
        <v>292.43069090909103</v>
      </c>
      <c r="AL26">
        <v>-3.0328476694541799</v>
      </c>
      <c r="AM26">
        <v>66.810607575291002</v>
      </c>
      <c r="AN26">
        <f t="shared" si="26"/>
        <v>5.85808110035713</v>
      </c>
      <c r="AO26">
        <v>9.2625617328824603</v>
      </c>
      <c r="AP26">
        <v>16.177815151515102</v>
      </c>
      <c r="AQ26">
        <v>1.3836684136590599E-4</v>
      </c>
      <c r="AR26">
        <v>77.422788693857996</v>
      </c>
      <c r="AS26">
        <v>92</v>
      </c>
      <c r="AT26">
        <v>18</v>
      </c>
      <c r="AU26">
        <f t="shared" si="27"/>
        <v>1</v>
      </c>
      <c r="AV26">
        <f t="shared" si="28"/>
        <v>0</v>
      </c>
      <c r="AW26">
        <f t="shared" si="29"/>
        <v>39891.332358956948</v>
      </c>
      <c r="AX26">
        <f t="shared" si="30"/>
        <v>1999.9662962963</v>
      </c>
      <c r="AY26">
        <f t="shared" si="31"/>
        <v>1681.1714111111144</v>
      </c>
      <c r="AZ26">
        <f t="shared" si="32"/>
        <v>0.84059987122005209</v>
      </c>
      <c r="BA26">
        <f t="shared" si="33"/>
        <v>0.16075775145470045</v>
      </c>
      <c r="BB26">
        <v>6</v>
      </c>
      <c r="BC26">
        <v>0.5</v>
      </c>
      <c r="BD26" t="s">
        <v>354</v>
      </c>
      <c r="BE26">
        <v>2</v>
      </c>
      <c r="BF26" t="b">
        <v>1</v>
      </c>
      <c r="BG26">
        <v>1657120070.0999999</v>
      </c>
      <c r="BH26">
        <v>308.91907407407399</v>
      </c>
      <c r="BI26">
        <v>313.07025925925899</v>
      </c>
      <c r="BJ26">
        <v>16.174911111111101</v>
      </c>
      <c r="BK26">
        <v>9.25971851851852</v>
      </c>
      <c r="BL26">
        <v>300.82937037036999</v>
      </c>
      <c r="BM26">
        <v>16.070307407407402</v>
      </c>
      <c r="BN26">
        <v>500.00503703703703</v>
      </c>
      <c r="BO26">
        <v>73.919296296296295</v>
      </c>
      <c r="BP26">
        <v>0.100241833333333</v>
      </c>
      <c r="BQ26">
        <v>20.325314814814799</v>
      </c>
      <c r="BR26">
        <v>19.989570370370402</v>
      </c>
      <c r="BS26">
        <v>999.9</v>
      </c>
      <c r="BT26">
        <v>0</v>
      </c>
      <c r="BU26">
        <v>0</v>
      </c>
      <c r="BV26">
        <v>9977.9629629629599</v>
      </c>
      <c r="BW26">
        <v>0</v>
      </c>
      <c r="BX26">
        <v>938.19040740740695</v>
      </c>
      <c r="BY26">
        <v>-4.1512085185185201</v>
      </c>
      <c r="BZ26">
        <v>313.99799999999999</v>
      </c>
      <c r="CA26">
        <v>315.99633333333298</v>
      </c>
      <c r="CB26">
        <v>6.9151962962963003</v>
      </c>
      <c r="CC26">
        <v>313.07025925925899</v>
      </c>
      <c r="CD26">
        <v>9.25971851851852</v>
      </c>
      <c r="CE26">
        <v>1.1956385185185201</v>
      </c>
      <c r="CF26">
        <v>0.684471851851852</v>
      </c>
      <c r="CG26">
        <v>9.5473511111111105</v>
      </c>
      <c r="CH26">
        <v>1.5132355555555601</v>
      </c>
      <c r="CI26">
        <v>1999.9662962963</v>
      </c>
      <c r="CJ26">
        <v>0.980003925925926</v>
      </c>
      <c r="CK26">
        <v>1.9996059259259302E-2</v>
      </c>
      <c r="CL26">
        <v>0</v>
      </c>
      <c r="CM26">
        <v>2.04335555555555</v>
      </c>
      <c r="CN26">
        <v>0</v>
      </c>
      <c r="CO26">
        <v>11185.462962963</v>
      </c>
      <c r="CP26">
        <v>17299.881481481501</v>
      </c>
      <c r="CQ26">
        <v>39.7035185185185</v>
      </c>
      <c r="CR26">
        <v>38.8677407407407</v>
      </c>
      <c r="CS26">
        <v>39.205777777777797</v>
      </c>
      <c r="CT26">
        <v>37.083111111111101</v>
      </c>
      <c r="CU26">
        <v>38.175703703703697</v>
      </c>
      <c r="CV26">
        <v>1959.97555555556</v>
      </c>
      <c r="CW26">
        <v>39.990740740740698</v>
      </c>
      <c r="CX26">
        <v>0</v>
      </c>
      <c r="CY26">
        <v>1657120057.3</v>
      </c>
      <c r="CZ26">
        <v>0</v>
      </c>
      <c r="DA26">
        <v>0</v>
      </c>
      <c r="DB26" t="s">
        <v>355</v>
      </c>
      <c r="DC26">
        <v>1656081770.5</v>
      </c>
      <c r="DD26">
        <v>1655399214.5999999</v>
      </c>
      <c r="DE26">
        <v>0</v>
      </c>
      <c r="DF26">
        <v>0.13400000000000001</v>
      </c>
      <c r="DG26">
        <v>-0.06</v>
      </c>
      <c r="DH26">
        <v>9.3309999999999995</v>
      </c>
      <c r="DI26">
        <v>0.51100000000000001</v>
      </c>
      <c r="DJ26">
        <v>421</v>
      </c>
      <c r="DK26">
        <v>25</v>
      </c>
      <c r="DL26">
        <v>1.93</v>
      </c>
      <c r="DM26">
        <v>0.15</v>
      </c>
      <c r="DN26">
        <v>-4.8646537500000004</v>
      </c>
      <c r="DO26">
        <v>15.7841069043152</v>
      </c>
      <c r="DP26">
        <v>1.5808417787395499</v>
      </c>
      <c r="DQ26">
        <v>0</v>
      </c>
      <c r="DR26">
        <v>6.9190882499999997</v>
      </c>
      <c r="DS26">
        <v>-7.6508105065693999E-2</v>
      </c>
      <c r="DT26">
        <v>8.1153132679829907E-3</v>
      </c>
      <c r="DU26">
        <v>1</v>
      </c>
      <c r="DV26">
        <v>1</v>
      </c>
      <c r="DW26">
        <v>2</v>
      </c>
      <c r="DX26" t="s">
        <v>356</v>
      </c>
      <c r="DY26">
        <v>2.9803199999999999</v>
      </c>
      <c r="DZ26">
        <v>2.7534700000000001</v>
      </c>
      <c r="EA26">
        <v>5.53144E-2</v>
      </c>
      <c r="EB26">
        <v>5.7056799999999998E-2</v>
      </c>
      <c r="EC26">
        <v>6.5804699999999994E-2</v>
      </c>
      <c r="ED26">
        <v>4.3810700000000001E-2</v>
      </c>
      <c r="EE26">
        <v>37423.300000000003</v>
      </c>
      <c r="EF26">
        <v>41122.9</v>
      </c>
      <c r="EG26">
        <v>35861.300000000003</v>
      </c>
      <c r="EH26">
        <v>39512.699999999997</v>
      </c>
      <c r="EI26">
        <v>47388.4</v>
      </c>
      <c r="EJ26">
        <v>54448.5</v>
      </c>
      <c r="EK26">
        <v>55885.9</v>
      </c>
      <c r="EL26">
        <v>63215</v>
      </c>
      <c r="EM26">
        <v>1.8206</v>
      </c>
      <c r="EN26">
        <v>2.3523999999999998</v>
      </c>
      <c r="EO26">
        <v>0.12338200000000001</v>
      </c>
      <c r="EP26">
        <v>0</v>
      </c>
      <c r="EQ26">
        <v>17.932400000000001</v>
      </c>
      <c r="ER26">
        <v>999.9</v>
      </c>
      <c r="ES26">
        <v>79.067999999999998</v>
      </c>
      <c r="ET26">
        <v>20.613</v>
      </c>
      <c r="EU26">
        <v>26.069099999999999</v>
      </c>
      <c r="EV26">
        <v>54.941899999999997</v>
      </c>
      <c r="EW26">
        <v>42.299700000000001</v>
      </c>
      <c r="EX26">
        <v>2</v>
      </c>
      <c r="EY26">
        <v>-0.58544700000000005</v>
      </c>
      <c r="EZ26">
        <v>1.1931400000000001</v>
      </c>
      <c r="FA26">
        <v>20.144200000000001</v>
      </c>
      <c r="FB26">
        <v>5.2017199999999999</v>
      </c>
      <c r="FC26">
        <v>12.004</v>
      </c>
      <c r="FD26">
        <v>4.9756</v>
      </c>
      <c r="FE26">
        <v>3.2930000000000001</v>
      </c>
      <c r="FF26">
        <v>9999</v>
      </c>
      <c r="FG26">
        <v>9999</v>
      </c>
      <c r="FH26">
        <v>9999</v>
      </c>
      <c r="FI26">
        <v>550.6</v>
      </c>
      <c r="FJ26">
        <v>1.8626400000000001</v>
      </c>
      <c r="FK26">
        <v>1.86768</v>
      </c>
      <c r="FL26">
        <v>1.8675200000000001</v>
      </c>
      <c r="FM26">
        <v>1.86859</v>
      </c>
      <c r="FN26">
        <v>1.86954</v>
      </c>
      <c r="FO26">
        <v>1.86554</v>
      </c>
      <c r="FP26">
        <v>1.86673</v>
      </c>
      <c r="FQ26">
        <v>1.8680399999999999</v>
      </c>
      <c r="FR26">
        <v>5</v>
      </c>
      <c r="FS26">
        <v>0</v>
      </c>
      <c r="FT26">
        <v>0</v>
      </c>
      <c r="FU26">
        <v>0</v>
      </c>
      <c r="FV26" t="s">
        <v>357</v>
      </c>
      <c r="FW26" t="s">
        <v>358</v>
      </c>
      <c r="FX26" t="s">
        <v>359</v>
      </c>
      <c r="FY26" t="s">
        <v>359</v>
      </c>
      <c r="FZ26" t="s">
        <v>359</v>
      </c>
      <c r="GA26" t="s">
        <v>359</v>
      </c>
      <c r="GB26">
        <v>0</v>
      </c>
      <c r="GC26">
        <v>100</v>
      </c>
      <c r="GD26">
        <v>100</v>
      </c>
      <c r="GE26">
        <v>7.8849999999999998</v>
      </c>
      <c r="GF26">
        <v>0.1047</v>
      </c>
      <c r="GG26">
        <v>5.2154357415507802</v>
      </c>
      <c r="GH26">
        <v>1.00486214095962E-2</v>
      </c>
      <c r="GI26">
        <v>-1.74255938316833E-6</v>
      </c>
      <c r="GJ26">
        <v>3.4045767664605598E-10</v>
      </c>
      <c r="GK26">
        <v>-2.3400103927015501E-2</v>
      </c>
      <c r="GL26">
        <v>-3.1725839457550503E-2</v>
      </c>
      <c r="GM26">
        <v>2.93552719409138E-3</v>
      </c>
      <c r="GN26">
        <v>-2.8977901675973599E-5</v>
      </c>
      <c r="GO26">
        <v>-4</v>
      </c>
      <c r="GP26">
        <v>2214</v>
      </c>
      <c r="GQ26">
        <v>1</v>
      </c>
      <c r="GR26">
        <v>18</v>
      </c>
      <c r="GS26">
        <v>17305.099999999999</v>
      </c>
      <c r="GT26">
        <v>28681</v>
      </c>
      <c r="GU26">
        <v>0.95459000000000005</v>
      </c>
      <c r="GV26">
        <v>2.5317400000000001</v>
      </c>
      <c r="GW26">
        <v>2.2485400000000002</v>
      </c>
      <c r="GX26">
        <v>2.7770999999999999</v>
      </c>
      <c r="GY26">
        <v>1.9958499999999999</v>
      </c>
      <c r="GZ26">
        <v>2.3046899999999999</v>
      </c>
      <c r="HA26">
        <v>25.696200000000001</v>
      </c>
      <c r="HB26">
        <v>15.7957</v>
      </c>
      <c r="HC26">
        <v>18</v>
      </c>
      <c r="HD26">
        <v>347.447</v>
      </c>
      <c r="HE26">
        <v>676.66600000000005</v>
      </c>
      <c r="HF26">
        <v>15.257999999999999</v>
      </c>
      <c r="HG26">
        <v>19.3293</v>
      </c>
      <c r="HH26">
        <v>30.000499999999999</v>
      </c>
      <c r="HI26">
        <v>19.104299999999999</v>
      </c>
      <c r="HJ26">
        <v>19.0017</v>
      </c>
      <c r="HK26">
        <v>18.921800000000001</v>
      </c>
      <c r="HL26">
        <v>60.554200000000002</v>
      </c>
      <c r="HM26">
        <v>0</v>
      </c>
      <c r="HN26">
        <v>15.261100000000001</v>
      </c>
      <c r="HO26">
        <v>264.96100000000001</v>
      </c>
      <c r="HP26">
        <v>9.2520399999999992</v>
      </c>
      <c r="HQ26">
        <v>103.794</v>
      </c>
      <c r="HR26">
        <v>105.32599999999999</v>
      </c>
    </row>
    <row r="27" spans="1:226" x14ac:dyDescent="0.2">
      <c r="A27">
        <v>11</v>
      </c>
      <c r="B27">
        <v>1657120082.5999999</v>
      </c>
      <c r="C27">
        <v>50</v>
      </c>
      <c r="D27" t="s">
        <v>379</v>
      </c>
      <c r="E27" t="s">
        <v>380</v>
      </c>
      <c r="F27">
        <v>5</v>
      </c>
      <c r="G27" t="s">
        <v>1542</v>
      </c>
      <c r="H27" t="s">
        <v>353</v>
      </c>
      <c r="I27">
        <v>1657120074.81429</v>
      </c>
      <c r="J27">
        <f t="shared" si="0"/>
        <v>5.8594309752802451E-3</v>
      </c>
      <c r="K27">
        <f t="shared" si="1"/>
        <v>5.8594309752802447</v>
      </c>
      <c r="L27">
        <f t="shared" si="2"/>
        <v>15.546116025778506</v>
      </c>
      <c r="M27">
        <f t="shared" si="3"/>
        <v>294.63728571428601</v>
      </c>
      <c r="N27">
        <f t="shared" si="4"/>
        <v>214.13415643740612</v>
      </c>
      <c r="O27">
        <f t="shared" si="5"/>
        <v>15.849999814565967</v>
      </c>
      <c r="P27">
        <f t="shared" si="6"/>
        <v>21.808762327465249</v>
      </c>
      <c r="Q27">
        <f t="shared" si="7"/>
        <v>0.36249893770905772</v>
      </c>
      <c r="R27">
        <f t="shared" si="8"/>
        <v>2.4304145091886102</v>
      </c>
      <c r="S27">
        <f t="shared" si="9"/>
        <v>0.33491946776472875</v>
      </c>
      <c r="T27">
        <f t="shared" si="10"/>
        <v>0.21162744544903261</v>
      </c>
      <c r="U27">
        <f t="shared" si="11"/>
        <v>321.51006300000023</v>
      </c>
      <c r="V27">
        <f t="shared" si="12"/>
        <v>20.766461455661336</v>
      </c>
      <c r="W27">
        <f t="shared" si="13"/>
        <v>20.766461455661336</v>
      </c>
      <c r="X27">
        <f t="shared" si="14"/>
        <v>2.4603351152635091</v>
      </c>
      <c r="Y27">
        <f t="shared" si="15"/>
        <v>50.019939498938996</v>
      </c>
      <c r="Z27">
        <f t="shared" si="16"/>
        <v>1.1973649312471237</v>
      </c>
      <c r="AA27">
        <f t="shared" si="17"/>
        <v>2.3937752489135296</v>
      </c>
      <c r="AB27">
        <f t="shared" si="18"/>
        <v>1.2629701840163854</v>
      </c>
      <c r="AC27">
        <f t="shared" si="19"/>
        <v>-258.40090600985883</v>
      </c>
      <c r="AD27">
        <f t="shared" si="20"/>
        <v>-58.272685843436442</v>
      </c>
      <c r="AE27">
        <f t="shared" si="21"/>
        <v>-4.847481817944713</v>
      </c>
      <c r="AF27">
        <f t="shared" si="22"/>
        <v>-1.1010671239738201E-2</v>
      </c>
      <c r="AG27">
        <f t="shared" si="23"/>
        <v>0.58961483993809272</v>
      </c>
      <c r="AH27">
        <f t="shared" si="24"/>
        <v>5.8547119390480296</v>
      </c>
      <c r="AI27">
        <f t="shared" si="25"/>
        <v>15.546116025778506</v>
      </c>
      <c r="AJ27">
        <v>282.95329731030802</v>
      </c>
      <c r="AK27">
        <v>276.86692121212099</v>
      </c>
      <c r="AL27">
        <v>-3.1479231234785101</v>
      </c>
      <c r="AM27">
        <v>66.810607575291002</v>
      </c>
      <c r="AN27">
        <f t="shared" si="26"/>
        <v>5.8594309752802447</v>
      </c>
      <c r="AO27">
        <v>9.2680221633628808</v>
      </c>
      <c r="AP27">
        <v>16.186140606060601</v>
      </c>
      <c r="AQ27">
        <v>-1.7978835523792299E-4</v>
      </c>
      <c r="AR27">
        <v>77.422788693857996</v>
      </c>
      <c r="AS27">
        <v>92</v>
      </c>
      <c r="AT27">
        <v>18</v>
      </c>
      <c r="AU27">
        <f t="shared" si="27"/>
        <v>1</v>
      </c>
      <c r="AV27">
        <f t="shared" si="28"/>
        <v>0</v>
      </c>
      <c r="AW27">
        <f t="shared" si="29"/>
        <v>39951.48895297703</v>
      </c>
      <c r="AX27">
        <f t="shared" si="30"/>
        <v>1999.96642857143</v>
      </c>
      <c r="AY27">
        <f t="shared" si="31"/>
        <v>1681.1715000000013</v>
      </c>
      <c r="AZ27">
        <f t="shared" si="32"/>
        <v>0.84059986006907972</v>
      </c>
      <c r="BA27">
        <f t="shared" si="33"/>
        <v>0.16075772993332388</v>
      </c>
      <c r="BB27">
        <v>6</v>
      </c>
      <c r="BC27">
        <v>0.5</v>
      </c>
      <c r="BD27" t="s">
        <v>354</v>
      </c>
      <c r="BE27">
        <v>2</v>
      </c>
      <c r="BF27" t="b">
        <v>1</v>
      </c>
      <c r="BG27">
        <v>1657120074.81429</v>
      </c>
      <c r="BH27">
        <v>294.63728571428601</v>
      </c>
      <c r="BI27">
        <v>297.41475000000003</v>
      </c>
      <c r="BJ27">
        <v>16.176449999999999</v>
      </c>
      <c r="BK27">
        <v>9.2646778571428605</v>
      </c>
      <c r="BL27">
        <v>286.67649999999998</v>
      </c>
      <c r="BM27">
        <v>16.071782142857099</v>
      </c>
      <c r="BN27">
        <v>500.01678571428602</v>
      </c>
      <c r="BO27">
        <v>73.918921428571394</v>
      </c>
      <c r="BP27">
        <v>0.1000958</v>
      </c>
      <c r="BQ27">
        <v>20.321728571428601</v>
      </c>
      <c r="BR27">
        <v>19.9849285714286</v>
      </c>
      <c r="BS27">
        <v>999.9</v>
      </c>
      <c r="BT27">
        <v>0</v>
      </c>
      <c r="BU27">
        <v>0</v>
      </c>
      <c r="BV27">
        <v>9993.5714285714294</v>
      </c>
      <c r="BW27">
        <v>0</v>
      </c>
      <c r="BX27">
        <v>938.52671428571398</v>
      </c>
      <c r="BY27">
        <v>-2.7775806785714301</v>
      </c>
      <c r="BZ27">
        <v>299.48178571428599</v>
      </c>
      <c r="CA27">
        <v>300.19603571428598</v>
      </c>
      <c r="CB27">
        <v>6.9117742857142899</v>
      </c>
      <c r="CC27">
        <v>297.41475000000003</v>
      </c>
      <c r="CD27">
        <v>9.2646778571428605</v>
      </c>
      <c r="CE27">
        <v>1.19574571428571</v>
      </c>
      <c r="CF27">
        <v>0.68483499999999997</v>
      </c>
      <c r="CG27">
        <v>9.5486885714285705</v>
      </c>
      <c r="CH27">
        <v>1.52062964285714</v>
      </c>
      <c r="CI27">
        <v>1999.96642857143</v>
      </c>
      <c r="CJ27">
        <v>0.98000485714285701</v>
      </c>
      <c r="CK27">
        <v>1.99953142857143E-2</v>
      </c>
      <c r="CL27">
        <v>0</v>
      </c>
      <c r="CM27">
        <v>2.0466464285714299</v>
      </c>
      <c r="CN27">
        <v>0</v>
      </c>
      <c r="CO27">
        <v>11188.589285714301</v>
      </c>
      <c r="CP27">
        <v>17299.896428571399</v>
      </c>
      <c r="CQ27">
        <v>39.789964285714298</v>
      </c>
      <c r="CR27">
        <v>38.928392857142903</v>
      </c>
      <c r="CS27">
        <v>39.269785714285703</v>
      </c>
      <c r="CT27">
        <v>37.182749999999999</v>
      </c>
      <c r="CU27">
        <v>38.238535714285703</v>
      </c>
      <c r="CV27">
        <v>1959.97642857143</v>
      </c>
      <c r="CW27">
        <v>39.99</v>
      </c>
      <c r="CX27">
        <v>0</v>
      </c>
      <c r="CY27">
        <v>1657120062.7</v>
      </c>
      <c r="CZ27">
        <v>0</v>
      </c>
      <c r="DA27">
        <v>0</v>
      </c>
      <c r="DB27" t="s">
        <v>355</v>
      </c>
      <c r="DC27">
        <v>1656081770.5</v>
      </c>
      <c r="DD27">
        <v>1655399214.5999999</v>
      </c>
      <c r="DE27">
        <v>0</v>
      </c>
      <c r="DF27">
        <v>0.13400000000000001</v>
      </c>
      <c r="DG27">
        <v>-0.06</v>
      </c>
      <c r="DH27">
        <v>9.3309999999999995</v>
      </c>
      <c r="DI27">
        <v>0.51100000000000001</v>
      </c>
      <c r="DJ27">
        <v>421</v>
      </c>
      <c r="DK27">
        <v>25</v>
      </c>
      <c r="DL27">
        <v>1.93</v>
      </c>
      <c r="DM27">
        <v>0.15</v>
      </c>
      <c r="DN27">
        <v>-3.7505370500000001</v>
      </c>
      <c r="DO27">
        <v>15.8992512045028</v>
      </c>
      <c r="DP27">
        <v>1.5927426102209301</v>
      </c>
      <c r="DQ27">
        <v>0</v>
      </c>
      <c r="DR27">
        <v>6.914269</v>
      </c>
      <c r="DS27">
        <v>-5.2534559099450998E-2</v>
      </c>
      <c r="DT27">
        <v>5.8780846370225003E-3</v>
      </c>
      <c r="DU27">
        <v>1</v>
      </c>
      <c r="DV27">
        <v>1</v>
      </c>
      <c r="DW27">
        <v>2</v>
      </c>
      <c r="DX27" t="s">
        <v>356</v>
      </c>
      <c r="DY27">
        <v>2.9803799999999998</v>
      </c>
      <c r="DZ27">
        <v>2.75413</v>
      </c>
      <c r="EA27">
        <v>5.2773199999999999E-2</v>
      </c>
      <c r="EB27">
        <v>5.4324499999999998E-2</v>
      </c>
      <c r="EC27">
        <v>6.5810499999999994E-2</v>
      </c>
      <c r="ED27">
        <v>4.3839700000000002E-2</v>
      </c>
      <c r="EE27">
        <v>37523.1</v>
      </c>
      <c r="EF27">
        <v>41240.800000000003</v>
      </c>
      <c r="EG27">
        <v>35860.5</v>
      </c>
      <c r="EH27">
        <v>39511.599999999999</v>
      </c>
      <c r="EI27">
        <v>47386.9</v>
      </c>
      <c r="EJ27">
        <v>54446.6</v>
      </c>
      <c r="EK27">
        <v>55884.6</v>
      </c>
      <c r="EL27">
        <v>63214.9</v>
      </c>
      <c r="EM27">
        <v>1.82</v>
      </c>
      <c r="EN27">
        <v>2.3521999999999998</v>
      </c>
      <c r="EO27">
        <v>0.123531</v>
      </c>
      <c r="EP27">
        <v>0</v>
      </c>
      <c r="EQ27">
        <v>17.927700000000002</v>
      </c>
      <c r="ER27">
        <v>999.9</v>
      </c>
      <c r="ES27">
        <v>79.093000000000004</v>
      </c>
      <c r="ET27">
        <v>20.643999999999998</v>
      </c>
      <c r="EU27">
        <v>26.127099999999999</v>
      </c>
      <c r="EV27">
        <v>54.501899999999999</v>
      </c>
      <c r="EW27">
        <v>42.259599999999999</v>
      </c>
      <c r="EX27">
        <v>2</v>
      </c>
      <c r="EY27">
        <v>-0.58438999999999997</v>
      </c>
      <c r="EZ27">
        <v>1.1917199999999999</v>
      </c>
      <c r="FA27">
        <v>20.144200000000001</v>
      </c>
      <c r="FB27">
        <v>5.2017199999999999</v>
      </c>
      <c r="FC27">
        <v>12.004</v>
      </c>
      <c r="FD27">
        <v>4.9756</v>
      </c>
      <c r="FE27">
        <v>3.2930000000000001</v>
      </c>
      <c r="FF27">
        <v>9999</v>
      </c>
      <c r="FG27">
        <v>9999</v>
      </c>
      <c r="FH27">
        <v>9999</v>
      </c>
      <c r="FI27">
        <v>550.6</v>
      </c>
      <c r="FJ27">
        <v>1.8626400000000001</v>
      </c>
      <c r="FK27">
        <v>1.86768</v>
      </c>
      <c r="FL27">
        <v>1.8675200000000001</v>
      </c>
      <c r="FM27">
        <v>1.86859</v>
      </c>
      <c r="FN27">
        <v>1.86951</v>
      </c>
      <c r="FO27">
        <v>1.86554</v>
      </c>
      <c r="FP27">
        <v>1.86673</v>
      </c>
      <c r="FQ27">
        <v>1.8681000000000001</v>
      </c>
      <c r="FR27">
        <v>5</v>
      </c>
      <c r="FS27">
        <v>0</v>
      </c>
      <c r="FT27">
        <v>0</v>
      </c>
      <c r="FU27">
        <v>0</v>
      </c>
      <c r="FV27" t="s">
        <v>357</v>
      </c>
      <c r="FW27" t="s">
        <v>358</v>
      </c>
      <c r="FX27" t="s">
        <v>359</v>
      </c>
      <c r="FY27" t="s">
        <v>359</v>
      </c>
      <c r="FZ27" t="s">
        <v>359</v>
      </c>
      <c r="GA27" t="s">
        <v>359</v>
      </c>
      <c r="GB27">
        <v>0</v>
      </c>
      <c r="GC27">
        <v>100</v>
      </c>
      <c r="GD27">
        <v>100</v>
      </c>
      <c r="GE27">
        <v>7.7439999999999998</v>
      </c>
      <c r="GF27">
        <v>0.1048</v>
      </c>
      <c r="GG27">
        <v>5.2154357415507802</v>
      </c>
      <c r="GH27">
        <v>1.00486214095962E-2</v>
      </c>
      <c r="GI27">
        <v>-1.74255938316833E-6</v>
      </c>
      <c r="GJ27">
        <v>3.4045767664605598E-10</v>
      </c>
      <c r="GK27">
        <v>-2.3400103927015501E-2</v>
      </c>
      <c r="GL27">
        <v>-3.1725839457550503E-2</v>
      </c>
      <c r="GM27">
        <v>2.93552719409138E-3</v>
      </c>
      <c r="GN27">
        <v>-2.8977901675973599E-5</v>
      </c>
      <c r="GO27">
        <v>-4</v>
      </c>
      <c r="GP27">
        <v>2214</v>
      </c>
      <c r="GQ27">
        <v>1</v>
      </c>
      <c r="GR27">
        <v>18</v>
      </c>
      <c r="GS27">
        <v>17305.2</v>
      </c>
      <c r="GT27">
        <v>28681.1</v>
      </c>
      <c r="GU27">
        <v>0.90820299999999998</v>
      </c>
      <c r="GV27">
        <v>2.5378400000000001</v>
      </c>
      <c r="GW27">
        <v>2.2485400000000002</v>
      </c>
      <c r="GX27">
        <v>2.7770999999999999</v>
      </c>
      <c r="GY27">
        <v>1.9958499999999999</v>
      </c>
      <c r="GZ27">
        <v>2.3168899999999999</v>
      </c>
      <c r="HA27">
        <v>25.696200000000001</v>
      </c>
      <c r="HB27">
        <v>15.786899999999999</v>
      </c>
      <c r="HC27">
        <v>18</v>
      </c>
      <c r="HD27">
        <v>347.24700000000001</v>
      </c>
      <c r="HE27">
        <v>676.66399999999999</v>
      </c>
      <c r="HF27">
        <v>15.270899999999999</v>
      </c>
      <c r="HG27">
        <v>19.339200000000002</v>
      </c>
      <c r="HH27">
        <v>30.000800000000002</v>
      </c>
      <c r="HI27">
        <v>19.1158</v>
      </c>
      <c r="HJ27">
        <v>19.013100000000001</v>
      </c>
      <c r="HK27">
        <v>18.061199999999999</v>
      </c>
      <c r="HL27">
        <v>60.554200000000002</v>
      </c>
      <c r="HM27">
        <v>0</v>
      </c>
      <c r="HN27">
        <v>15.270899999999999</v>
      </c>
      <c r="HO27">
        <v>251.52500000000001</v>
      </c>
      <c r="HP27">
        <v>9.2553400000000003</v>
      </c>
      <c r="HQ27">
        <v>103.792</v>
      </c>
      <c r="HR27">
        <v>105.325</v>
      </c>
    </row>
    <row r="28" spans="1:226" x14ac:dyDescent="0.2">
      <c r="A28">
        <v>12</v>
      </c>
      <c r="B28">
        <v>1657120087.5999999</v>
      </c>
      <c r="C28">
        <v>55</v>
      </c>
      <c r="D28" t="s">
        <v>381</v>
      </c>
      <c r="E28" t="s">
        <v>382</v>
      </c>
      <c r="F28">
        <v>5</v>
      </c>
      <c r="G28" t="s">
        <v>1543</v>
      </c>
      <c r="H28" t="s">
        <v>353</v>
      </c>
      <c r="I28">
        <v>1657120080.0999999</v>
      </c>
      <c r="J28">
        <f t="shared" si="0"/>
        <v>5.8568880223033677E-3</v>
      </c>
      <c r="K28">
        <f t="shared" si="1"/>
        <v>5.8568880223033677</v>
      </c>
      <c r="L28">
        <f t="shared" si="2"/>
        <v>14.766103443402855</v>
      </c>
      <c r="M28">
        <f t="shared" si="3"/>
        <v>278.464</v>
      </c>
      <c r="N28">
        <f t="shared" si="4"/>
        <v>202.02135987713368</v>
      </c>
      <c r="O28">
        <f t="shared" si="5"/>
        <v>14.953410521171124</v>
      </c>
      <c r="P28">
        <f t="shared" si="6"/>
        <v>20.61161507822672</v>
      </c>
      <c r="Q28">
        <f t="shared" si="7"/>
        <v>0.36240792030199442</v>
      </c>
      <c r="R28">
        <f t="shared" si="8"/>
        <v>2.4295274058092615</v>
      </c>
      <c r="S28">
        <f t="shared" si="9"/>
        <v>0.33483248907245577</v>
      </c>
      <c r="T28">
        <f t="shared" si="10"/>
        <v>0.21157272815258535</v>
      </c>
      <c r="U28">
        <f t="shared" si="11"/>
        <v>321.50956899999937</v>
      </c>
      <c r="V28">
        <f t="shared" si="12"/>
        <v>20.765925961784124</v>
      </c>
      <c r="W28">
        <f t="shared" si="13"/>
        <v>20.765925961784124</v>
      </c>
      <c r="X28">
        <f t="shared" si="14"/>
        <v>2.4602540070737859</v>
      </c>
      <c r="Y28">
        <f t="shared" si="15"/>
        <v>50.030366745586484</v>
      </c>
      <c r="Z28">
        <f t="shared" si="16"/>
        <v>1.1975055662075993</v>
      </c>
      <c r="AA28">
        <f t="shared" si="17"/>
        <v>2.3935574414177951</v>
      </c>
      <c r="AB28">
        <f t="shared" si="18"/>
        <v>1.2627484408661866</v>
      </c>
      <c r="AC28">
        <f t="shared" si="19"/>
        <v>-258.28876178357854</v>
      </c>
      <c r="AD28">
        <f t="shared" si="20"/>
        <v>-58.374213533080145</v>
      </c>
      <c r="AE28">
        <f t="shared" si="21"/>
        <v>-4.8576507382988972</v>
      </c>
      <c r="AF28">
        <f t="shared" si="22"/>
        <v>-1.1057054958207857E-2</v>
      </c>
      <c r="AG28">
        <f t="shared" si="23"/>
        <v>-0.34258859542050196</v>
      </c>
      <c r="AH28">
        <f t="shared" si="24"/>
        <v>5.8513070709042108</v>
      </c>
      <c r="AI28">
        <f t="shared" si="25"/>
        <v>14.766103443402855</v>
      </c>
      <c r="AJ28">
        <v>266.76290069552601</v>
      </c>
      <c r="AK28">
        <v>261.31141212121202</v>
      </c>
      <c r="AL28">
        <v>-3.07137600649973</v>
      </c>
      <c r="AM28">
        <v>66.810607575291002</v>
      </c>
      <c r="AN28">
        <f t="shared" si="26"/>
        <v>5.8568880223033677</v>
      </c>
      <c r="AO28">
        <v>9.2747434420285604</v>
      </c>
      <c r="AP28">
        <v>16.1890393939394</v>
      </c>
      <c r="AQ28">
        <v>-3.0063340650773499E-5</v>
      </c>
      <c r="AR28">
        <v>77.422788693857996</v>
      </c>
      <c r="AS28">
        <v>92</v>
      </c>
      <c r="AT28">
        <v>18</v>
      </c>
      <c r="AU28">
        <f t="shared" si="27"/>
        <v>1</v>
      </c>
      <c r="AV28">
        <f t="shared" si="28"/>
        <v>0</v>
      </c>
      <c r="AW28">
        <f t="shared" si="29"/>
        <v>39929.415699512574</v>
      </c>
      <c r="AX28">
        <f t="shared" si="30"/>
        <v>1999.96333333333</v>
      </c>
      <c r="AY28">
        <f t="shared" si="31"/>
        <v>1681.1688999999969</v>
      </c>
      <c r="AZ28">
        <f t="shared" si="32"/>
        <v>0.84059986099745154</v>
      </c>
      <c r="BA28">
        <f t="shared" si="33"/>
        <v>0.16075773172508159</v>
      </c>
      <c r="BB28">
        <v>6</v>
      </c>
      <c r="BC28">
        <v>0.5</v>
      </c>
      <c r="BD28" t="s">
        <v>354</v>
      </c>
      <c r="BE28">
        <v>2</v>
      </c>
      <c r="BF28" t="b">
        <v>1</v>
      </c>
      <c r="BG28">
        <v>1657120080.0999999</v>
      </c>
      <c r="BH28">
        <v>278.464</v>
      </c>
      <c r="BI28">
        <v>280.00807407407399</v>
      </c>
      <c r="BJ28">
        <v>16.178362962963</v>
      </c>
      <c r="BK28">
        <v>9.2707214814814805</v>
      </c>
      <c r="BL28">
        <v>270.64999999999998</v>
      </c>
      <c r="BM28">
        <v>16.073625925925899</v>
      </c>
      <c r="BN28">
        <v>500.02385185185199</v>
      </c>
      <c r="BO28">
        <v>73.918822222222204</v>
      </c>
      <c r="BP28">
        <v>0.10013562592592599</v>
      </c>
      <c r="BQ28">
        <v>20.320255555555601</v>
      </c>
      <c r="BR28">
        <v>19.983907407407401</v>
      </c>
      <c r="BS28">
        <v>999.9</v>
      </c>
      <c r="BT28">
        <v>0</v>
      </c>
      <c r="BU28">
        <v>0</v>
      </c>
      <c r="BV28">
        <v>9987.7777777777792</v>
      </c>
      <c r="BW28">
        <v>0</v>
      </c>
      <c r="BX28">
        <v>939.08985185185202</v>
      </c>
      <c r="BY28">
        <v>-1.5441219814814799</v>
      </c>
      <c r="BZ28">
        <v>283.04314814814802</v>
      </c>
      <c r="CA28">
        <v>282.62829629629601</v>
      </c>
      <c r="CB28">
        <v>6.9076488888888896</v>
      </c>
      <c r="CC28">
        <v>280.00807407407399</v>
      </c>
      <c r="CD28">
        <v>9.2707214814814805</v>
      </c>
      <c r="CE28">
        <v>1.1958855555555601</v>
      </c>
      <c r="CF28">
        <v>0.68528074074074097</v>
      </c>
      <c r="CG28">
        <v>9.5504318518518492</v>
      </c>
      <c r="CH28">
        <v>1.52970259259259</v>
      </c>
      <c r="CI28">
        <v>1999.96333333333</v>
      </c>
      <c r="CJ28">
        <v>0.98000555555555502</v>
      </c>
      <c r="CK28">
        <v>1.9994755555555601E-2</v>
      </c>
      <c r="CL28">
        <v>0</v>
      </c>
      <c r="CM28">
        <v>2.0829481481481502</v>
      </c>
      <c r="CN28">
        <v>0</v>
      </c>
      <c r="CO28">
        <v>11195.0592592593</v>
      </c>
      <c r="CP28">
        <v>17299.862962963001</v>
      </c>
      <c r="CQ28">
        <v>39.874740740740698</v>
      </c>
      <c r="CR28">
        <v>38.995074074074097</v>
      </c>
      <c r="CS28">
        <v>39.340037037037</v>
      </c>
      <c r="CT28">
        <v>37.289111111111097</v>
      </c>
      <c r="CU28">
        <v>38.319185185185198</v>
      </c>
      <c r="CV28">
        <v>1959.9733333333299</v>
      </c>
      <c r="CW28">
        <v>39.99</v>
      </c>
      <c r="CX28">
        <v>0</v>
      </c>
      <c r="CY28">
        <v>1657120067.5</v>
      </c>
      <c r="CZ28">
        <v>0</v>
      </c>
      <c r="DA28">
        <v>0</v>
      </c>
      <c r="DB28" t="s">
        <v>355</v>
      </c>
      <c r="DC28">
        <v>1656081770.5</v>
      </c>
      <c r="DD28">
        <v>1655399214.5999999</v>
      </c>
      <c r="DE28">
        <v>0</v>
      </c>
      <c r="DF28">
        <v>0.13400000000000001</v>
      </c>
      <c r="DG28">
        <v>-0.06</v>
      </c>
      <c r="DH28">
        <v>9.3309999999999995</v>
      </c>
      <c r="DI28">
        <v>0.51100000000000001</v>
      </c>
      <c r="DJ28">
        <v>421</v>
      </c>
      <c r="DK28">
        <v>25</v>
      </c>
      <c r="DL28">
        <v>1.93</v>
      </c>
      <c r="DM28">
        <v>0.15</v>
      </c>
      <c r="DN28">
        <v>-2.1462519375000002</v>
      </c>
      <c r="DO28">
        <v>14.2382546510319</v>
      </c>
      <c r="DP28">
        <v>1.4342992870406299</v>
      </c>
      <c r="DQ28">
        <v>0</v>
      </c>
      <c r="DR28">
        <v>6.9095872500000004</v>
      </c>
      <c r="DS28">
        <v>-3.9135647279555603E-2</v>
      </c>
      <c r="DT28">
        <v>5.3571064892813103E-3</v>
      </c>
      <c r="DU28">
        <v>1</v>
      </c>
      <c r="DV28">
        <v>1</v>
      </c>
      <c r="DW28">
        <v>2</v>
      </c>
      <c r="DX28" t="s">
        <v>356</v>
      </c>
      <c r="DY28">
        <v>2.9799899999999999</v>
      </c>
      <c r="DZ28">
        <v>2.7538200000000002</v>
      </c>
      <c r="EA28">
        <v>5.0189200000000003E-2</v>
      </c>
      <c r="EB28">
        <v>5.1480900000000003E-2</v>
      </c>
      <c r="EC28">
        <v>6.5824099999999997E-2</v>
      </c>
      <c r="ED28">
        <v>4.3847200000000003E-2</v>
      </c>
      <c r="EE28">
        <v>37624.800000000003</v>
      </c>
      <c r="EF28">
        <v>41364.1</v>
      </c>
      <c r="EG28">
        <v>35859.9</v>
      </c>
      <c r="EH28">
        <v>39511.1</v>
      </c>
      <c r="EI28">
        <v>47385.599999999999</v>
      </c>
      <c r="EJ28">
        <v>54444.800000000003</v>
      </c>
      <c r="EK28">
        <v>55883.9</v>
      </c>
      <c r="EL28">
        <v>63213.4</v>
      </c>
      <c r="EM28">
        <v>1.8191999999999999</v>
      </c>
      <c r="EN28">
        <v>2.3519999999999999</v>
      </c>
      <c r="EO28">
        <v>0.12442499999999999</v>
      </c>
      <c r="EP28">
        <v>0</v>
      </c>
      <c r="EQ28">
        <v>17.922999999999998</v>
      </c>
      <c r="ER28">
        <v>999.9</v>
      </c>
      <c r="ES28">
        <v>79.067999999999998</v>
      </c>
      <c r="ET28">
        <v>20.643999999999998</v>
      </c>
      <c r="EU28">
        <v>26.119</v>
      </c>
      <c r="EV28">
        <v>54.2119</v>
      </c>
      <c r="EW28">
        <v>42.319699999999997</v>
      </c>
      <c r="EX28">
        <v>2</v>
      </c>
      <c r="EY28">
        <v>-0.58418700000000001</v>
      </c>
      <c r="EZ28">
        <v>1.1703699999999999</v>
      </c>
      <c r="FA28">
        <v>20.143999999999998</v>
      </c>
      <c r="FB28">
        <v>5.20052</v>
      </c>
      <c r="FC28">
        <v>12.004</v>
      </c>
      <c r="FD28">
        <v>4.976</v>
      </c>
      <c r="FE28">
        <v>3.2930000000000001</v>
      </c>
      <c r="FF28">
        <v>9999</v>
      </c>
      <c r="FG28">
        <v>9999</v>
      </c>
      <c r="FH28">
        <v>9999</v>
      </c>
      <c r="FI28">
        <v>550.6</v>
      </c>
      <c r="FJ28">
        <v>1.8626400000000001</v>
      </c>
      <c r="FK28">
        <v>1.86768</v>
      </c>
      <c r="FL28">
        <v>1.8675200000000001</v>
      </c>
      <c r="FM28">
        <v>1.86859</v>
      </c>
      <c r="FN28">
        <v>1.86951</v>
      </c>
      <c r="FO28">
        <v>1.86554</v>
      </c>
      <c r="FP28">
        <v>1.86676</v>
      </c>
      <c r="FQ28">
        <v>1.8681300000000001</v>
      </c>
      <c r="FR28">
        <v>5</v>
      </c>
      <c r="FS28">
        <v>0</v>
      </c>
      <c r="FT28">
        <v>0</v>
      </c>
      <c r="FU28">
        <v>0</v>
      </c>
      <c r="FV28" t="s">
        <v>357</v>
      </c>
      <c r="FW28" t="s">
        <v>358</v>
      </c>
      <c r="FX28" t="s">
        <v>359</v>
      </c>
      <c r="FY28" t="s">
        <v>359</v>
      </c>
      <c r="FZ28" t="s">
        <v>359</v>
      </c>
      <c r="GA28" t="s">
        <v>359</v>
      </c>
      <c r="GB28">
        <v>0</v>
      </c>
      <c r="GC28">
        <v>100</v>
      </c>
      <c r="GD28">
        <v>100</v>
      </c>
      <c r="GE28">
        <v>7.6040000000000001</v>
      </c>
      <c r="GF28">
        <v>0.105</v>
      </c>
      <c r="GG28">
        <v>5.2154357415507802</v>
      </c>
      <c r="GH28">
        <v>1.00486214095962E-2</v>
      </c>
      <c r="GI28">
        <v>-1.74255938316833E-6</v>
      </c>
      <c r="GJ28">
        <v>3.4045767664605598E-10</v>
      </c>
      <c r="GK28">
        <v>-2.3400103927015501E-2</v>
      </c>
      <c r="GL28">
        <v>-3.1725839457550503E-2</v>
      </c>
      <c r="GM28">
        <v>2.93552719409138E-3</v>
      </c>
      <c r="GN28">
        <v>-2.8977901675973599E-5</v>
      </c>
      <c r="GO28">
        <v>-4</v>
      </c>
      <c r="GP28">
        <v>2214</v>
      </c>
      <c r="GQ28">
        <v>1</v>
      </c>
      <c r="GR28">
        <v>18</v>
      </c>
      <c r="GS28">
        <v>17305.3</v>
      </c>
      <c r="GT28">
        <v>28681.200000000001</v>
      </c>
      <c r="GU28">
        <v>0.865479</v>
      </c>
      <c r="GV28">
        <v>2.5463900000000002</v>
      </c>
      <c r="GW28">
        <v>2.2485400000000002</v>
      </c>
      <c r="GX28">
        <v>2.7770999999999999</v>
      </c>
      <c r="GY28">
        <v>1.9958499999999999</v>
      </c>
      <c r="GZ28">
        <v>2.3010299999999999</v>
      </c>
      <c r="HA28">
        <v>25.716699999999999</v>
      </c>
      <c r="HB28">
        <v>15.7781</v>
      </c>
      <c r="HC28">
        <v>18</v>
      </c>
      <c r="HD28">
        <v>346.94200000000001</v>
      </c>
      <c r="HE28">
        <v>676.66600000000005</v>
      </c>
      <c r="HF28">
        <v>15.283300000000001</v>
      </c>
      <c r="HG28">
        <v>19.3492</v>
      </c>
      <c r="HH28">
        <v>30.000599999999999</v>
      </c>
      <c r="HI28">
        <v>19.125699999999998</v>
      </c>
      <c r="HJ28">
        <v>19.0245</v>
      </c>
      <c r="HK28">
        <v>17.137</v>
      </c>
      <c r="HL28">
        <v>60.554200000000002</v>
      </c>
      <c r="HM28">
        <v>0</v>
      </c>
      <c r="HN28">
        <v>15.2845</v>
      </c>
      <c r="HO28">
        <v>231.39400000000001</v>
      </c>
      <c r="HP28">
        <v>9.2555700000000005</v>
      </c>
      <c r="HQ28">
        <v>103.79</v>
      </c>
      <c r="HR28">
        <v>105.32299999999999</v>
      </c>
    </row>
    <row r="29" spans="1:226" x14ac:dyDescent="0.2">
      <c r="A29">
        <v>13</v>
      </c>
      <c r="B29">
        <v>1657120092.5999999</v>
      </c>
      <c r="C29">
        <v>60</v>
      </c>
      <c r="D29" t="s">
        <v>383</v>
      </c>
      <c r="E29" t="s">
        <v>384</v>
      </c>
      <c r="F29">
        <v>5</v>
      </c>
      <c r="G29" t="s">
        <v>1544</v>
      </c>
      <c r="H29" t="s">
        <v>353</v>
      </c>
      <c r="I29">
        <v>1657120084.81429</v>
      </c>
      <c r="J29">
        <f t="shared" si="0"/>
        <v>5.8462977406996113E-3</v>
      </c>
      <c r="K29">
        <f t="shared" si="1"/>
        <v>5.8462977406996117</v>
      </c>
      <c r="L29">
        <f t="shared" si="2"/>
        <v>13.889758642992318</v>
      </c>
      <c r="M29">
        <f t="shared" si="3"/>
        <v>264.04924999999997</v>
      </c>
      <c r="N29">
        <f t="shared" si="4"/>
        <v>191.96093064594913</v>
      </c>
      <c r="O29">
        <f t="shared" si="5"/>
        <v>14.208841622824288</v>
      </c>
      <c r="P29">
        <f t="shared" si="6"/>
        <v>19.544779040456842</v>
      </c>
      <c r="Q29">
        <f t="shared" si="7"/>
        <v>0.36163539615793538</v>
      </c>
      <c r="R29">
        <f t="shared" si="8"/>
        <v>2.4324699365256746</v>
      </c>
      <c r="S29">
        <f t="shared" si="9"/>
        <v>0.33420315158069552</v>
      </c>
      <c r="T29">
        <f t="shared" si="10"/>
        <v>0.21116797317262093</v>
      </c>
      <c r="U29">
        <f t="shared" si="11"/>
        <v>321.50852400000065</v>
      </c>
      <c r="V29">
        <f t="shared" si="12"/>
        <v>20.767639924977942</v>
      </c>
      <c r="W29">
        <f t="shared" si="13"/>
        <v>20.767639924977942</v>
      </c>
      <c r="X29">
        <f t="shared" si="14"/>
        <v>2.4605136195079544</v>
      </c>
      <c r="Y29">
        <f t="shared" si="15"/>
        <v>50.040545674776446</v>
      </c>
      <c r="Z29">
        <f t="shared" si="16"/>
        <v>1.1976700499903665</v>
      </c>
      <c r="AA29">
        <f t="shared" si="17"/>
        <v>2.3933992602204315</v>
      </c>
      <c r="AB29">
        <f t="shared" si="18"/>
        <v>1.2628435695175879</v>
      </c>
      <c r="AC29">
        <f t="shared" si="19"/>
        <v>-257.82173036485284</v>
      </c>
      <c r="AD29">
        <f t="shared" si="20"/>
        <v>-58.809979890613469</v>
      </c>
      <c r="AE29">
        <f t="shared" si="21"/>
        <v>-4.8880093521225829</v>
      </c>
      <c r="AF29">
        <f t="shared" si="22"/>
        <v>-1.1195607588255996E-2</v>
      </c>
      <c r="AG29">
        <f t="shared" si="23"/>
        <v>-1.3851275866964572</v>
      </c>
      <c r="AH29">
        <f t="shared" si="24"/>
        <v>5.8487197297604361</v>
      </c>
      <c r="AI29">
        <f t="shared" si="25"/>
        <v>13.889758642992318</v>
      </c>
      <c r="AJ29">
        <v>249.41614273403599</v>
      </c>
      <c r="AK29">
        <v>245.51472727272699</v>
      </c>
      <c r="AL29">
        <v>-3.1921467844958902</v>
      </c>
      <c r="AM29">
        <v>66.810607575291002</v>
      </c>
      <c r="AN29">
        <f t="shared" si="26"/>
        <v>5.8462977406996117</v>
      </c>
      <c r="AO29">
        <v>9.2783373950406798</v>
      </c>
      <c r="AP29">
        <v>16.187306060606101</v>
      </c>
      <c r="AQ29">
        <v>-1.4522855628725101E-3</v>
      </c>
      <c r="AR29">
        <v>77.422788693857996</v>
      </c>
      <c r="AS29">
        <v>92</v>
      </c>
      <c r="AT29">
        <v>18</v>
      </c>
      <c r="AU29">
        <f t="shared" si="27"/>
        <v>1</v>
      </c>
      <c r="AV29">
        <f t="shared" si="28"/>
        <v>0</v>
      </c>
      <c r="AW29">
        <f t="shared" si="29"/>
        <v>40003.457103984365</v>
      </c>
      <c r="AX29">
        <f t="shared" si="30"/>
        <v>1999.9567857142899</v>
      </c>
      <c r="AY29">
        <f t="shared" si="31"/>
        <v>1681.1634000000033</v>
      </c>
      <c r="AZ29">
        <f t="shared" si="32"/>
        <v>0.84059986296132461</v>
      </c>
      <c r="BA29">
        <f t="shared" si="33"/>
        <v>0.16075773551535666</v>
      </c>
      <c r="BB29">
        <v>6</v>
      </c>
      <c r="BC29">
        <v>0.5</v>
      </c>
      <c r="BD29" t="s">
        <v>354</v>
      </c>
      <c r="BE29">
        <v>2</v>
      </c>
      <c r="BF29" t="b">
        <v>1</v>
      </c>
      <c r="BG29">
        <v>1657120084.81429</v>
      </c>
      <c r="BH29">
        <v>264.04924999999997</v>
      </c>
      <c r="BI29">
        <v>264.24032142857101</v>
      </c>
      <c r="BJ29">
        <v>16.180478571428601</v>
      </c>
      <c r="BK29">
        <v>9.2754157142857103</v>
      </c>
      <c r="BL29">
        <v>256.36675000000002</v>
      </c>
      <c r="BM29">
        <v>16.0756571428571</v>
      </c>
      <c r="BN29">
        <v>499.98832142857202</v>
      </c>
      <c r="BO29">
        <v>73.919421428571397</v>
      </c>
      <c r="BP29">
        <v>0.100023960714286</v>
      </c>
      <c r="BQ29">
        <v>20.319185714285702</v>
      </c>
      <c r="BR29">
        <v>19.9815928571429</v>
      </c>
      <c r="BS29">
        <v>999.9</v>
      </c>
      <c r="BT29">
        <v>0</v>
      </c>
      <c r="BU29">
        <v>0</v>
      </c>
      <c r="BV29">
        <v>10006.964285714301</v>
      </c>
      <c r="BW29">
        <v>0</v>
      </c>
      <c r="BX29">
        <v>939.76482142857196</v>
      </c>
      <c r="BY29">
        <v>-0.19114655357142901</v>
      </c>
      <c r="BZ29">
        <v>268.39196428571398</v>
      </c>
      <c r="CA29">
        <v>266.71428571428601</v>
      </c>
      <c r="CB29">
        <v>6.90506321428572</v>
      </c>
      <c r="CC29">
        <v>264.24032142857101</v>
      </c>
      <c r="CD29">
        <v>9.2754157142857103</v>
      </c>
      <c r="CE29">
        <v>1.1960514285714301</v>
      </c>
      <c r="CF29">
        <v>0.68563328571428594</v>
      </c>
      <c r="CG29">
        <v>9.55249321428572</v>
      </c>
      <c r="CH29">
        <v>1.5368753571428599</v>
      </c>
      <c r="CI29">
        <v>1999.9567857142899</v>
      </c>
      <c r="CJ29">
        <v>0.98000607142857099</v>
      </c>
      <c r="CK29">
        <v>1.9994285714285701E-2</v>
      </c>
      <c r="CL29">
        <v>0</v>
      </c>
      <c r="CM29">
        <v>2.1484357142857098</v>
      </c>
      <c r="CN29">
        <v>0</v>
      </c>
      <c r="CO29">
        <v>11198.714285714301</v>
      </c>
      <c r="CP29">
        <v>17299.7928571429</v>
      </c>
      <c r="CQ29">
        <v>39.959499999999998</v>
      </c>
      <c r="CR29">
        <v>39.0511428571428</v>
      </c>
      <c r="CS29">
        <v>39.3970357142857</v>
      </c>
      <c r="CT29">
        <v>37.392607142857102</v>
      </c>
      <c r="CU29">
        <v>38.394821428571397</v>
      </c>
      <c r="CV29">
        <v>1959.9667857142899</v>
      </c>
      <c r="CW29">
        <v>39.99</v>
      </c>
      <c r="CX29">
        <v>0</v>
      </c>
      <c r="CY29">
        <v>1657120072.3</v>
      </c>
      <c r="CZ29">
        <v>0</v>
      </c>
      <c r="DA29">
        <v>0</v>
      </c>
      <c r="DB29" t="s">
        <v>355</v>
      </c>
      <c r="DC29">
        <v>1656081770.5</v>
      </c>
      <c r="DD29">
        <v>1655399214.5999999</v>
      </c>
      <c r="DE29">
        <v>0</v>
      </c>
      <c r="DF29">
        <v>0.13400000000000001</v>
      </c>
      <c r="DG29">
        <v>-0.06</v>
      </c>
      <c r="DH29">
        <v>9.3309999999999995</v>
      </c>
      <c r="DI29">
        <v>0.51100000000000001</v>
      </c>
      <c r="DJ29">
        <v>421</v>
      </c>
      <c r="DK29">
        <v>25</v>
      </c>
      <c r="DL29">
        <v>1.93</v>
      </c>
      <c r="DM29">
        <v>0.15</v>
      </c>
      <c r="DN29">
        <v>-1.1483563125</v>
      </c>
      <c r="DO29">
        <v>15.6528465196998</v>
      </c>
      <c r="DP29">
        <v>1.56407209917326</v>
      </c>
      <c r="DQ29">
        <v>0</v>
      </c>
      <c r="DR29">
        <v>6.9070039999999997</v>
      </c>
      <c r="DS29">
        <v>-3.5499061913711098E-2</v>
      </c>
      <c r="DT29">
        <v>5.2932635490781999E-3</v>
      </c>
      <c r="DU29">
        <v>1</v>
      </c>
      <c r="DV29">
        <v>1</v>
      </c>
      <c r="DW29">
        <v>2</v>
      </c>
      <c r="DX29" t="s">
        <v>356</v>
      </c>
      <c r="DY29">
        <v>2.98062</v>
      </c>
      <c r="DZ29">
        <v>2.7543700000000002</v>
      </c>
      <c r="EA29">
        <v>4.7534699999999999E-2</v>
      </c>
      <c r="EB29">
        <v>4.8666099999999997E-2</v>
      </c>
      <c r="EC29">
        <v>6.5831700000000007E-2</v>
      </c>
      <c r="ED29">
        <v>4.3869900000000003E-2</v>
      </c>
      <c r="EE29">
        <v>37729.199999999997</v>
      </c>
      <c r="EF29">
        <v>41485.800000000003</v>
      </c>
      <c r="EG29">
        <v>35859.199999999997</v>
      </c>
      <c r="EH29">
        <v>39510.199999999997</v>
      </c>
      <c r="EI29">
        <v>47384.4</v>
      </c>
      <c r="EJ29">
        <v>54442.7</v>
      </c>
      <c r="EK29">
        <v>55883.1</v>
      </c>
      <c r="EL29">
        <v>63212.5</v>
      </c>
      <c r="EM29">
        <v>1.8198000000000001</v>
      </c>
      <c r="EN29">
        <v>2.3513999999999999</v>
      </c>
      <c r="EO29">
        <v>0.124127</v>
      </c>
      <c r="EP29">
        <v>0</v>
      </c>
      <c r="EQ29">
        <v>17.919899999999998</v>
      </c>
      <c r="ER29">
        <v>999.9</v>
      </c>
      <c r="ES29">
        <v>79.067999999999998</v>
      </c>
      <c r="ET29">
        <v>20.664000000000001</v>
      </c>
      <c r="EU29">
        <v>26.150500000000001</v>
      </c>
      <c r="EV29">
        <v>54.371899999999997</v>
      </c>
      <c r="EW29">
        <v>42.331699999999998</v>
      </c>
      <c r="EX29">
        <v>2</v>
      </c>
      <c r="EY29">
        <v>-0.58331299999999997</v>
      </c>
      <c r="EZ29">
        <v>1.1638299999999999</v>
      </c>
      <c r="FA29">
        <v>20.1447</v>
      </c>
      <c r="FB29">
        <v>5.2017199999999999</v>
      </c>
      <c r="FC29">
        <v>12.004</v>
      </c>
      <c r="FD29">
        <v>4.976</v>
      </c>
      <c r="FE29">
        <v>3.2930000000000001</v>
      </c>
      <c r="FF29">
        <v>9999</v>
      </c>
      <c r="FG29">
        <v>9999</v>
      </c>
      <c r="FH29">
        <v>9999</v>
      </c>
      <c r="FI29">
        <v>550.6</v>
      </c>
      <c r="FJ29">
        <v>1.8626400000000001</v>
      </c>
      <c r="FK29">
        <v>1.86768</v>
      </c>
      <c r="FL29">
        <v>1.8674900000000001</v>
      </c>
      <c r="FM29">
        <v>1.86859</v>
      </c>
      <c r="FN29">
        <v>1.86951</v>
      </c>
      <c r="FO29">
        <v>1.86554</v>
      </c>
      <c r="FP29">
        <v>1.86676</v>
      </c>
      <c r="FQ29">
        <v>1.8681300000000001</v>
      </c>
      <c r="FR29">
        <v>5</v>
      </c>
      <c r="FS29">
        <v>0</v>
      </c>
      <c r="FT29">
        <v>0</v>
      </c>
      <c r="FU29">
        <v>0</v>
      </c>
      <c r="FV29" t="s">
        <v>357</v>
      </c>
      <c r="FW29" t="s">
        <v>358</v>
      </c>
      <c r="FX29" t="s">
        <v>359</v>
      </c>
      <c r="FY29" t="s">
        <v>359</v>
      </c>
      <c r="FZ29" t="s">
        <v>359</v>
      </c>
      <c r="GA29" t="s">
        <v>359</v>
      </c>
      <c r="GB29">
        <v>0</v>
      </c>
      <c r="GC29">
        <v>100</v>
      </c>
      <c r="GD29">
        <v>100</v>
      </c>
      <c r="GE29">
        <v>7.4619999999999997</v>
      </c>
      <c r="GF29">
        <v>0.1051</v>
      </c>
      <c r="GG29">
        <v>5.2154357415507802</v>
      </c>
      <c r="GH29">
        <v>1.00486214095962E-2</v>
      </c>
      <c r="GI29">
        <v>-1.74255938316833E-6</v>
      </c>
      <c r="GJ29">
        <v>3.4045767664605598E-10</v>
      </c>
      <c r="GK29">
        <v>-2.3400103927015501E-2</v>
      </c>
      <c r="GL29">
        <v>-3.1725839457550503E-2</v>
      </c>
      <c r="GM29">
        <v>2.93552719409138E-3</v>
      </c>
      <c r="GN29">
        <v>-2.8977901675973599E-5</v>
      </c>
      <c r="GO29">
        <v>-4</v>
      </c>
      <c r="GP29">
        <v>2214</v>
      </c>
      <c r="GQ29">
        <v>1</v>
      </c>
      <c r="GR29">
        <v>18</v>
      </c>
      <c r="GS29">
        <v>17305.400000000001</v>
      </c>
      <c r="GT29">
        <v>28681.3</v>
      </c>
      <c r="GU29">
        <v>0.81787100000000001</v>
      </c>
      <c r="GV29">
        <v>2.5463900000000002</v>
      </c>
      <c r="GW29">
        <v>2.2485400000000002</v>
      </c>
      <c r="GX29">
        <v>2.7770999999999999</v>
      </c>
      <c r="GY29">
        <v>1.9958499999999999</v>
      </c>
      <c r="GZ29">
        <v>2.32422</v>
      </c>
      <c r="HA29">
        <v>25.716699999999999</v>
      </c>
      <c r="HB29">
        <v>15.786899999999999</v>
      </c>
      <c r="HC29">
        <v>18</v>
      </c>
      <c r="HD29">
        <v>347.30500000000001</v>
      </c>
      <c r="HE29">
        <v>676.34199999999998</v>
      </c>
      <c r="HF29">
        <v>15.298500000000001</v>
      </c>
      <c r="HG29">
        <v>19.359200000000001</v>
      </c>
      <c r="HH29">
        <v>30.000599999999999</v>
      </c>
      <c r="HI29">
        <v>19.1371</v>
      </c>
      <c r="HJ29">
        <v>19.035900000000002</v>
      </c>
      <c r="HK29">
        <v>16.264299999999999</v>
      </c>
      <c r="HL29">
        <v>60.554200000000002</v>
      </c>
      <c r="HM29">
        <v>0</v>
      </c>
      <c r="HN29">
        <v>15.2981</v>
      </c>
      <c r="HO29">
        <v>217.971</v>
      </c>
      <c r="HP29">
        <v>9.2580100000000005</v>
      </c>
      <c r="HQ29">
        <v>103.788</v>
      </c>
      <c r="HR29">
        <v>105.321</v>
      </c>
    </row>
    <row r="30" spans="1:226" x14ac:dyDescent="0.2">
      <c r="A30">
        <v>14</v>
      </c>
      <c r="B30">
        <v>1657120097.5999999</v>
      </c>
      <c r="C30">
        <v>65</v>
      </c>
      <c r="D30" t="s">
        <v>385</v>
      </c>
      <c r="E30" t="s">
        <v>386</v>
      </c>
      <c r="F30">
        <v>5</v>
      </c>
      <c r="G30" t="s">
        <v>1545</v>
      </c>
      <c r="H30" t="s">
        <v>353</v>
      </c>
      <c r="I30">
        <v>1657120090.0999999</v>
      </c>
      <c r="J30">
        <f t="shared" si="0"/>
        <v>5.8546489210365973E-3</v>
      </c>
      <c r="K30">
        <f t="shared" si="1"/>
        <v>5.8546489210365973</v>
      </c>
      <c r="L30">
        <f t="shared" si="2"/>
        <v>12.895468003479822</v>
      </c>
      <c r="M30">
        <f t="shared" si="3"/>
        <v>247.776518518519</v>
      </c>
      <c r="N30">
        <f t="shared" si="4"/>
        <v>180.86275076396387</v>
      </c>
      <c r="O30">
        <f t="shared" si="5"/>
        <v>13.38740846250005</v>
      </c>
      <c r="P30">
        <f t="shared" si="6"/>
        <v>18.340346184121714</v>
      </c>
      <c r="Q30">
        <f t="shared" si="7"/>
        <v>0.36218607364514099</v>
      </c>
      <c r="R30">
        <f t="shared" si="8"/>
        <v>2.4326850656531818</v>
      </c>
      <c r="S30">
        <f t="shared" si="9"/>
        <v>0.33467586043696879</v>
      </c>
      <c r="T30">
        <f t="shared" si="10"/>
        <v>0.21146969743346808</v>
      </c>
      <c r="U30">
        <f t="shared" si="11"/>
        <v>321.50871293576739</v>
      </c>
      <c r="V30">
        <f t="shared" si="12"/>
        <v>20.769794516703374</v>
      </c>
      <c r="W30">
        <f t="shared" si="13"/>
        <v>20.769794516703374</v>
      </c>
      <c r="X30">
        <f t="shared" si="14"/>
        <v>2.460840007582263</v>
      </c>
      <c r="Y30">
        <f t="shared" si="15"/>
        <v>50.038690786748319</v>
      </c>
      <c r="Z30">
        <f t="shared" si="16"/>
        <v>1.197979681664463</v>
      </c>
      <c r="AA30">
        <f t="shared" si="17"/>
        <v>2.3941067658423276</v>
      </c>
      <c r="AB30">
        <f t="shared" si="18"/>
        <v>1.2628603259178</v>
      </c>
      <c r="AC30">
        <f t="shared" si="19"/>
        <v>-258.19001741771393</v>
      </c>
      <c r="AD30">
        <f t="shared" si="20"/>
        <v>-58.470245728000585</v>
      </c>
      <c r="AE30">
        <f t="shared" si="21"/>
        <v>-4.8595147588788814</v>
      </c>
      <c r="AF30">
        <f t="shared" si="22"/>
        <v>-1.10649688260267E-2</v>
      </c>
      <c r="AG30">
        <f t="shared" si="23"/>
        <v>-2.312332368317831</v>
      </c>
      <c r="AH30">
        <f t="shared" si="24"/>
        <v>5.8473116153202644</v>
      </c>
      <c r="AI30">
        <f t="shared" si="25"/>
        <v>12.895468003479822</v>
      </c>
      <c r="AJ30">
        <v>232.98703746766699</v>
      </c>
      <c r="AK30">
        <v>229.97248484848501</v>
      </c>
      <c r="AL30">
        <v>-3.1137770699229299</v>
      </c>
      <c r="AM30">
        <v>66.810607575291002</v>
      </c>
      <c r="AN30">
        <f t="shared" si="26"/>
        <v>5.8546489210365973</v>
      </c>
      <c r="AO30">
        <v>9.2854294474944403</v>
      </c>
      <c r="AP30">
        <v>16.195737575757601</v>
      </c>
      <c r="AQ30">
        <v>3.3840283744587601E-4</v>
      </c>
      <c r="AR30">
        <v>77.422788693857996</v>
      </c>
      <c r="AS30">
        <v>92</v>
      </c>
      <c r="AT30">
        <v>18</v>
      </c>
      <c r="AU30">
        <f t="shared" si="27"/>
        <v>1</v>
      </c>
      <c r="AV30">
        <f t="shared" si="28"/>
        <v>0</v>
      </c>
      <c r="AW30">
        <f t="shared" si="29"/>
        <v>40008.213424418434</v>
      </c>
      <c r="AX30">
        <f t="shared" si="30"/>
        <v>1999.95703703704</v>
      </c>
      <c r="AY30">
        <f t="shared" si="31"/>
        <v>1681.1636882223343</v>
      </c>
      <c r="AZ30">
        <f t="shared" si="32"/>
        <v>0.84059990144238206</v>
      </c>
      <c r="BA30">
        <f t="shared" si="33"/>
        <v>0.16075780978379733</v>
      </c>
      <c r="BB30">
        <v>6</v>
      </c>
      <c r="BC30">
        <v>0.5</v>
      </c>
      <c r="BD30" t="s">
        <v>354</v>
      </c>
      <c r="BE30">
        <v>2</v>
      </c>
      <c r="BF30" t="b">
        <v>1</v>
      </c>
      <c r="BG30">
        <v>1657120090.0999999</v>
      </c>
      <c r="BH30">
        <v>247.776518518519</v>
      </c>
      <c r="BI30">
        <v>246.74029629629601</v>
      </c>
      <c r="BJ30">
        <v>16.184603703703701</v>
      </c>
      <c r="BK30">
        <v>9.2812922222222198</v>
      </c>
      <c r="BL30">
        <v>240.24311111111101</v>
      </c>
      <c r="BM30">
        <v>16.079629629629601</v>
      </c>
      <c r="BN30">
        <v>499.99266666666699</v>
      </c>
      <c r="BO30">
        <v>73.919718518518494</v>
      </c>
      <c r="BP30">
        <v>9.9992040740740806E-2</v>
      </c>
      <c r="BQ30">
        <v>20.3239703703704</v>
      </c>
      <c r="BR30">
        <v>19.983559259259302</v>
      </c>
      <c r="BS30">
        <v>999.9</v>
      </c>
      <c r="BT30">
        <v>0</v>
      </c>
      <c r="BU30">
        <v>0</v>
      </c>
      <c r="BV30">
        <v>10008.333333333299</v>
      </c>
      <c r="BW30">
        <v>0</v>
      </c>
      <c r="BX30">
        <v>940.247444444444</v>
      </c>
      <c r="BY30">
        <v>1.03616205555556</v>
      </c>
      <c r="BZ30">
        <v>251.85262962963</v>
      </c>
      <c r="CA30">
        <v>249.05185185185201</v>
      </c>
      <c r="CB30">
        <v>6.9033107407407401</v>
      </c>
      <c r="CC30">
        <v>246.74029629629601</v>
      </c>
      <c r="CD30">
        <v>9.2812922222222198</v>
      </c>
      <c r="CE30">
        <v>1.19636148148148</v>
      </c>
      <c r="CF30">
        <v>0.686070333333333</v>
      </c>
      <c r="CG30">
        <v>9.5563451851851795</v>
      </c>
      <c r="CH30">
        <v>1.5457629629629599</v>
      </c>
      <c r="CI30">
        <v>1999.95703703704</v>
      </c>
      <c r="CJ30">
        <v>0.98000488888888904</v>
      </c>
      <c r="CK30">
        <v>1.9995444444444399E-2</v>
      </c>
      <c r="CL30">
        <v>0</v>
      </c>
      <c r="CM30">
        <v>2.14338518518518</v>
      </c>
      <c r="CN30">
        <v>0</v>
      </c>
      <c r="CO30">
        <v>11203.0555555556</v>
      </c>
      <c r="CP30">
        <v>17299.792592592599</v>
      </c>
      <c r="CQ30">
        <v>40.036703703703701</v>
      </c>
      <c r="CR30">
        <v>39.110814814814802</v>
      </c>
      <c r="CS30">
        <v>39.455814814814801</v>
      </c>
      <c r="CT30">
        <v>37.502111111111098</v>
      </c>
      <c r="CU30">
        <v>38.476629629629599</v>
      </c>
      <c r="CV30">
        <v>1959.9655555555601</v>
      </c>
      <c r="CW30">
        <v>39.992592592592601</v>
      </c>
      <c r="CX30">
        <v>0</v>
      </c>
      <c r="CY30">
        <v>1657120077.7</v>
      </c>
      <c r="CZ30">
        <v>0</v>
      </c>
      <c r="DA30">
        <v>0</v>
      </c>
      <c r="DB30" t="s">
        <v>355</v>
      </c>
      <c r="DC30">
        <v>1656081770.5</v>
      </c>
      <c r="DD30">
        <v>1655399214.5999999</v>
      </c>
      <c r="DE30">
        <v>0</v>
      </c>
      <c r="DF30">
        <v>0.13400000000000001</v>
      </c>
      <c r="DG30">
        <v>-0.06</v>
      </c>
      <c r="DH30">
        <v>9.3309999999999995</v>
      </c>
      <c r="DI30">
        <v>0.51100000000000001</v>
      </c>
      <c r="DJ30">
        <v>421</v>
      </c>
      <c r="DK30">
        <v>25</v>
      </c>
      <c r="DL30">
        <v>1.93</v>
      </c>
      <c r="DM30">
        <v>0.15</v>
      </c>
      <c r="DN30">
        <v>0.4023961875</v>
      </c>
      <c r="DO30">
        <v>14.2366436679175</v>
      </c>
      <c r="DP30">
        <v>1.4142218544631899</v>
      </c>
      <c r="DQ30">
        <v>0</v>
      </c>
      <c r="DR30">
        <v>6.9049037499999999</v>
      </c>
      <c r="DS30">
        <v>-1.55884052532815E-2</v>
      </c>
      <c r="DT30">
        <v>4.5484918860541198E-3</v>
      </c>
      <c r="DU30">
        <v>1</v>
      </c>
      <c r="DV30">
        <v>1</v>
      </c>
      <c r="DW30">
        <v>2</v>
      </c>
      <c r="DX30" t="s">
        <v>356</v>
      </c>
      <c r="DY30">
        <v>2.9801899999999999</v>
      </c>
      <c r="DZ30">
        <v>2.7535699999999999</v>
      </c>
      <c r="EA30">
        <v>4.4847699999999997E-2</v>
      </c>
      <c r="EB30">
        <v>4.5735699999999997E-2</v>
      </c>
      <c r="EC30">
        <v>6.5848599999999993E-2</v>
      </c>
      <c r="ED30">
        <v>4.3898E-2</v>
      </c>
      <c r="EE30">
        <v>37835.5</v>
      </c>
      <c r="EF30">
        <v>41613.5</v>
      </c>
      <c r="EG30">
        <v>35859.199999999997</v>
      </c>
      <c r="EH30">
        <v>39510.199999999997</v>
      </c>
      <c r="EI30">
        <v>47383.5</v>
      </c>
      <c r="EJ30">
        <v>54440.7</v>
      </c>
      <c r="EK30">
        <v>55883.199999999997</v>
      </c>
      <c r="EL30">
        <v>63212.2</v>
      </c>
      <c r="EM30">
        <v>1.8202</v>
      </c>
      <c r="EN30">
        <v>2.3513999999999999</v>
      </c>
      <c r="EO30">
        <v>0.12517</v>
      </c>
      <c r="EP30">
        <v>0</v>
      </c>
      <c r="EQ30">
        <v>17.918299999999999</v>
      </c>
      <c r="ER30">
        <v>999.9</v>
      </c>
      <c r="ES30">
        <v>79.02</v>
      </c>
      <c r="ET30">
        <v>20.684000000000001</v>
      </c>
      <c r="EU30">
        <v>26.166799999999999</v>
      </c>
      <c r="EV30">
        <v>54.471899999999998</v>
      </c>
      <c r="EW30">
        <v>42.283700000000003</v>
      </c>
      <c r="EX30">
        <v>2</v>
      </c>
      <c r="EY30">
        <v>-0.582866</v>
      </c>
      <c r="EZ30">
        <v>1.16438</v>
      </c>
      <c r="FA30">
        <v>20.144200000000001</v>
      </c>
      <c r="FB30">
        <v>5.20052</v>
      </c>
      <c r="FC30">
        <v>12.004</v>
      </c>
      <c r="FD30">
        <v>4.9756</v>
      </c>
      <c r="FE30">
        <v>3.2930000000000001</v>
      </c>
      <c r="FF30">
        <v>9999</v>
      </c>
      <c r="FG30">
        <v>9999</v>
      </c>
      <c r="FH30">
        <v>9999</v>
      </c>
      <c r="FI30">
        <v>550.6</v>
      </c>
      <c r="FJ30">
        <v>1.8626400000000001</v>
      </c>
      <c r="FK30">
        <v>1.86768</v>
      </c>
      <c r="FL30">
        <v>1.8675200000000001</v>
      </c>
      <c r="FM30">
        <v>1.86859</v>
      </c>
      <c r="FN30">
        <v>1.86951</v>
      </c>
      <c r="FO30">
        <v>1.86554</v>
      </c>
      <c r="FP30">
        <v>1.86676</v>
      </c>
      <c r="FQ30">
        <v>1.8681300000000001</v>
      </c>
      <c r="FR30">
        <v>5</v>
      </c>
      <c r="FS30">
        <v>0</v>
      </c>
      <c r="FT30">
        <v>0</v>
      </c>
      <c r="FU30">
        <v>0</v>
      </c>
      <c r="FV30" t="s">
        <v>357</v>
      </c>
      <c r="FW30" t="s">
        <v>358</v>
      </c>
      <c r="FX30" t="s">
        <v>359</v>
      </c>
      <c r="FY30" t="s">
        <v>359</v>
      </c>
      <c r="FZ30" t="s">
        <v>359</v>
      </c>
      <c r="GA30" t="s">
        <v>359</v>
      </c>
      <c r="GB30">
        <v>0</v>
      </c>
      <c r="GC30">
        <v>100</v>
      </c>
      <c r="GD30">
        <v>100</v>
      </c>
      <c r="GE30">
        <v>7.3220000000000001</v>
      </c>
      <c r="GF30">
        <v>0.10539999999999999</v>
      </c>
      <c r="GG30">
        <v>5.2154357415507802</v>
      </c>
      <c r="GH30">
        <v>1.00486214095962E-2</v>
      </c>
      <c r="GI30">
        <v>-1.74255938316833E-6</v>
      </c>
      <c r="GJ30">
        <v>3.4045767664605598E-10</v>
      </c>
      <c r="GK30">
        <v>-2.3400103927015501E-2</v>
      </c>
      <c r="GL30">
        <v>-3.1725839457550503E-2</v>
      </c>
      <c r="GM30">
        <v>2.93552719409138E-3</v>
      </c>
      <c r="GN30">
        <v>-2.8977901675973599E-5</v>
      </c>
      <c r="GO30">
        <v>-4</v>
      </c>
      <c r="GP30">
        <v>2214</v>
      </c>
      <c r="GQ30">
        <v>1</v>
      </c>
      <c r="GR30">
        <v>18</v>
      </c>
      <c r="GS30">
        <v>17305.5</v>
      </c>
      <c r="GT30">
        <v>28681.4</v>
      </c>
      <c r="GU30">
        <v>0.767822</v>
      </c>
      <c r="GV30">
        <v>2.5439500000000002</v>
      </c>
      <c r="GW30">
        <v>2.2485400000000002</v>
      </c>
      <c r="GX30">
        <v>2.7770999999999999</v>
      </c>
      <c r="GY30">
        <v>1.9958499999999999</v>
      </c>
      <c r="GZ30">
        <v>2.32056</v>
      </c>
      <c r="HA30">
        <v>25.737200000000001</v>
      </c>
      <c r="HB30">
        <v>15.786899999999999</v>
      </c>
      <c r="HC30">
        <v>18</v>
      </c>
      <c r="HD30">
        <v>347.56299999999999</v>
      </c>
      <c r="HE30">
        <v>676.48900000000003</v>
      </c>
      <c r="HF30">
        <v>15.3133</v>
      </c>
      <c r="HG30">
        <v>19.3675</v>
      </c>
      <c r="HH30">
        <v>30.000399999999999</v>
      </c>
      <c r="HI30">
        <v>19.146999999999998</v>
      </c>
      <c r="HJ30">
        <v>19.0457</v>
      </c>
      <c r="HK30">
        <v>15.320600000000001</v>
      </c>
      <c r="HL30">
        <v>60.554200000000002</v>
      </c>
      <c r="HM30">
        <v>0</v>
      </c>
      <c r="HN30">
        <v>15.311199999999999</v>
      </c>
      <c r="HO30">
        <v>197.755</v>
      </c>
      <c r="HP30">
        <v>9.2543299999999995</v>
      </c>
      <c r="HQ30">
        <v>103.788</v>
      </c>
      <c r="HR30">
        <v>105.32</v>
      </c>
    </row>
    <row r="31" spans="1:226" x14ac:dyDescent="0.2">
      <c r="A31">
        <v>15</v>
      </c>
      <c r="B31">
        <v>1657120102.5999999</v>
      </c>
      <c r="C31">
        <v>70</v>
      </c>
      <c r="D31" t="s">
        <v>387</v>
      </c>
      <c r="E31" t="s">
        <v>388</v>
      </c>
      <c r="F31">
        <v>5</v>
      </c>
      <c r="G31" t="s">
        <v>1546</v>
      </c>
      <c r="H31" t="s">
        <v>353</v>
      </c>
      <c r="I31">
        <v>1657120094.81429</v>
      </c>
      <c r="J31">
        <f t="shared" si="0"/>
        <v>5.8493776514922128E-3</v>
      </c>
      <c r="K31">
        <f t="shared" si="1"/>
        <v>5.8493776514922127</v>
      </c>
      <c r="L31">
        <f t="shared" si="2"/>
        <v>11.728722302100644</v>
      </c>
      <c r="M31">
        <f t="shared" si="3"/>
        <v>233.342821428571</v>
      </c>
      <c r="N31">
        <f t="shared" si="4"/>
        <v>172.18329380003655</v>
      </c>
      <c r="O31">
        <f t="shared" si="5"/>
        <v>12.744950981383447</v>
      </c>
      <c r="P31">
        <f t="shared" si="6"/>
        <v>17.271959174033508</v>
      </c>
      <c r="Q31">
        <f t="shared" si="7"/>
        <v>0.36164151871984784</v>
      </c>
      <c r="R31">
        <f t="shared" si="8"/>
        <v>2.4313820170958151</v>
      </c>
      <c r="S31">
        <f t="shared" si="9"/>
        <v>0.33419710599539382</v>
      </c>
      <c r="T31">
        <f t="shared" si="10"/>
        <v>0.21116513649841379</v>
      </c>
      <c r="U31">
        <f t="shared" si="11"/>
        <v>321.51366733079539</v>
      </c>
      <c r="V31">
        <f t="shared" si="12"/>
        <v>20.776529831056688</v>
      </c>
      <c r="W31">
        <f t="shared" si="13"/>
        <v>20.776529831056688</v>
      </c>
      <c r="X31">
        <f t="shared" si="14"/>
        <v>2.4618605504563114</v>
      </c>
      <c r="Y31">
        <f t="shared" si="15"/>
        <v>50.038872666039538</v>
      </c>
      <c r="Z31">
        <f t="shared" si="16"/>
        <v>1.1983425420091016</v>
      </c>
      <c r="AA31">
        <f t="shared" si="17"/>
        <v>2.3948232207525226</v>
      </c>
      <c r="AB31">
        <f t="shared" si="18"/>
        <v>1.2635180084472097</v>
      </c>
      <c r="AC31">
        <f t="shared" si="19"/>
        <v>-257.95755443080657</v>
      </c>
      <c r="AD31">
        <f t="shared" si="20"/>
        <v>-58.68685244660184</v>
      </c>
      <c r="AE31">
        <f t="shared" si="21"/>
        <v>-4.8804199234681072</v>
      </c>
      <c r="AF31">
        <f t="shared" si="22"/>
        <v>-1.1159470081103962E-2</v>
      </c>
      <c r="AG31">
        <f t="shared" si="23"/>
        <v>-3.3146613156481832</v>
      </c>
      <c r="AH31">
        <f t="shared" si="24"/>
        <v>5.8468959568431078</v>
      </c>
      <c r="AI31">
        <f t="shared" si="25"/>
        <v>11.728722302100644</v>
      </c>
      <c r="AJ31">
        <v>215.87947263375199</v>
      </c>
      <c r="AK31">
        <v>214.45813939393901</v>
      </c>
      <c r="AL31">
        <v>-3.15831642505721</v>
      </c>
      <c r="AM31">
        <v>66.810607575291002</v>
      </c>
      <c r="AN31">
        <f t="shared" si="26"/>
        <v>5.8493776514922127</v>
      </c>
      <c r="AO31">
        <v>9.2916259346786507</v>
      </c>
      <c r="AP31">
        <v>16.1970321212121</v>
      </c>
      <c r="AQ31">
        <v>5.3637130691862099E-5</v>
      </c>
      <c r="AR31">
        <v>77.422788693857996</v>
      </c>
      <c r="AS31">
        <v>92</v>
      </c>
      <c r="AT31">
        <v>18</v>
      </c>
      <c r="AU31">
        <f t="shared" si="27"/>
        <v>1</v>
      </c>
      <c r="AV31">
        <f t="shared" si="28"/>
        <v>0</v>
      </c>
      <c r="AW31">
        <f t="shared" si="29"/>
        <v>39974.829411450715</v>
      </c>
      <c r="AX31">
        <f t="shared" si="30"/>
        <v>1999.98642857143</v>
      </c>
      <c r="AY31">
        <f t="shared" si="31"/>
        <v>1681.1885136429003</v>
      </c>
      <c r="AZ31">
        <f t="shared" si="32"/>
        <v>0.84059996089261269</v>
      </c>
      <c r="BA31">
        <f t="shared" si="33"/>
        <v>0.16075792452274254</v>
      </c>
      <c r="BB31">
        <v>6</v>
      </c>
      <c r="BC31">
        <v>0.5</v>
      </c>
      <c r="BD31" t="s">
        <v>354</v>
      </c>
      <c r="BE31">
        <v>2</v>
      </c>
      <c r="BF31" t="b">
        <v>1</v>
      </c>
      <c r="BG31">
        <v>1657120094.81429</v>
      </c>
      <c r="BH31">
        <v>233.342821428571</v>
      </c>
      <c r="BI31">
        <v>231.00239285714301</v>
      </c>
      <c r="BJ31">
        <v>16.189514285714299</v>
      </c>
      <c r="BK31">
        <v>9.2867335714285701</v>
      </c>
      <c r="BL31">
        <v>225.94228571428599</v>
      </c>
      <c r="BM31">
        <v>16.084350000000001</v>
      </c>
      <c r="BN31">
        <v>499.993071428571</v>
      </c>
      <c r="BO31">
        <v>73.919550000000001</v>
      </c>
      <c r="BP31">
        <v>0.100122292857143</v>
      </c>
      <c r="BQ31">
        <v>20.328814285714301</v>
      </c>
      <c r="BR31">
        <v>19.986750000000001</v>
      </c>
      <c r="BS31">
        <v>999.9</v>
      </c>
      <c r="BT31">
        <v>0</v>
      </c>
      <c r="BU31">
        <v>0</v>
      </c>
      <c r="BV31">
        <v>9999.8214285714294</v>
      </c>
      <c r="BW31">
        <v>0</v>
      </c>
      <c r="BX31">
        <v>940.63274999999999</v>
      </c>
      <c r="BY31">
        <v>2.3404383928571399</v>
      </c>
      <c r="BZ31">
        <v>237.18275</v>
      </c>
      <c r="CA31">
        <v>233.16767857142901</v>
      </c>
      <c r="CB31">
        <v>6.9027799999999999</v>
      </c>
      <c r="CC31">
        <v>231.00239285714301</v>
      </c>
      <c r="CD31">
        <v>9.2867335714285701</v>
      </c>
      <c r="CE31">
        <v>1.19672214285714</v>
      </c>
      <c r="CF31">
        <v>0.68647114285714295</v>
      </c>
      <c r="CG31">
        <v>9.5608292857142807</v>
      </c>
      <c r="CH31">
        <v>1.5539064285714299</v>
      </c>
      <c r="CI31">
        <v>1999.98642857143</v>
      </c>
      <c r="CJ31">
        <v>0.98000182142857195</v>
      </c>
      <c r="CK31">
        <v>1.9998414285714299E-2</v>
      </c>
      <c r="CL31">
        <v>0</v>
      </c>
      <c r="CM31">
        <v>2.1484785714285701</v>
      </c>
      <c r="CN31">
        <v>0</v>
      </c>
      <c r="CO31">
        <v>11205.978571428601</v>
      </c>
      <c r="CP31">
        <v>17300.039285714302</v>
      </c>
      <c r="CQ31">
        <v>40.1157857142857</v>
      </c>
      <c r="CR31">
        <v>39.158214285714301</v>
      </c>
      <c r="CS31">
        <v>39.513142857142903</v>
      </c>
      <c r="CT31">
        <v>37.6046428571428</v>
      </c>
      <c r="CU31">
        <v>38.542250000000003</v>
      </c>
      <c r="CV31">
        <v>1959.9903571428599</v>
      </c>
      <c r="CW31">
        <v>39.997142857142897</v>
      </c>
      <c r="CX31">
        <v>0</v>
      </c>
      <c r="CY31">
        <v>1657120082.5</v>
      </c>
      <c r="CZ31">
        <v>0</v>
      </c>
      <c r="DA31">
        <v>0</v>
      </c>
      <c r="DB31" t="s">
        <v>355</v>
      </c>
      <c r="DC31">
        <v>1656081770.5</v>
      </c>
      <c r="DD31">
        <v>1655399214.5999999</v>
      </c>
      <c r="DE31">
        <v>0</v>
      </c>
      <c r="DF31">
        <v>0.13400000000000001</v>
      </c>
      <c r="DG31">
        <v>-0.06</v>
      </c>
      <c r="DH31">
        <v>9.3309999999999995</v>
      </c>
      <c r="DI31">
        <v>0.51100000000000001</v>
      </c>
      <c r="DJ31">
        <v>421</v>
      </c>
      <c r="DK31">
        <v>25</v>
      </c>
      <c r="DL31">
        <v>1.93</v>
      </c>
      <c r="DM31">
        <v>0.15</v>
      </c>
      <c r="DN31">
        <v>1.4109299875000001</v>
      </c>
      <c r="DO31">
        <v>15.006441956848001</v>
      </c>
      <c r="DP31">
        <v>1.4889733511451699</v>
      </c>
      <c r="DQ31">
        <v>0</v>
      </c>
      <c r="DR31">
        <v>6.9036552499999999</v>
      </c>
      <c r="DS31">
        <v>-1.0925065666053E-2</v>
      </c>
      <c r="DT31">
        <v>4.1410825803767804E-3</v>
      </c>
      <c r="DU31">
        <v>1</v>
      </c>
      <c r="DV31">
        <v>1</v>
      </c>
      <c r="DW31">
        <v>2</v>
      </c>
      <c r="DX31" t="s">
        <v>356</v>
      </c>
      <c r="DY31">
        <v>2.9807000000000001</v>
      </c>
      <c r="DZ31">
        <v>2.7538900000000002</v>
      </c>
      <c r="EA31">
        <v>4.2090299999999997E-2</v>
      </c>
      <c r="EB31">
        <v>4.27552E-2</v>
      </c>
      <c r="EC31">
        <v>6.5850199999999998E-2</v>
      </c>
      <c r="ED31">
        <v>4.3906599999999997E-2</v>
      </c>
      <c r="EE31">
        <v>37944</v>
      </c>
      <c r="EF31">
        <v>41742.400000000001</v>
      </c>
      <c r="EG31">
        <v>35858.5</v>
      </c>
      <c r="EH31">
        <v>39509.199999999997</v>
      </c>
      <c r="EI31">
        <v>47382.7</v>
      </c>
      <c r="EJ31">
        <v>54439</v>
      </c>
      <c r="EK31">
        <v>55882.400000000001</v>
      </c>
      <c r="EL31">
        <v>63210.9</v>
      </c>
      <c r="EM31">
        <v>1.8211999999999999</v>
      </c>
      <c r="EN31">
        <v>2.3506</v>
      </c>
      <c r="EO31">
        <v>0.124723</v>
      </c>
      <c r="EP31">
        <v>0</v>
      </c>
      <c r="EQ31">
        <v>17.919899999999998</v>
      </c>
      <c r="ER31">
        <v>999.9</v>
      </c>
      <c r="ES31">
        <v>79.02</v>
      </c>
      <c r="ET31">
        <v>20.704000000000001</v>
      </c>
      <c r="EU31">
        <v>26.202000000000002</v>
      </c>
      <c r="EV31">
        <v>54.991900000000001</v>
      </c>
      <c r="EW31">
        <v>42.275599999999997</v>
      </c>
      <c r="EX31">
        <v>2</v>
      </c>
      <c r="EY31">
        <v>-0.58176799999999995</v>
      </c>
      <c r="EZ31">
        <v>1.18207</v>
      </c>
      <c r="FA31">
        <v>20.144300000000001</v>
      </c>
      <c r="FB31">
        <v>5.20052</v>
      </c>
      <c r="FC31">
        <v>12.004</v>
      </c>
      <c r="FD31">
        <v>4.9756</v>
      </c>
      <c r="FE31">
        <v>3.2930000000000001</v>
      </c>
      <c r="FF31">
        <v>9999</v>
      </c>
      <c r="FG31">
        <v>9999</v>
      </c>
      <c r="FH31">
        <v>9999</v>
      </c>
      <c r="FI31">
        <v>550.6</v>
      </c>
      <c r="FJ31">
        <v>1.8626400000000001</v>
      </c>
      <c r="FK31">
        <v>1.86768</v>
      </c>
      <c r="FL31">
        <v>1.8675200000000001</v>
      </c>
      <c r="FM31">
        <v>1.86859</v>
      </c>
      <c r="FN31">
        <v>1.86951</v>
      </c>
      <c r="FO31">
        <v>1.86554</v>
      </c>
      <c r="FP31">
        <v>1.86676</v>
      </c>
      <c r="FQ31">
        <v>1.8681300000000001</v>
      </c>
      <c r="FR31">
        <v>5</v>
      </c>
      <c r="FS31">
        <v>0</v>
      </c>
      <c r="FT31">
        <v>0</v>
      </c>
      <c r="FU31">
        <v>0</v>
      </c>
      <c r="FV31" t="s">
        <v>357</v>
      </c>
      <c r="FW31" t="s">
        <v>358</v>
      </c>
      <c r="FX31" t="s">
        <v>359</v>
      </c>
      <c r="FY31" t="s">
        <v>359</v>
      </c>
      <c r="FZ31" t="s">
        <v>359</v>
      </c>
      <c r="GA31" t="s">
        <v>359</v>
      </c>
      <c r="GB31">
        <v>0</v>
      </c>
      <c r="GC31">
        <v>100</v>
      </c>
      <c r="GD31">
        <v>100</v>
      </c>
      <c r="GE31">
        <v>7.1790000000000003</v>
      </c>
      <c r="GF31">
        <v>0.10539999999999999</v>
      </c>
      <c r="GG31">
        <v>5.2154357415507802</v>
      </c>
      <c r="GH31">
        <v>1.00486214095962E-2</v>
      </c>
      <c r="GI31">
        <v>-1.74255938316833E-6</v>
      </c>
      <c r="GJ31">
        <v>3.4045767664605598E-10</v>
      </c>
      <c r="GK31">
        <v>-2.3400103927015501E-2</v>
      </c>
      <c r="GL31">
        <v>-3.1725839457550503E-2</v>
      </c>
      <c r="GM31">
        <v>2.93552719409138E-3</v>
      </c>
      <c r="GN31">
        <v>-2.8977901675973599E-5</v>
      </c>
      <c r="GO31">
        <v>-4</v>
      </c>
      <c r="GP31">
        <v>2214</v>
      </c>
      <c r="GQ31">
        <v>1</v>
      </c>
      <c r="GR31">
        <v>18</v>
      </c>
      <c r="GS31">
        <v>17305.5</v>
      </c>
      <c r="GT31">
        <v>28681.5</v>
      </c>
      <c r="GU31">
        <v>0.72631800000000002</v>
      </c>
      <c r="GV31">
        <v>2.5427200000000001</v>
      </c>
      <c r="GW31">
        <v>2.2485400000000002</v>
      </c>
      <c r="GX31">
        <v>2.7770999999999999</v>
      </c>
      <c r="GY31">
        <v>1.9958499999999999</v>
      </c>
      <c r="GZ31">
        <v>2.3303199999999999</v>
      </c>
      <c r="HA31">
        <v>25.7578</v>
      </c>
      <c r="HB31">
        <v>15.786899999999999</v>
      </c>
      <c r="HC31">
        <v>18</v>
      </c>
      <c r="HD31">
        <v>348.11500000000001</v>
      </c>
      <c r="HE31">
        <v>676.00099999999998</v>
      </c>
      <c r="HF31">
        <v>15.321400000000001</v>
      </c>
      <c r="HG31">
        <v>19.377500000000001</v>
      </c>
      <c r="HH31">
        <v>30.000800000000002</v>
      </c>
      <c r="HI31">
        <v>19.1586</v>
      </c>
      <c r="HJ31">
        <v>19.057099999999998</v>
      </c>
      <c r="HK31">
        <v>14.428100000000001</v>
      </c>
      <c r="HL31">
        <v>60.554200000000002</v>
      </c>
      <c r="HM31">
        <v>0</v>
      </c>
      <c r="HN31">
        <v>15.3178</v>
      </c>
      <c r="HO31">
        <v>184.286</v>
      </c>
      <c r="HP31">
        <v>9.2540600000000008</v>
      </c>
      <c r="HQ31">
        <v>103.78700000000001</v>
      </c>
      <c r="HR31">
        <v>105.318</v>
      </c>
    </row>
    <row r="32" spans="1:226" x14ac:dyDescent="0.2">
      <c r="A32">
        <v>16</v>
      </c>
      <c r="B32">
        <v>1657120107.5999999</v>
      </c>
      <c r="C32">
        <v>75</v>
      </c>
      <c r="D32" t="s">
        <v>389</v>
      </c>
      <c r="E32" t="s">
        <v>390</v>
      </c>
      <c r="F32">
        <v>5</v>
      </c>
      <c r="G32" t="s">
        <v>1547</v>
      </c>
      <c r="H32" t="s">
        <v>353</v>
      </c>
      <c r="I32">
        <v>1657120100.0999999</v>
      </c>
      <c r="J32">
        <f t="shared" si="0"/>
        <v>5.8544664602141125E-3</v>
      </c>
      <c r="K32">
        <f t="shared" si="1"/>
        <v>5.8544664602141125</v>
      </c>
      <c r="L32">
        <f t="shared" si="2"/>
        <v>10.8553508180209</v>
      </c>
      <c r="M32">
        <f t="shared" si="3"/>
        <v>217.100111111111</v>
      </c>
      <c r="N32">
        <f t="shared" si="4"/>
        <v>160.47734182361754</v>
      </c>
      <c r="O32">
        <f t="shared" si="5"/>
        <v>11.87838022723774</v>
      </c>
      <c r="P32">
        <f t="shared" si="6"/>
        <v>16.069543761434701</v>
      </c>
      <c r="Q32">
        <f t="shared" si="7"/>
        <v>0.36173310830822597</v>
      </c>
      <c r="R32">
        <f t="shared" si="8"/>
        <v>2.4345652852293616</v>
      </c>
      <c r="S32">
        <f t="shared" si="9"/>
        <v>0.33430834393238695</v>
      </c>
      <c r="T32">
        <f t="shared" si="10"/>
        <v>0.2112331882685296</v>
      </c>
      <c r="U32">
        <f t="shared" si="11"/>
        <v>321.51780915766579</v>
      </c>
      <c r="V32">
        <f t="shared" si="12"/>
        <v>20.784073597850067</v>
      </c>
      <c r="W32">
        <f t="shared" si="13"/>
        <v>20.784073597850067</v>
      </c>
      <c r="X32">
        <f t="shared" si="14"/>
        <v>2.4630040311049917</v>
      </c>
      <c r="Y32">
        <f t="shared" si="15"/>
        <v>50.02955355725949</v>
      </c>
      <c r="Z32">
        <f t="shared" si="16"/>
        <v>1.1988328042463348</v>
      </c>
      <c r="AA32">
        <f t="shared" si="17"/>
        <v>2.3962492547015328</v>
      </c>
      <c r="AB32">
        <f t="shared" si="18"/>
        <v>1.2641712268586569</v>
      </c>
      <c r="AC32">
        <f t="shared" si="19"/>
        <v>-258.18197089544236</v>
      </c>
      <c r="AD32">
        <f t="shared" si="20"/>
        <v>-58.488871809606216</v>
      </c>
      <c r="AE32">
        <f t="shared" si="21"/>
        <v>-4.8580224628808066</v>
      </c>
      <c r="AF32">
        <f t="shared" si="22"/>
        <v>-1.1056010263580163E-2</v>
      </c>
      <c r="AG32">
        <f t="shared" si="23"/>
        <v>-4.2127149758817897</v>
      </c>
      <c r="AH32">
        <f t="shared" si="24"/>
        <v>5.8469597366151396</v>
      </c>
      <c r="AI32">
        <f t="shared" si="25"/>
        <v>10.8553508180209</v>
      </c>
      <c r="AJ32">
        <v>199.42351692179099</v>
      </c>
      <c r="AK32">
        <v>198.836733333333</v>
      </c>
      <c r="AL32">
        <v>-3.10329216323957</v>
      </c>
      <c r="AM32">
        <v>66.810607575291002</v>
      </c>
      <c r="AN32">
        <f t="shared" si="26"/>
        <v>5.8544664602141125</v>
      </c>
      <c r="AO32">
        <v>9.2962952812467492</v>
      </c>
      <c r="AP32">
        <v>16.207392727272701</v>
      </c>
      <c r="AQ32">
        <v>1.2850022911618E-4</v>
      </c>
      <c r="AR32">
        <v>77.422788693857996</v>
      </c>
      <c r="AS32">
        <v>92</v>
      </c>
      <c r="AT32">
        <v>18</v>
      </c>
      <c r="AU32">
        <f t="shared" si="27"/>
        <v>1</v>
      </c>
      <c r="AV32">
        <f t="shared" si="28"/>
        <v>0</v>
      </c>
      <c r="AW32">
        <f t="shared" si="29"/>
        <v>40053.441475545049</v>
      </c>
      <c r="AX32">
        <f t="shared" si="30"/>
        <v>2000.01</v>
      </c>
      <c r="AY32">
        <f t="shared" si="31"/>
        <v>1681.2085104443865</v>
      </c>
      <c r="AZ32">
        <f t="shared" si="32"/>
        <v>0.84060005222193213</v>
      </c>
      <c r="BA32">
        <f t="shared" si="33"/>
        <v>0.16075810078832894</v>
      </c>
      <c r="BB32">
        <v>6</v>
      </c>
      <c r="BC32">
        <v>0.5</v>
      </c>
      <c r="BD32" t="s">
        <v>354</v>
      </c>
      <c r="BE32">
        <v>2</v>
      </c>
      <c r="BF32" t="b">
        <v>1</v>
      </c>
      <c r="BG32">
        <v>1657120100.0999999</v>
      </c>
      <c r="BH32">
        <v>217.100111111111</v>
      </c>
      <c r="BI32">
        <v>213.56800000000001</v>
      </c>
      <c r="BJ32">
        <v>16.1962740740741</v>
      </c>
      <c r="BK32">
        <v>9.2933581481481493</v>
      </c>
      <c r="BL32">
        <v>209.849777777778</v>
      </c>
      <c r="BM32">
        <v>16.090848148148201</v>
      </c>
      <c r="BN32">
        <v>499.98529629629599</v>
      </c>
      <c r="BO32">
        <v>73.919077777777801</v>
      </c>
      <c r="BP32">
        <v>9.9971218518518506E-2</v>
      </c>
      <c r="BQ32">
        <v>20.3384518518519</v>
      </c>
      <c r="BR32">
        <v>19.994018518518502</v>
      </c>
      <c r="BS32">
        <v>999.9</v>
      </c>
      <c r="BT32">
        <v>0</v>
      </c>
      <c r="BU32">
        <v>0</v>
      </c>
      <c r="BV32">
        <v>10020.740740740701</v>
      </c>
      <c r="BW32">
        <v>0</v>
      </c>
      <c r="BX32">
        <v>940.93340740740803</v>
      </c>
      <c r="BY32">
        <v>3.5321911111111102</v>
      </c>
      <c r="BZ32">
        <v>220.674222222222</v>
      </c>
      <c r="CA32">
        <v>215.571296296296</v>
      </c>
      <c r="CB32">
        <v>6.9029214814814797</v>
      </c>
      <c r="CC32">
        <v>213.56800000000001</v>
      </c>
      <c r="CD32">
        <v>9.2933581481481493</v>
      </c>
      <c r="CE32">
        <v>1.19721518518519</v>
      </c>
      <c r="CF32">
        <v>0.68695655555555601</v>
      </c>
      <c r="CG32">
        <v>9.5669548148148191</v>
      </c>
      <c r="CH32">
        <v>1.56376481481481</v>
      </c>
      <c r="CI32">
        <v>2000.01</v>
      </c>
      <c r="CJ32">
        <v>0.97999766666666699</v>
      </c>
      <c r="CK32">
        <v>2.0002459259259298E-2</v>
      </c>
      <c r="CL32">
        <v>0</v>
      </c>
      <c r="CM32">
        <v>2.07515925925926</v>
      </c>
      <c r="CN32">
        <v>0</v>
      </c>
      <c r="CO32">
        <v>11213.655555555601</v>
      </c>
      <c r="CP32">
        <v>17300.233333333301</v>
      </c>
      <c r="CQ32">
        <v>40.196518518518502</v>
      </c>
      <c r="CR32">
        <v>39.212703703703703</v>
      </c>
      <c r="CS32">
        <v>39.571629629629598</v>
      </c>
      <c r="CT32">
        <v>37.715000000000003</v>
      </c>
      <c r="CU32">
        <v>38.615518518518499</v>
      </c>
      <c r="CV32">
        <v>1960.00740740741</v>
      </c>
      <c r="CW32">
        <v>40.0037037037037</v>
      </c>
      <c r="CX32">
        <v>0</v>
      </c>
      <c r="CY32">
        <v>1657120087.3</v>
      </c>
      <c r="CZ32">
        <v>0</v>
      </c>
      <c r="DA32">
        <v>0</v>
      </c>
      <c r="DB32" t="s">
        <v>355</v>
      </c>
      <c r="DC32">
        <v>1656081770.5</v>
      </c>
      <c r="DD32">
        <v>1655399214.5999999</v>
      </c>
      <c r="DE32">
        <v>0</v>
      </c>
      <c r="DF32">
        <v>0.13400000000000001</v>
      </c>
      <c r="DG32">
        <v>-0.06</v>
      </c>
      <c r="DH32">
        <v>9.3309999999999995</v>
      </c>
      <c r="DI32">
        <v>0.51100000000000001</v>
      </c>
      <c r="DJ32">
        <v>421</v>
      </c>
      <c r="DK32">
        <v>25</v>
      </c>
      <c r="DL32">
        <v>1.93</v>
      </c>
      <c r="DM32">
        <v>0.15</v>
      </c>
      <c r="DN32">
        <v>2.7003865500000002</v>
      </c>
      <c r="DO32">
        <v>14.553978664165101</v>
      </c>
      <c r="DP32">
        <v>1.44126616736202</v>
      </c>
      <c r="DQ32">
        <v>0</v>
      </c>
      <c r="DR32">
        <v>6.9030874999999998</v>
      </c>
      <c r="DS32">
        <v>-7.6149343339775404E-3</v>
      </c>
      <c r="DT32">
        <v>3.3092648352768999E-3</v>
      </c>
      <c r="DU32">
        <v>1</v>
      </c>
      <c r="DV32">
        <v>1</v>
      </c>
      <c r="DW32">
        <v>2</v>
      </c>
      <c r="DX32" t="s">
        <v>356</v>
      </c>
      <c r="DY32">
        <v>2.98028</v>
      </c>
      <c r="DZ32">
        <v>2.7539600000000002</v>
      </c>
      <c r="EA32">
        <v>3.9278599999999997E-2</v>
      </c>
      <c r="EB32">
        <v>3.97401E-2</v>
      </c>
      <c r="EC32">
        <v>6.5883300000000006E-2</v>
      </c>
      <c r="ED32">
        <v>4.3932600000000002E-2</v>
      </c>
      <c r="EE32">
        <v>38054.6</v>
      </c>
      <c r="EF32">
        <v>41872.5</v>
      </c>
      <c r="EG32">
        <v>35857.800000000003</v>
      </c>
      <c r="EH32">
        <v>39508</v>
      </c>
      <c r="EI32">
        <v>47380.5</v>
      </c>
      <c r="EJ32">
        <v>54435.7</v>
      </c>
      <c r="EK32">
        <v>55882</v>
      </c>
      <c r="EL32">
        <v>63208.9</v>
      </c>
      <c r="EM32">
        <v>1.8191999999999999</v>
      </c>
      <c r="EN32">
        <v>2.3504</v>
      </c>
      <c r="EO32">
        <v>0.12531900000000001</v>
      </c>
      <c r="EP32">
        <v>0</v>
      </c>
      <c r="EQ32">
        <v>17.922999999999998</v>
      </c>
      <c r="ER32">
        <v>999.9</v>
      </c>
      <c r="ES32">
        <v>78.995000000000005</v>
      </c>
      <c r="ET32">
        <v>20.704000000000001</v>
      </c>
      <c r="EU32">
        <v>26.194400000000002</v>
      </c>
      <c r="EV32">
        <v>54.221899999999998</v>
      </c>
      <c r="EW32">
        <v>42.3157</v>
      </c>
      <c r="EX32">
        <v>2</v>
      </c>
      <c r="EY32">
        <v>-0.581341</v>
      </c>
      <c r="EZ32">
        <v>1.20078</v>
      </c>
      <c r="FA32">
        <v>20.143699999999999</v>
      </c>
      <c r="FB32">
        <v>5.2017199999999999</v>
      </c>
      <c r="FC32">
        <v>12.004</v>
      </c>
      <c r="FD32">
        <v>4.9756</v>
      </c>
      <c r="FE32">
        <v>3.2930000000000001</v>
      </c>
      <c r="FF32">
        <v>9999</v>
      </c>
      <c r="FG32">
        <v>9999</v>
      </c>
      <c r="FH32">
        <v>9999</v>
      </c>
      <c r="FI32">
        <v>550.6</v>
      </c>
      <c r="FJ32">
        <v>1.8626400000000001</v>
      </c>
      <c r="FK32">
        <v>1.86768</v>
      </c>
      <c r="FL32">
        <v>1.8675200000000001</v>
      </c>
      <c r="FM32">
        <v>1.86859</v>
      </c>
      <c r="FN32">
        <v>1.86951</v>
      </c>
      <c r="FO32">
        <v>1.86554</v>
      </c>
      <c r="FP32">
        <v>1.86673</v>
      </c>
      <c r="FQ32">
        <v>1.8680699999999999</v>
      </c>
      <c r="FR32">
        <v>5</v>
      </c>
      <c r="FS32">
        <v>0</v>
      </c>
      <c r="FT32">
        <v>0</v>
      </c>
      <c r="FU32">
        <v>0</v>
      </c>
      <c r="FV32" t="s">
        <v>357</v>
      </c>
      <c r="FW32" t="s">
        <v>358</v>
      </c>
      <c r="FX32" t="s">
        <v>359</v>
      </c>
      <c r="FY32" t="s">
        <v>359</v>
      </c>
      <c r="FZ32" t="s">
        <v>359</v>
      </c>
      <c r="GA32" t="s">
        <v>359</v>
      </c>
      <c r="GB32">
        <v>0</v>
      </c>
      <c r="GC32">
        <v>100</v>
      </c>
      <c r="GD32">
        <v>100</v>
      </c>
      <c r="GE32">
        <v>7.0369999999999999</v>
      </c>
      <c r="GF32">
        <v>0.10589999999999999</v>
      </c>
      <c r="GG32">
        <v>5.2154357415507802</v>
      </c>
      <c r="GH32">
        <v>1.00486214095962E-2</v>
      </c>
      <c r="GI32">
        <v>-1.74255938316833E-6</v>
      </c>
      <c r="GJ32">
        <v>3.4045767664605598E-10</v>
      </c>
      <c r="GK32">
        <v>-2.3400103927015501E-2</v>
      </c>
      <c r="GL32">
        <v>-3.1725839457550503E-2</v>
      </c>
      <c r="GM32">
        <v>2.93552719409138E-3</v>
      </c>
      <c r="GN32">
        <v>-2.8977901675973599E-5</v>
      </c>
      <c r="GO32">
        <v>-4</v>
      </c>
      <c r="GP32">
        <v>2214</v>
      </c>
      <c r="GQ32">
        <v>1</v>
      </c>
      <c r="GR32">
        <v>18</v>
      </c>
      <c r="GS32">
        <v>17305.599999999999</v>
      </c>
      <c r="GT32">
        <v>28681.5</v>
      </c>
      <c r="GU32">
        <v>0.68115199999999998</v>
      </c>
      <c r="GV32">
        <v>2.5549300000000001</v>
      </c>
      <c r="GW32">
        <v>2.2485400000000002</v>
      </c>
      <c r="GX32">
        <v>2.7770999999999999</v>
      </c>
      <c r="GY32">
        <v>1.9958499999999999</v>
      </c>
      <c r="GZ32">
        <v>2.31934</v>
      </c>
      <c r="HA32">
        <v>25.7578</v>
      </c>
      <c r="HB32">
        <v>15.7781</v>
      </c>
      <c r="HC32">
        <v>18</v>
      </c>
      <c r="HD32">
        <v>347.25700000000001</v>
      </c>
      <c r="HE32">
        <v>676.00400000000002</v>
      </c>
      <c r="HF32">
        <v>15.3249</v>
      </c>
      <c r="HG32">
        <v>19.387499999999999</v>
      </c>
      <c r="HH32">
        <v>30.000699999999998</v>
      </c>
      <c r="HI32">
        <v>19.170100000000001</v>
      </c>
      <c r="HJ32">
        <v>19.0685</v>
      </c>
      <c r="HK32">
        <v>13.5177</v>
      </c>
      <c r="HL32">
        <v>60.554200000000002</v>
      </c>
      <c r="HM32">
        <v>0</v>
      </c>
      <c r="HN32">
        <v>15.3209</v>
      </c>
      <c r="HO32">
        <v>164.19800000000001</v>
      </c>
      <c r="HP32">
        <v>9.2537800000000008</v>
      </c>
      <c r="HQ32">
        <v>103.786</v>
      </c>
      <c r="HR32">
        <v>105.315</v>
      </c>
    </row>
    <row r="33" spans="1:226" x14ac:dyDescent="0.2">
      <c r="A33">
        <v>17</v>
      </c>
      <c r="B33">
        <v>1657120112.5999999</v>
      </c>
      <c r="C33">
        <v>80</v>
      </c>
      <c r="D33" t="s">
        <v>391</v>
      </c>
      <c r="E33" t="s">
        <v>392</v>
      </c>
      <c r="F33">
        <v>5</v>
      </c>
      <c r="G33" t="s">
        <v>1548</v>
      </c>
      <c r="H33" t="s">
        <v>353</v>
      </c>
      <c r="I33">
        <v>1657120104.81429</v>
      </c>
      <c r="J33">
        <f t="shared" si="0"/>
        <v>5.8468754871575145E-3</v>
      </c>
      <c r="K33">
        <f t="shared" si="1"/>
        <v>5.8468754871575142</v>
      </c>
      <c r="L33">
        <f t="shared" si="2"/>
        <v>9.8661553103797299</v>
      </c>
      <c r="M33">
        <f t="shared" si="3"/>
        <v>202.743071428571</v>
      </c>
      <c r="N33">
        <f t="shared" si="4"/>
        <v>151.02326734720199</v>
      </c>
      <c r="O33">
        <f t="shared" si="5"/>
        <v>11.178654501824713</v>
      </c>
      <c r="P33">
        <f t="shared" si="6"/>
        <v>15.006924349797904</v>
      </c>
      <c r="Q33">
        <f t="shared" si="7"/>
        <v>0.36088764892655578</v>
      </c>
      <c r="R33">
        <f t="shared" si="8"/>
        <v>2.4321676998923207</v>
      </c>
      <c r="S33">
        <f t="shared" si="9"/>
        <v>0.33356101838925306</v>
      </c>
      <c r="T33">
        <f t="shared" si="10"/>
        <v>0.21075812971787966</v>
      </c>
      <c r="U33">
        <f t="shared" si="11"/>
        <v>321.5170617857147</v>
      </c>
      <c r="V33">
        <f t="shared" si="12"/>
        <v>20.794748247018365</v>
      </c>
      <c r="W33">
        <f t="shared" si="13"/>
        <v>20.794748247018365</v>
      </c>
      <c r="X33">
        <f t="shared" si="14"/>
        <v>2.4646228842972118</v>
      </c>
      <c r="Y33">
        <f t="shared" si="15"/>
        <v>50.023479754858037</v>
      </c>
      <c r="Z33">
        <f t="shared" si="16"/>
        <v>1.1992737292615252</v>
      </c>
      <c r="AA33">
        <f t="shared" si="17"/>
        <v>2.3974216410745748</v>
      </c>
      <c r="AB33">
        <f t="shared" si="18"/>
        <v>1.2653491550356866</v>
      </c>
      <c r="AC33">
        <f t="shared" si="19"/>
        <v>-257.8472089836464</v>
      </c>
      <c r="AD33">
        <f t="shared" si="20"/>
        <v>-58.792524791050347</v>
      </c>
      <c r="AE33">
        <f t="shared" si="21"/>
        <v>-4.8885218264035997</v>
      </c>
      <c r="AF33">
        <f t="shared" si="22"/>
        <v>-1.1193815385617256E-2</v>
      </c>
      <c r="AG33">
        <f t="shared" si="23"/>
        <v>-5.0822237136565009</v>
      </c>
      <c r="AH33">
        <f t="shared" si="24"/>
        <v>5.8469592859037549</v>
      </c>
      <c r="AI33">
        <f t="shared" si="25"/>
        <v>9.8661553103797299</v>
      </c>
      <c r="AJ33">
        <v>183.113028481773</v>
      </c>
      <c r="AK33">
        <v>183.620090909091</v>
      </c>
      <c r="AL33">
        <v>-3.0776077042427699</v>
      </c>
      <c r="AM33">
        <v>66.810607575291002</v>
      </c>
      <c r="AN33">
        <f t="shared" si="26"/>
        <v>5.8468754871575142</v>
      </c>
      <c r="AO33">
        <v>9.3055025088896599</v>
      </c>
      <c r="AP33">
        <v>16.206997575757601</v>
      </c>
      <c r="AQ33">
        <v>2.1954859411613101E-4</v>
      </c>
      <c r="AR33">
        <v>77.422788693857996</v>
      </c>
      <c r="AS33">
        <v>91</v>
      </c>
      <c r="AT33">
        <v>18</v>
      </c>
      <c r="AU33">
        <f t="shared" si="27"/>
        <v>1</v>
      </c>
      <c r="AV33">
        <f t="shared" si="28"/>
        <v>0</v>
      </c>
      <c r="AW33">
        <f t="shared" si="29"/>
        <v>39992.15836599654</v>
      </c>
      <c r="AX33">
        <f t="shared" si="30"/>
        <v>2000.00535714286</v>
      </c>
      <c r="AY33">
        <f t="shared" si="31"/>
        <v>1681.2046071428595</v>
      </c>
      <c r="AZ33">
        <f t="shared" si="32"/>
        <v>0.84060005196414644</v>
      </c>
      <c r="BA33">
        <f t="shared" si="33"/>
        <v>0.16075810029080276</v>
      </c>
      <c r="BB33">
        <v>6</v>
      </c>
      <c r="BC33">
        <v>0.5</v>
      </c>
      <c r="BD33" t="s">
        <v>354</v>
      </c>
      <c r="BE33">
        <v>2</v>
      </c>
      <c r="BF33" t="b">
        <v>1</v>
      </c>
      <c r="BG33">
        <v>1657120104.81429</v>
      </c>
      <c r="BH33">
        <v>202.743071428571</v>
      </c>
      <c r="BI33">
        <v>198.066928571429</v>
      </c>
      <c r="BJ33">
        <v>16.20215</v>
      </c>
      <c r="BK33">
        <v>9.2994921428571402</v>
      </c>
      <c r="BL33">
        <v>195.62625</v>
      </c>
      <c r="BM33">
        <v>16.096496428571399</v>
      </c>
      <c r="BN33">
        <v>500.00096428571402</v>
      </c>
      <c r="BO33">
        <v>73.919307142857093</v>
      </c>
      <c r="BP33">
        <v>0.100111839285714</v>
      </c>
      <c r="BQ33">
        <v>20.346371428571398</v>
      </c>
      <c r="BR33">
        <v>20.0026857142857</v>
      </c>
      <c r="BS33">
        <v>999.9</v>
      </c>
      <c r="BT33">
        <v>0</v>
      </c>
      <c r="BU33">
        <v>0</v>
      </c>
      <c r="BV33">
        <v>10005</v>
      </c>
      <c r="BW33">
        <v>0</v>
      </c>
      <c r="BX33">
        <v>941.59060714285704</v>
      </c>
      <c r="BY33">
        <v>4.6762614285714301</v>
      </c>
      <c r="BZ33">
        <v>206.08203571428601</v>
      </c>
      <c r="CA33">
        <v>199.92599999999999</v>
      </c>
      <c r="CB33">
        <v>6.90266678571429</v>
      </c>
      <c r="CC33">
        <v>198.066928571429</v>
      </c>
      <c r="CD33">
        <v>9.2994921428571402</v>
      </c>
      <c r="CE33">
        <v>1.1976535714285701</v>
      </c>
      <c r="CF33">
        <v>0.68741210714285705</v>
      </c>
      <c r="CG33">
        <v>9.5724021428571398</v>
      </c>
      <c r="CH33">
        <v>1.57301</v>
      </c>
      <c r="CI33">
        <v>2000.00535714286</v>
      </c>
      <c r="CJ33">
        <v>0.97999700000000001</v>
      </c>
      <c r="CK33">
        <v>2.00030642857143E-2</v>
      </c>
      <c r="CL33">
        <v>0</v>
      </c>
      <c r="CM33">
        <v>2.1163571428571402</v>
      </c>
      <c r="CN33">
        <v>0</v>
      </c>
      <c r="CO33">
        <v>11222.339285714301</v>
      </c>
      <c r="CP33">
        <v>17300.185714285701</v>
      </c>
      <c r="CQ33">
        <v>40.272107142857102</v>
      </c>
      <c r="CR33">
        <v>39.258607142857102</v>
      </c>
      <c r="CS33">
        <v>39.633678571428597</v>
      </c>
      <c r="CT33">
        <v>37.812178571428603</v>
      </c>
      <c r="CU33">
        <v>38.687321428571401</v>
      </c>
      <c r="CV33">
        <v>1960.00178571429</v>
      </c>
      <c r="CW33">
        <v>40.003571428571398</v>
      </c>
      <c r="CX33">
        <v>0</v>
      </c>
      <c r="CY33">
        <v>1657120092.7</v>
      </c>
      <c r="CZ33">
        <v>0</v>
      </c>
      <c r="DA33">
        <v>0</v>
      </c>
      <c r="DB33" t="s">
        <v>355</v>
      </c>
      <c r="DC33">
        <v>1656081770.5</v>
      </c>
      <c r="DD33">
        <v>1655399214.5999999</v>
      </c>
      <c r="DE33">
        <v>0</v>
      </c>
      <c r="DF33">
        <v>0.13400000000000001</v>
      </c>
      <c r="DG33">
        <v>-0.06</v>
      </c>
      <c r="DH33">
        <v>9.3309999999999995</v>
      </c>
      <c r="DI33">
        <v>0.51100000000000001</v>
      </c>
      <c r="DJ33">
        <v>421</v>
      </c>
      <c r="DK33">
        <v>25</v>
      </c>
      <c r="DL33">
        <v>1.93</v>
      </c>
      <c r="DM33">
        <v>0.15</v>
      </c>
      <c r="DN33">
        <v>3.8286087499999999</v>
      </c>
      <c r="DO33">
        <v>13.617656622889299</v>
      </c>
      <c r="DP33">
        <v>1.35800312918488</v>
      </c>
      <c r="DQ33">
        <v>0</v>
      </c>
      <c r="DR33">
        <v>6.9032702500000003</v>
      </c>
      <c r="DS33">
        <v>1.49549718573543E-3</v>
      </c>
      <c r="DT33">
        <v>2.6609880566248502E-3</v>
      </c>
      <c r="DU33">
        <v>1</v>
      </c>
      <c r="DV33">
        <v>1</v>
      </c>
      <c r="DW33">
        <v>2</v>
      </c>
      <c r="DX33" t="s">
        <v>356</v>
      </c>
      <c r="DY33">
        <v>2.9807100000000002</v>
      </c>
      <c r="DZ33">
        <v>2.7539400000000001</v>
      </c>
      <c r="EA33">
        <v>3.6493200000000003E-2</v>
      </c>
      <c r="EB33">
        <v>3.6722299999999999E-2</v>
      </c>
      <c r="EC33">
        <v>6.5891699999999997E-2</v>
      </c>
      <c r="ED33">
        <v>4.39675E-2</v>
      </c>
      <c r="EE33">
        <v>38164</v>
      </c>
      <c r="EF33">
        <v>42003</v>
      </c>
      <c r="EG33">
        <v>35856.9</v>
      </c>
      <c r="EH33">
        <v>39507</v>
      </c>
      <c r="EI33">
        <v>47379.4</v>
      </c>
      <c r="EJ33">
        <v>54433</v>
      </c>
      <c r="EK33">
        <v>55881.3</v>
      </c>
      <c r="EL33">
        <v>63208.2</v>
      </c>
      <c r="EM33">
        <v>1.8218000000000001</v>
      </c>
      <c r="EN33">
        <v>2.35</v>
      </c>
      <c r="EO33">
        <v>0.12561700000000001</v>
      </c>
      <c r="EP33">
        <v>0</v>
      </c>
      <c r="EQ33">
        <v>17.926100000000002</v>
      </c>
      <c r="ER33">
        <v>999.9</v>
      </c>
      <c r="ES33">
        <v>78.995000000000005</v>
      </c>
      <c r="ET33">
        <v>20.713999999999999</v>
      </c>
      <c r="EU33">
        <v>26.206900000000001</v>
      </c>
      <c r="EV33">
        <v>54.381900000000002</v>
      </c>
      <c r="EW33">
        <v>42.263599999999997</v>
      </c>
      <c r="EX33">
        <v>2</v>
      </c>
      <c r="EY33">
        <v>-0.58020300000000002</v>
      </c>
      <c r="EZ33">
        <v>1.3431999999999999</v>
      </c>
      <c r="FA33">
        <v>20.143699999999999</v>
      </c>
      <c r="FB33">
        <v>5.2029100000000001</v>
      </c>
      <c r="FC33">
        <v>12.004</v>
      </c>
      <c r="FD33">
        <v>4.9756</v>
      </c>
      <c r="FE33">
        <v>3.2930000000000001</v>
      </c>
      <c r="FF33">
        <v>9999</v>
      </c>
      <c r="FG33">
        <v>9999</v>
      </c>
      <c r="FH33">
        <v>9999</v>
      </c>
      <c r="FI33">
        <v>550.6</v>
      </c>
      <c r="FJ33">
        <v>1.8626400000000001</v>
      </c>
      <c r="FK33">
        <v>1.86768</v>
      </c>
      <c r="FL33">
        <v>1.8675200000000001</v>
      </c>
      <c r="FM33">
        <v>1.86859</v>
      </c>
      <c r="FN33">
        <v>1.86951</v>
      </c>
      <c r="FO33">
        <v>1.86554</v>
      </c>
      <c r="FP33">
        <v>1.86676</v>
      </c>
      <c r="FQ33">
        <v>1.8680699999999999</v>
      </c>
      <c r="FR33">
        <v>5</v>
      </c>
      <c r="FS33">
        <v>0</v>
      </c>
      <c r="FT33">
        <v>0</v>
      </c>
      <c r="FU33">
        <v>0</v>
      </c>
      <c r="FV33" t="s">
        <v>357</v>
      </c>
      <c r="FW33" t="s">
        <v>358</v>
      </c>
      <c r="FX33" t="s">
        <v>359</v>
      </c>
      <c r="FY33" t="s">
        <v>359</v>
      </c>
      <c r="FZ33" t="s">
        <v>359</v>
      </c>
      <c r="GA33" t="s">
        <v>359</v>
      </c>
      <c r="GB33">
        <v>0</v>
      </c>
      <c r="GC33">
        <v>100</v>
      </c>
      <c r="GD33">
        <v>100</v>
      </c>
      <c r="GE33">
        <v>6.8970000000000002</v>
      </c>
      <c r="GF33">
        <v>0.106</v>
      </c>
      <c r="GG33">
        <v>5.2154357415507802</v>
      </c>
      <c r="GH33">
        <v>1.00486214095962E-2</v>
      </c>
      <c r="GI33">
        <v>-1.74255938316833E-6</v>
      </c>
      <c r="GJ33">
        <v>3.4045767664605598E-10</v>
      </c>
      <c r="GK33">
        <v>-2.3400103927015501E-2</v>
      </c>
      <c r="GL33">
        <v>-3.1725839457550503E-2</v>
      </c>
      <c r="GM33">
        <v>2.93552719409138E-3</v>
      </c>
      <c r="GN33">
        <v>-2.8977901675973599E-5</v>
      </c>
      <c r="GO33">
        <v>-4</v>
      </c>
      <c r="GP33">
        <v>2214</v>
      </c>
      <c r="GQ33">
        <v>1</v>
      </c>
      <c r="GR33">
        <v>18</v>
      </c>
      <c r="GS33">
        <v>17305.7</v>
      </c>
      <c r="GT33">
        <v>28681.599999999999</v>
      </c>
      <c r="GU33">
        <v>0.63720699999999997</v>
      </c>
      <c r="GV33">
        <v>2.5524900000000001</v>
      </c>
      <c r="GW33">
        <v>2.2485400000000002</v>
      </c>
      <c r="GX33">
        <v>2.7758799999999999</v>
      </c>
      <c r="GY33">
        <v>1.9958499999999999</v>
      </c>
      <c r="GZ33">
        <v>2.3303199999999999</v>
      </c>
      <c r="HA33">
        <v>25.7578</v>
      </c>
      <c r="HB33">
        <v>15.7781</v>
      </c>
      <c r="HC33">
        <v>18</v>
      </c>
      <c r="HD33">
        <v>348.54899999999998</v>
      </c>
      <c r="HE33">
        <v>675.84299999999996</v>
      </c>
      <c r="HF33">
        <v>15.2987</v>
      </c>
      <c r="HG33">
        <v>19.397500000000001</v>
      </c>
      <c r="HH33">
        <v>30.001000000000001</v>
      </c>
      <c r="HI33">
        <v>19.1799</v>
      </c>
      <c r="HJ33">
        <v>19.079999999999998</v>
      </c>
      <c r="HK33">
        <v>12.6309</v>
      </c>
      <c r="HL33">
        <v>60.554200000000002</v>
      </c>
      <c r="HM33">
        <v>0</v>
      </c>
      <c r="HN33">
        <v>15.285399999999999</v>
      </c>
      <c r="HO33">
        <v>150.65299999999999</v>
      </c>
      <c r="HP33">
        <v>9.2537800000000008</v>
      </c>
      <c r="HQ33">
        <v>103.78400000000001</v>
      </c>
      <c r="HR33">
        <v>105.313</v>
      </c>
    </row>
    <row r="34" spans="1:226" x14ac:dyDescent="0.2">
      <c r="A34">
        <v>18</v>
      </c>
      <c r="B34">
        <v>1657120117.5999999</v>
      </c>
      <c r="C34">
        <v>85</v>
      </c>
      <c r="D34" t="s">
        <v>393</v>
      </c>
      <c r="E34" t="s">
        <v>394</v>
      </c>
      <c r="F34">
        <v>5</v>
      </c>
      <c r="G34" t="s">
        <v>1549</v>
      </c>
      <c r="H34" t="s">
        <v>353</v>
      </c>
      <c r="I34">
        <v>1657120110.0999999</v>
      </c>
      <c r="J34">
        <f t="shared" si="0"/>
        <v>5.8457221445263243E-3</v>
      </c>
      <c r="K34">
        <f t="shared" si="1"/>
        <v>5.8457221445263245</v>
      </c>
      <c r="L34">
        <f t="shared" si="2"/>
        <v>8.5786647276433712</v>
      </c>
      <c r="M34">
        <f t="shared" si="3"/>
        <v>186.70407407407399</v>
      </c>
      <c r="N34">
        <f t="shared" si="4"/>
        <v>141.41780284698422</v>
      </c>
      <c r="O34">
        <f t="shared" si="5"/>
        <v>10.467693541662946</v>
      </c>
      <c r="P34">
        <f t="shared" si="6"/>
        <v>13.81976661383989</v>
      </c>
      <c r="Q34">
        <f t="shared" si="7"/>
        <v>0.36058961506272497</v>
      </c>
      <c r="R34">
        <f t="shared" si="8"/>
        <v>2.4346635259658918</v>
      </c>
      <c r="S34">
        <f t="shared" si="9"/>
        <v>0.33333197656086139</v>
      </c>
      <c r="T34">
        <f t="shared" si="10"/>
        <v>0.21060950990702221</v>
      </c>
      <c r="U34">
        <f t="shared" si="11"/>
        <v>321.51358633333285</v>
      </c>
      <c r="V34">
        <f t="shared" si="12"/>
        <v>20.801424113298317</v>
      </c>
      <c r="W34">
        <f t="shared" si="13"/>
        <v>20.801424113298317</v>
      </c>
      <c r="X34">
        <f t="shared" si="14"/>
        <v>2.4656357796854538</v>
      </c>
      <c r="Y34">
        <f t="shared" si="15"/>
        <v>50.01932767565723</v>
      </c>
      <c r="Z34">
        <f t="shared" si="16"/>
        <v>1.199675631951298</v>
      </c>
      <c r="AA34">
        <f t="shared" si="17"/>
        <v>2.3984241446234811</v>
      </c>
      <c r="AB34">
        <f t="shared" si="18"/>
        <v>1.2659601477341558</v>
      </c>
      <c r="AC34">
        <f t="shared" si="19"/>
        <v>-257.79634657361089</v>
      </c>
      <c r="AD34">
        <f t="shared" si="20"/>
        <v>-58.840590641473959</v>
      </c>
      <c r="AE34">
        <f t="shared" si="21"/>
        <v>-4.8878387821023335</v>
      </c>
      <c r="AF34">
        <f t="shared" si="22"/>
        <v>-1.11896638543314E-2</v>
      </c>
      <c r="AG34">
        <f t="shared" si="23"/>
        <v>-5.9381183352047406</v>
      </c>
      <c r="AH34">
        <f t="shared" si="24"/>
        <v>5.8458547256954452</v>
      </c>
      <c r="AI34">
        <f t="shared" si="25"/>
        <v>8.5786647276433712</v>
      </c>
      <c r="AJ34">
        <v>166.83514911613099</v>
      </c>
      <c r="AK34">
        <v>168.53861818181801</v>
      </c>
      <c r="AL34">
        <v>-2.9879672107694502</v>
      </c>
      <c r="AM34">
        <v>66.810607575291002</v>
      </c>
      <c r="AN34">
        <f t="shared" si="26"/>
        <v>5.8457221445263245</v>
      </c>
      <c r="AO34">
        <v>9.3102411535698497</v>
      </c>
      <c r="AP34">
        <v>16.2123624242424</v>
      </c>
      <c r="AQ34">
        <v>-1.7398185083524501E-4</v>
      </c>
      <c r="AR34">
        <v>77.422788693857996</v>
      </c>
      <c r="AS34">
        <v>92</v>
      </c>
      <c r="AT34">
        <v>18</v>
      </c>
      <c r="AU34">
        <f t="shared" si="27"/>
        <v>1</v>
      </c>
      <c r="AV34">
        <f t="shared" si="28"/>
        <v>0</v>
      </c>
      <c r="AW34">
        <f t="shared" si="29"/>
        <v>40053.917707762783</v>
      </c>
      <c r="AX34">
        <f t="shared" si="30"/>
        <v>1999.98259259259</v>
      </c>
      <c r="AY34">
        <f t="shared" si="31"/>
        <v>1681.1855666666643</v>
      </c>
      <c r="AZ34">
        <f t="shared" si="32"/>
        <v>0.84060009966753402</v>
      </c>
      <c r="BA34">
        <f t="shared" si="33"/>
        <v>0.16075819235834088</v>
      </c>
      <c r="BB34">
        <v>6</v>
      </c>
      <c r="BC34">
        <v>0.5</v>
      </c>
      <c r="BD34" t="s">
        <v>354</v>
      </c>
      <c r="BE34">
        <v>2</v>
      </c>
      <c r="BF34" t="b">
        <v>1</v>
      </c>
      <c r="BG34">
        <v>1657120110.0999999</v>
      </c>
      <c r="BH34">
        <v>186.70407407407399</v>
      </c>
      <c r="BI34">
        <v>180.887925925926</v>
      </c>
      <c r="BJ34">
        <v>16.207533333333298</v>
      </c>
      <c r="BK34">
        <v>9.3060377777777799</v>
      </c>
      <c r="BL34">
        <v>179.73718518518501</v>
      </c>
      <c r="BM34">
        <v>16.1016703703704</v>
      </c>
      <c r="BN34">
        <v>499.98796296296302</v>
      </c>
      <c r="BO34">
        <v>73.9197296296296</v>
      </c>
      <c r="BP34">
        <v>9.99010740740741E-2</v>
      </c>
      <c r="BQ34">
        <v>20.353140740740699</v>
      </c>
      <c r="BR34">
        <v>20.012307407407398</v>
      </c>
      <c r="BS34">
        <v>999.9</v>
      </c>
      <c r="BT34">
        <v>0</v>
      </c>
      <c r="BU34">
        <v>0</v>
      </c>
      <c r="BV34">
        <v>10021.296296296299</v>
      </c>
      <c r="BW34">
        <v>0</v>
      </c>
      <c r="BX34">
        <v>941.96525925925903</v>
      </c>
      <c r="BY34">
        <v>5.8162148148148098</v>
      </c>
      <c r="BZ34">
        <v>189.77985185185199</v>
      </c>
      <c r="CA34">
        <v>182.58699999999999</v>
      </c>
      <c r="CB34">
        <v>6.90150555555556</v>
      </c>
      <c r="CC34">
        <v>180.887925925926</v>
      </c>
      <c r="CD34">
        <v>9.3060377777777799</v>
      </c>
      <c r="CE34">
        <v>1.1980577777777801</v>
      </c>
      <c r="CF34">
        <v>0.68789988888888898</v>
      </c>
      <c r="CG34">
        <v>9.5774314814814794</v>
      </c>
      <c r="CH34">
        <v>1.5829037037036999</v>
      </c>
      <c r="CI34">
        <v>1999.98259259259</v>
      </c>
      <c r="CJ34">
        <v>0.979995888888889</v>
      </c>
      <c r="CK34">
        <v>2.0004133333333299E-2</v>
      </c>
      <c r="CL34">
        <v>0</v>
      </c>
      <c r="CM34">
        <v>2.07471481481481</v>
      </c>
      <c r="CN34">
        <v>0</v>
      </c>
      <c r="CO34">
        <v>11231.6259259259</v>
      </c>
      <c r="CP34">
        <v>17299.9814814815</v>
      </c>
      <c r="CQ34">
        <v>40.349296296296302</v>
      </c>
      <c r="CR34">
        <v>39.316925925925901</v>
      </c>
      <c r="CS34">
        <v>39.692</v>
      </c>
      <c r="CT34">
        <v>37.914074074074101</v>
      </c>
      <c r="CU34">
        <v>38.761296296296301</v>
      </c>
      <c r="CV34">
        <v>1959.9762962963</v>
      </c>
      <c r="CW34">
        <v>40.006296296296298</v>
      </c>
      <c r="CX34">
        <v>0</v>
      </c>
      <c r="CY34">
        <v>1657120097.5</v>
      </c>
      <c r="CZ34">
        <v>0</v>
      </c>
      <c r="DA34">
        <v>0</v>
      </c>
      <c r="DB34" t="s">
        <v>355</v>
      </c>
      <c r="DC34">
        <v>1656081770.5</v>
      </c>
      <c r="DD34">
        <v>1655399214.5999999</v>
      </c>
      <c r="DE34">
        <v>0</v>
      </c>
      <c r="DF34">
        <v>0.13400000000000001</v>
      </c>
      <c r="DG34">
        <v>-0.06</v>
      </c>
      <c r="DH34">
        <v>9.3309999999999995</v>
      </c>
      <c r="DI34">
        <v>0.51100000000000001</v>
      </c>
      <c r="DJ34">
        <v>421</v>
      </c>
      <c r="DK34">
        <v>25</v>
      </c>
      <c r="DL34">
        <v>1.93</v>
      </c>
      <c r="DM34">
        <v>0.15</v>
      </c>
      <c r="DN34">
        <v>4.9844437499999996</v>
      </c>
      <c r="DO34">
        <v>13.1647487054409</v>
      </c>
      <c r="DP34">
        <v>1.3065087481503701</v>
      </c>
      <c r="DQ34">
        <v>0</v>
      </c>
      <c r="DR34">
        <v>6.9020950000000001</v>
      </c>
      <c r="DS34">
        <v>-1.37511444653023E-2</v>
      </c>
      <c r="DT34">
        <v>3.3422133384929599E-3</v>
      </c>
      <c r="DU34">
        <v>1</v>
      </c>
      <c r="DV34">
        <v>1</v>
      </c>
      <c r="DW34">
        <v>2</v>
      </c>
      <c r="DX34" t="s">
        <v>356</v>
      </c>
      <c r="DY34">
        <v>2.9803299999999999</v>
      </c>
      <c r="DZ34">
        <v>2.7539799999999999</v>
      </c>
      <c r="EA34">
        <v>3.3611799999999997E-2</v>
      </c>
      <c r="EB34">
        <v>3.34881E-2</v>
      </c>
      <c r="EC34">
        <v>6.5891000000000005E-2</v>
      </c>
      <c r="ED34">
        <v>4.3974199999999998E-2</v>
      </c>
      <c r="EE34">
        <v>38277.300000000003</v>
      </c>
      <c r="EF34">
        <v>42144.2</v>
      </c>
      <c r="EG34">
        <v>35856.1</v>
      </c>
      <c r="EH34">
        <v>39507.300000000003</v>
      </c>
      <c r="EI34">
        <v>47378</v>
      </c>
      <c r="EJ34">
        <v>54432</v>
      </c>
      <c r="EK34">
        <v>55879.7</v>
      </c>
      <c r="EL34">
        <v>63207.6</v>
      </c>
      <c r="EM34">
        <v>1.8204</v>
      </c>
      <c r="EN34">
        <v>2.35</v>
      </c>
      <c r="EO34">
        <v>0.125915</v>
      </c>
      <c r="EP34">
        <v>0</v>
      </c>
      <c r="EQ34">
        <v>17.927700000000002</v>
      </c>
      <c r="ER34">
        <v>999.9</v>
      </c>
      <c r="ES34">
        <v>78.995000000000005</v>
      </c>
      <c r="ET34">
        <v>20.744</v>
      </c>
      <c r="EU34">
        <v>26.26</v>
      </c>
      <c r="EV34">
        <v>54.001899999999999</v>
      </c>
      <c r="EW34">
        <v>42.347799999999999</v>
      </c>
      <c r="EX34">
        <v>2</v>
      </c>
      <c r="EY34">
        <v>-0.579878</v>
      </c>
      <c r="EZ34">
        <v>1.3355600000000001</v>
      </c>
      <c r="FA34">
        <v>20.142700000000001</v>
      </c>
      <c r="FB34">
        <v>5.2017199999999999</v>
      </c>
      <c r="FC34">
        <v>12.004</v>
      </c>
      <c r="FD34">
        <v>4.976</v>
      </c>
      <c r="FE34">
        <v>3.2930000000000001</v>
      </c>
      <c r="FF34">
        <v>9999</v>
      </c>
      <c r="FG34">
        <v>9999</v>
      </c>
      <c r="FH34">
        <v>9999</v>
      </c>
      <c r="FI34">
        <v>550.6</v>
      </c>
      <c r="FJ34">
        <v>1.8626400000000001</v>
      </c>
      <c r="FK34">
        <v>1.86768</v>
      </c>
      <c r="FL34">
        <v>1.8675200000000001</v>
      </c>
      <c r="FM34">
        <v>1.86859</v>
      </c>
      <c r="FN34">
        <v>1.86951</v>
      </c>
      <c r="FO34">
        <v>1.86554</v>
      </c>
      <c r="FP34">
        <v>1.8667</v>
      </c>
      <c r="FQ34">
        <v>1.8681000000000001</v>
      </c>
      <c r="FR34">
        <v>5</v>
      </c>
      <c r="FS34">
        <v>0</v>
      </c>
      <c r="FT34">
        <v>0</v>
      </c>
      <c r="FU34">
        <v>0</v>
      </c>
      <c r="FV34" t="s">
        <v>357</v>
      </c>
      <c r="FW34" t="s">
        <v>358</v>
      </c>
      <c r="FX34" t="s">
        <v>359</v>
      </c>
      <c r="FY34" t="s">
        <v>359</v>
      </c>
      <c r="FZ34" t="s">
        <v>359</v>
      </c>
      <c r="GA34" t="s">
        <v>359</v>
      </c>
      <c r="GB34">
        <v>0</v>
      </c>
      <c r="GC34">
        <v>100</v>
      </c>
      <c r="GD34">
        <v>100</v>
      </c>
      <c r="GE34">
        <v>6.7560000000000002</v>
      </c>
      <c r="GF34">
        <v>0.106</v>
      </c>
      <c r="GG34">
        <v>5.2154357415507802</v>
      </c>
      <c r="GH34">
        <v>1.00486214095962E-2</v>
      </c>
      <c r="GI34">
        <v>-1.74255938316833E-6</v>
      </c>
      <c r="GJ34">
        <v>3.4045767664605598E-10</v>
      </c>
      <c r="GK34">
        <v>-2.3400103927015501E-2</v>
      </c>
      <c r="GL34">
        <v>-3.1725839457550503E-2</v>
      </c>
      <c r="GM34">
        <v>2.93552719409138E-3</v>
      </c>
      <c r="GN34">
        <v>-2.8977901675973599E-5</v>
      </c>
      <c r="GO34">
        <v>-4</v>
      </c>
      <c r="GP34">
        <v>2214</v>
      </c>
      <c r="GQ34">
        <v>1</v>
      </c>
      <c r="GR34">
        <v>18</v>
      </c>
      <c r="GS34">
        <v>17305.8</v>
      </c>
      <c r="GT34">
        <v>28681.7</v>
      </c>
      <c r="GU34">
        <v>0.59204100000000004</v>
      </c>
      <c r="GV34">
        <v>2.5573700000000001</v>
      </c>
      <c r="GW34">
        <v>2.2485400000000002</v>
      </c>
      <c r="GX34">
        <v>2.7758799999999999</v>
      </c>
      <c r="GY34">
        <v>1.9958499999999999</v>
      </c>
      <c r="GZ34">
        <v>2.34009</v>
      </c>
      <c r="HA34">
        <v>25.778300000000002</v>
      </c>
      <c r="HB34">
        <v>15.786899999999999</v>
      </c>
      <c r="HC34">
        <v>18</v>
      </c>
      <c r="HD34">
        <v>347.97300000000001</v>
      </c>
      <c r="HE34">
        <v>676.00400000000002</v>
      </c>
      <c r="HF34">
        <v>15.273899999999999</v>
      </c>
      <c r="HG34">
        <v>19.405799999999999</v>
      </c>
      <c r="HH34">
        <v>30.000599999999999</v>
      </c>
      <c r="HI34">
        <v>19.191500000000001</v>
      </c>
      <c r="HJ34">
        <v>19.0914</v>
      </c>
      <c r="HK34">
        <v>11.668699999999999</v>
      </c>
      <c r="HL34">
        <v>60.554200000000002</v>
      </c>
      <c r="HM34">
        <v>0</v>
      </c>
      <c r="HN34">
        <v>15.2713</v>
      </c>
      <c r="HO34">
        <v>130.417</v>
      </c>
      <c r="HP34">
        <v>9.2537800000000008</v>
      </c>
      <c r="HQ34">
        <v>103.78100000000001</v>
      </c>
      <c r="HR34">
        <v>105.313</v>
      </c>
    </row>
    <row r="35" spans="1:226" x14ac:dyDescent="0.2">
      <c r="A35">
        <v>19</v>
      </c>
      <c r="B35">
        <v>1657120122.5999999</v>
      </c>
      <c r="C35">
        <v>90</v>
      </c>
      <c r="D35" t="s">
        <v>395</v>
      </c>
      <c r="E35" t="s">
        <v>396</v>
      </c>
      <c r="F35">
        <v>5</v>
      </c>
      <c r="G35" t="s">
        <v>1550</v>
      </c>
      <c r="H35" t="s">
        <v>353</v>
      </c>
      <c r="I35">
        <v>1657120114.81429</v>
      </c>
      <c r="J35">
        <f t="shared" si="0"/>
        <v>5.841040008592E-3</v>
      </c>
      <c r="K35">
        <f t="shared" si="1"/>
        <v>5.8410400085919996</v>
      </c>
      <c r="L35">
        <f t="shared" si="2"/>
        <v>7.7802666923969133</v>
      </c>
      <c r="M35">
        <f t="shared" si="3"/>
        <v>172.53271428571401</v>
      </c>
      <c r="N35">
        <f t="shared" si="4"/>
        <v>131.32438739560064</v>
      </c>
      <c r="O35">
        <f t="shared" si="5"/>
        <v>9.7206131659263662</v>
      </c>
      <c r="P35">
        <f t="shared" si="6"/>
        <v>12.770847877527638</v>
      </c>
      <c r="Q35">
        <f t="shared" si="7"/>
        <v>0.36014327658449818</v>
      </c>
      <c r="R35">
        <f t="shared" si="8"/>
        <v>2.4297767166886648</v>
      </c>
      <c r="S35">
        <f t="shared" si="9"/>
        <v>0.33290009083331257</v>
      </c>
      <c r="T35">
        <f t="shared" si="10"/>
        <v>0.2103382517668809</v>
      </c>
      <c r="U35">
        <f t="shared" si="11"/>
        <v>321.51297289285691</v>
      </c>
      <c r="V35">
        <f t="shared" si="12"/>
        <v>20.807572693882971</v>
      </c>
      <c r="W35">
        <f t="shared" si="13"/>
        <v>20.807572693882971</v>
      </c>
      <c r="X35">
        <f t="shared" si="14"/>
        <v>2.4665689952055936</v>
      </c>
      <c r="Y35">
        <f t="shared" si="15"/>
        <v>50.020431606266754</v>
      </c>
      <c r="Z35">
        <f t="shared" si="16"/>
        <v>1.1999886063565548</v>
      </c>
      <c r="AA35">
        <f t="shared" si="17"/>
        <v>2.3989969055089388</v>
      </c>
      <c r="AB35">
        <f t="shared" si="18"/>
        <v>1.2665803888490388</v>
      </c>
      <c r="AC35">
        <f t="shared" si="19"/>
        <v>-257.58986437890718</v>
      </c>
      <c r="AD35">
        <f t="shared" si="20"/>
        <v>-59.021438917831908</v>
      </c>
      <c r="AE35">
        <f t="shared" si="21"/>
        <v>-4.9129738379643388</v>
      </c>
      <c r="AF35">
        <f t="shared" si="22"/>
        <v>-1.130424184650991E-2</v>
      </c>
      <c r="AG35">
        <f t="shared" si="23"/>
        <v>-6.8609100249965147</v>
      </c>
      <c r="AH35">
        <f t="shared" si="24"/>
        <v>5.8443358244533359</v>
      </c>
      <c r="AI35">
        <f t="shared" si="25"/>
        <v>7.7802666923969133</v>
      </c>
      <c r="AJ35">
        <v>150.03166690166299</v>
      </c>
      <c r="AK35">
        <v>153.067163636364</v>
      </c>
      <c r="AL35">
        <v>-3.0782104847360499</v>
      </c>
      <c r="AM35">
        <v>66.810607575291002</v>
      </c>
      <c r="AN35">
        <f t="shared" si="26"/>
        <v>5.8410400085919996</v>
      </c>
      <c r="AO35">
        <v>9.3169333787904591</v>
      </c>
      <c r="AP35">
        <v>16.218053333333302</v>
      </c>
      <c r="AQ35">
        <v>-1.21563722539835E-3</v>
      </c>
      <c r="AR35">
        <v>77.422788693857996</v>
      </c>
      <c r="AS35">
        <v>91</v>
      </c>
      <c r="AT35">
        <v>18</v>
      </c>
      <c r="AU35">
        <f t="shared" si="27"/>
        <v>1</v>
      </c>
      <c r="AV35">
        <f t="shared" si="28"/>
        <v>0</v>
      </c>
      <c r="AW35">
        <f t="shared" si="29"/>
        <v>39930.691749025187</v>
      </c>
      <c r="AX35">
        <f t="shared" si="30"/>
        <v>1999.9785714285699</v>
      </c>
      <c r="AY35">
        <f t="shared" si="31"/>
        <v>1681.1822035714272</v>
      </c>
      <c r="AZ35">
        <f t="shared" si="32"/>
        <v>0.84060010821544506</v>
      </c>
      <c r="BA35">
        <f t="shared" si="33"/>
        <v>0.16075820885580916</v>
      </c>
      <c r="BB35">
        <v>6</v>
      </c>
      <c r="BC35">
        <v>0.5</v>
      </c>
      <c r="BD35" t="s">
        <v>354</v>
      </c>
      <c r="BE35">
        <v>2</v>
      </c>
      <c r="BF35" t="b">
        <v>1</v>
      </c>
      <c r="BG35">
        <v>1657120114.81429</v>
      </c>
      <c r="BH35">
        <v>172.53271428571401</v>
      </c>
      <c r="BI35">
        <v>165.50978571428601</v>
      </c>
      <c r="BJ35">
        <v>16.211710714285701</v>
      </c>
      <c r="BK35">
        <v>9.3123574999999992</v>
      </c>
      <c r="BL35">
        <v>165.69885714285701</v>
      </c>
      <c r="BM35">
        <v>16.105685714285698</v>
      </c>
      <c r="BN35">
        <v>500.011142857143</v>
      </c>
      <c r="BO35">
        <v>73.9197392857143</v>
      </c>
      <c r="BP35">
        <v>0.100123732142857</v>
      </c>
      <c r="BQ35">
        <v>20.3570071428571</v>
      </c>
      <c r="BR35">
        <v>20.0197964285714</v>
      </c>
      <c r="BS35">
        <v>999.9</v>
      </c>
      <c r="BT35">
        <v>0</v>
      </c>
      <c r="BU35">
        <v>0</v>
      </c>
      <c r="BV35">
        <v>9989.2857142857101</v>
      </c>
      <c r="BW35">
        <v>0</v>
      </c>
      <c r="BX35">
        <v>942.32285714285695</v>
      </c>
      <c r="BY35">
        <v>7.0229778571428598</v>
      </c>
      <c r="BZ35">
        <v>175.375714285714</v>
      </c>
      <c r="CA35">
        <v>167.065392857143</v>
      </c>
      <c r="CB35">
        <v>6.8993592857142803</v>
      </c>
      <c r="CC35">
        <v>165.50978571428601</v>
      </c>
      <c r="CD35">
        <v>9.3123574999999992</v>
      </c>
      <c r="CE35">
        <v>1.19836607142857</v>
      </c>
      <c r="CF35">
        <v>0.68836714285714296</v>
      </c>
      <c r="CG35">
        <v>9.5812650000000001</v>
      </c>
      <c r="CH35">
        <v>1.59237607142857</v>
      </c>
      <c r="CI35">
        <v>1999.9785714285699</v>
      </c>
      <c r="CJ35">
        <v>0.97999592857142903</v>
      </c>
      <c r="CK35">
        <v>2.00040571428571E-2</v>
      </c>
      <c r="CL35">
        <v>0</v>
      </c>
      <c r="CM35">
        <v>2.13794285714286</v>
      </c>
      <c r="CN35">
        <v>0</v>
      </c>
      <c r="CO35">
        <v>11242.257142857099</v>
      </c>
      <c r="CP35">
        <v>17299.946428571398</v>
      </c>
      <c r="CQ35">
        <v>40.4216428571428</v>
      </c>
      <c r="CR35">
        <v>39.370214285714297</v>
      </c>
      <c r="CS35">
        <v>39.754214285714298</v>
      </c>
      <c r="CT35">
        <v>38.004249999999999</v>
      </c>
      <c r="CU35">
        <v>38.8278928571428</v>
      </c>
      <c r="CV35">
        <v>1959.97178571429</v>
      </c>
      <c r="CW35">
        <v>40.006785714285698</v>
      </c>
      <c r="CX35">
        <v>0</v>
      </c>
      <c r="CY35">
        <v>1657120102.3</v>
      </c>
      <c r="CZ35">
        <v>0</v>
      </c>
      <c r="DA35">
        <v>0</v>
      </c>
      <c r="DB35" t="s">
        <v>355</v>
      </c>
      <c r="DC35">
        <v>1656081770.5</v>
      </c>
      <c r="DD35">
        <v>1655399214.5999999</v>
      </c>
      <c r="DE35">
        <v>0</v>
      </c>
      <c r="DF35">
        <v>0.13400000000000001</v>
      </c>
      <c r="DG35">
        <v>-0.06</v>
      </c>
      <c r="DH35">
        <v>9.3309999999999995</v>
      </c>
      <c r="DI35">
        <v>0.51100000000000001</v>
      </c>
      <c r="DJ35">
        <v>421</v>
      </c>
      <c r="DK35">
        <v>25</v>
      </c>
      <c r="DL35">
        <v>1.93</v>
      </c>
      <c r="DM35">
        <v>0.15</v>
      </c>
      <c r="DN35">
        <v>6.2080419999999998</v>
      </c>
      <c r="DO35">
        <v>14.3017483677298</v>
      </c>
      <c r="DP35">
        <v>1.4112242025280699</v>
      </c>
      <c r="DQ35">
        <v>0</v>
      </c>
      <c r="DR35">
        <v>6.9004997499999998</v>
      </c>
      <c r="DS35">
        <v>-2.69273921200981E-2</v>
      </c>
      <c r="DT35">
        <v>3.88428145703942E-3</v>
      </c>
      <c r="DU35">
        <v>1</v>
      </c>
      <c r="DV35">
        <v>1</v>
      </c>
      <c r="DW35">
        <v>2</v>
      </c>
      <c r="DX35" t="s">
        <v>356</v>
      </c>
      <c r="DY35">
        <v>2.9805199999999998</v>
      </c>
      <c r="DZ35">
        <v>2.7540900000000001</v>
      </c>
      <c r="EA35">
        <v>3.0669200000000001E-2</v>
      </c>
      <c r="EB35">
        <v>3.0273899999999999E-2</v>
      </c>
      <c r="EC35">
        <v>6.5910399999999994E-2</v>
      </c>
      <c r="ED35">
        <v>4.3999400000000001E-2</v>
      </c>
      <c r="EE35">
        <v>38393.599999999999</v>
      </c>
      <c r="EF35">
        <v>42283.3</v>
      </c>
      <c r="EG35">
        <v>35855.9</v>
      </c>
      <c r="EH35">
        <v>39506.400000000001</v>
      </c>
      <c r="EI35">
        <v>47376.800000000003</v>
      </c>
      <c r="EJ35">
        <v>54428.800000000003</v>
      </c>
      <c r="EK35">
        <v>55879.5</v>
      </c>
      <c r="EL35">
        <v>63205.7</v>
      </c>
      <c r="EM35">
        <v>1.8220000000000001</v>
      </c>
      <c r="EN35">
        <v>2.3494000000000002</v>
      </c>
      <c r="EO35">
        <v>0.12859699999999999</v>
      </c>
      <c r="EP35">
        <v>0</v>
      </c>
      <c r="EQ35">
        <v>17.930900000000001</v>
      </c>
      <c r="ER35">
        <v>999.9</v>
      </c>
      <c r="ES35">
        <v>78.995000000000005</v>
      </c>
      <c r="ET35">
        <v>20.754000000000001</v>
      </c>
      <c r="EU35">
        <v>26.270299999999999</v>
      </c>
      <c r="EV35">
        <v>54.731900000000003</v>
      </c>
      <c r="EW35">
        <v>42.307699999999997</v>
      </c>
      <c r="EX35">
        <v>2</v>
      </c>
      <c r="EY35">
        <v>-0.57898400000000005</v>
      </c>
      <c r="EZ35">
        <v>1.3575200000000001</v>
      </c>
      <c r="FA35">
        <v>20.142900000000001</v>
      </c>
      <c r="FB35">
        <v>5.2053099999999999</v>
      </c>
      <c r="FC35">
        <v>12.004</v>
      </c>
      <c r="FD35">
        <v>4.976</v>
      </c>
      <c r="FE35">
        <v>3.2930000000000001</v>
      </c>
      <c r="FF35">
        <v>9999</v>
      </c>
      <c r="FG35">
        <v>9999</v>
      </c>
      <c r="FH35">
        <v>9999</v>
      </c>
      <c r="FI35">
        <v>550.6</v>
      </c>
      <c r="FJ35">
        <v>1.86267</v>
      </c>
      <c r="FK35">
        <v>1.86768</v>
      </c>
      <c r="FL35">
        <v>1.8675200000000001</v>
      </c>
      <c r="FM35">
        <v>1.86859</v>
      </c>
      <c r="FN35">
        <v>1.86954</v>
      </c>
      <c r="FO35">
        <v>1.86554</v>
      </c>
      <c r="FP35">
        <v>1.86676</v>
      </c>
      <c r="FQ35">
        <v>1.8681000000000001</v>
      </c>
      <c r="FR35">
        <v>5</v>
      </c>
      <c r="FS35">
        <v>0</v>
      </c>
      <c r="FT35">
        <v>0</v>
      </c>
      <c r="FU35">
        <v>0</v>
      </c>
      <c r="FV35" t="s">
        <v>357</v>
      </c>
      <c r="FW35" t="s">
        <v>358</v>
      </c>
      <c r="FX35" t="s">
        <v>359</v>
      </c>
      <c r="FY35" t="s">
        <v>359</v>
      </c>
      <c r="FZ35" t="s">
        <v>359</v>
      </c>
      <c r="GA35" t="s">
        <v>359</v>
      </c>
      <c r="GB35">
        <v>0</v>
      </c>
      <c r="GC35">
        <v>100</v>
      </c>
      <c r="GD35">
        <v>100</v>
      </c>
      <c r="GE35">
        <v>6.6130000000000004</v>
      </c>
      <c r="GF35">
        <v>0.10630000000000001</v>
      </c>
      <c r="GG35">
        <v>5.2154357415507802</v>
      </c>
      <c r="GH35">
        <v>1.00486214095962E-2</v>
      </c>
      <c r="GI35">
        <v>-1.74255938316833E-6</v>
      </c>
      <c r="GJ35">
        <v>3.4045767664605598E-10</v>
      </c>
      <c r="GK35">
        <v>-2.3400103927015501E-2</v>
      </c>
      <c r="GL35">
        <v>-3.1725839457550503E-2</v>
      </c>
      <c r="GM35">
        <v>2.93552719409138E-3</v>
      </c>
      <c r="GN35">
        <v>-2.8977901675973599E-5</v>
      </c>
      <c r="GO35">
        <v>-4</v>
      </c>
      <c r="GP35">
        <v>2214</v>
      </c>
      <c r="GQ35">
        <v>1</v>
      </c>
      <c r="GR35">
        <v>18</v>
      </c>
      <c r="GS35">
        <v>17305.900000000001</v>
      </c>
      <c r="GT35">
        <v>28681.8</v>
      </c>
      <c r="GU35">
        <v>0.54321299999999995</v>
      </c>
      <c r="GV35">
        <v>2.5585900000000001</v>
      </c>
      <c r="GW35">
        <v>2.2485400000000002</v>
      </c>
      <c r="GX35">
        <v>2.7758799999999999</v>
      </c>
      <c r="GY35">
        <v>1.9958499999999999</v>
      </c>
      <c r="GZ35">
        <v>2.3278799999999999</v>
      </c>
      <c r="HA35">
        <v>25.778300000000002</v>
      </c>
      <c r="HB35">
        <v>15.7781</v>
      </c>
      <c r="HC35">
        <v>18</v>
      </c>
      <c r="HD35">
        <v>348.79599999999999</v>
      </c>
      <c r="HE35">
        <v>675.66099999999994</v>
      </c>
      <c r="HF35">
        <v>15.250299999999999</v>
      </c>
      <c r="HG35">
        <v>19.415800000000001</v>
      </c>
      <c r="HH35">
        <v>30.001000000000001</v>
      </c>
      <c r="HI35">
        <v>19.2014</v>
      </c>
      <c r="HJ35">
        <v>19.101199999999999</v>
      </c>
      <c r="HK35">
        <v>10.7456</v>
      </c>
      <c r="HL35">
        <v>60.554200000000002</v>
      </c>
      <c r="HM35">
        <v>0</v>
      </c>
      <c r="HN35">
        <v>15.25</v>
      </c>
      <c r="HO35">
        <v>116.919</v>
      </c>
      <c r="HP35">
        <v>9.2537800000000008</v>
      </c>
      <c r="HQ35">
        <v>103.78100000000001</v>
      </c>
      <c r="HR35">
        <v>105.31</v>
      </c>
    </row>
    <row r="36" spans="1:226" x14ac:dyDescent="0.2">
      <c r="A36">
        <v>20</v>
      </c>
      <c r="B36">
        <v>1657120127.5999999</v>
      </c>
      <c r="C36">
        <v>95</v>
      </c>
      <c r="D36" t="s">
        <v>397</v>
      </c>
      <c r="E36" t="s">
        <v>398</v>
      </c>
      <c r="F36">
        <v>5</v>
      </c>
      <c r="G36" t="s">
        <v>1551</v>
      </c>
      <c r="H36" t="s">
        <v>353</v>
      </c>
      <c r="I36">
        <v>1657120120.0999999</v>
      </c>
      <c r="J36">
        <f t="shared" si="0"/>
        <v>5.8520477861272761E-3</v>
      </c>
      <c r="K36">
        <f t="shared" si="1"/>
        <v>5.8520477861272759</v>
      </c>
      <c r="L36">
        <f t="shared" si="2"/>
        <v>6.8808174793505552</v>
      </c>
      <c r="M36">
        <f t="shared" si="3"/>
        <v>156.605074074074</v>
      </c>
      <c r="N36">
        <f t="shared" si="4"/>
        <v>120.12697988089418</v>
      </c>
      <c r="O36">
        <f t="shared" si="5"/>
        <v>8.8917175900092378</v>
      </c>
      <c r="P36">
        <f t="shared" si="6"/>
        <v>11.59180138558211</v>
      </c>
      <c r="Q36">
        <f t="shared" si="7"/>
        <v>0.36099232554933169</v>
      </c>
      <c r="R36">
        <f t="shared" si="8"/>
        <v>2.4341205589957684</v>
      </c>
      <c r="S36">
        <f t="shared" si="9"/>
        <v>0.33367064105787236</v>
      </c>
      <c r="T36">
        <f t="shared" si="10"/>
        <v>0.21082631237454416</v>
      </c>
      <c r="U36">
        <f t="shared" si="11"/>
        <v>321.51240355555501</v>
      </c>
      <c r="V36">
        <f t="shared" si="12"/>
        <v>20.806094657535223</v>
      </c>
      <c r="W36">
        <f t="shared" si="13"/>
        <v>20.806094657535223</v>
      </c>
      <c r="X36">
        <f t="shared" si="14"/>
        <v>2.466344634464321</v>
      </c>
      <c r="Y36">
        <f t="shared" si="15"/>
        <v>50.025871612230219</v>
      </c>
      <c r="Z36">
        <f t="shared" si="16"/>
        <v>1.2003181586384255</v>
      </c>
      <c r="AA36">
        <f t="shared" si="17"/>
        <v>2.3993947930433945</v>
      </c>
      <c r="AB36">
        <f t="shared" si="18"/>
        <v>1.2660264758258954</v>
      </c>
      <c r="AC36">
        <f t="shared" si="19"/>
        <v>-258.07530736821286</v>
      </c>
      <c r="AD36">
        <f t="shared" si="20"/>
        <v>-58.580587481110655</v>
      </c>
      <c r="AE36">
        <f t="shared" si="21"/>
        <v>-4.8676050959618848</v>
      </c>
      <c r="AF36">
        <f t="shared" si="22"/>
        <v>-1.1096389730397505E-2</v>
      </c>
      <c r="AG36">
        <f t="shared" si="23"/>
        <v>-7.8866920826821207</v>
      </c>
      <c r="AH36">
        <f t="shared" si="24"/>
        <v>5.8423940930090472</v>
      </c>
      <c r="AI36">
        <f t="shared" si="25"/>
        <v>6.8808174793505552</v>
      </c>
      <c r="AJ36">
        <v>133.748526108996</v>
      </c>
      <c r="AK36">
        <v>137.72344848484801</v>
      </c>
      <c r="AL36">
        <v>-3.0411643628285399</v>
      </c>
      <c r="AM36">
        <v>66.810607575291002</v>
      </c>
      <c r="AN36">
        <f t="shared" si="26"/>
        <v>5.8520477861272759</v>
      </c>
      <c r="AO36">
        <v>9.3225531919131903</v>
      </c>
      <c r="AP36">
        <v>16.227379393939401</v>
      </c>
      <c r="AQ36">
        <v>7.9985751925759597E-4</v>
      </c>
      <c r="AR36">
        <v>77.422788693857996</v>
      </c>
      <c r="AS36">
        <v>91</v>
      </c>
      <c r="AT36">
        <v>18</v>
      </c>
      <c r="AU36">
        <f t="shared" si="27"/>
        <v>1</v>
      </c>
      <c r="AV36">
        <f t="shared" si="28"/>
        <v>0</v>
      </c>
      <c r="AW36">
        <f t="shared" si="29"/>
        <v>40039.38116872195</v>
      </c>
      <c r="AX36">
        <f t="shared" si="30"/>
        <v>1999.9737037037</v>
      </c>
      <c r="AY36">
        <f t="shared" si="31"/>
        <v>1681.1782222222191</v>
      </c>
      <c r="AZ36">
        <f t="shared" si="32"/>
        <v>0.8406001634465935</v>
      </c>
      <c r="BA36">
        <f t="shared" si="33"/>
        <v>0.1607583154519254</v>
      </c>
      <c r="BB36">
        <v>6</v>
      </c>
      <c r="BC36">
        <v>0.5</v>
      </c>
      <c r="BD36" t="s">
        <v>354</v>
      </c>
      <c r="BE36">
        <v>2</v>
      </c>
      <c r="BF36" t="b">
        <v>1</v>
      </c>
      <c r="BG36">
        <v>1657120120.0999999</v>
      </c>
      <c r="BH36">
        <v>156.605074074074</v>
      </c>
      <c r="BI36">
        <v>148.23888888888899</v>
      </c>
      <c r="BJ36">
        <v>16.216281481481499</v>
      </c>
      <c r="BK36">
        <v>9.3190222222222197</v>
      </c>
      <c r="BL36">
        <v>149.92144444444401</v>
      </c>
      <c r="BM36">
        <v>16.1100777777778</v>
      </c>
      <c r="BN36">
        <v>499.99444444444401</v>
      </c>
      <c r="BO36">
        <v>73.919433333333302</v>
      </c>
      <c r="BP36">
        <v>9.9888544444444394E-2</v>
      </c>
      <c r="BQ36">
        <v>20.359692592592602</v>
      </c>
      <c r="BR36">
        <v>20.028970370370399</v>
      </c>
      <c r="BS36">
        <v>999.9</v>
      </c>
      <c r="BT36">
        <v>0</v>
      </c>
      <c r="BU36">
        <v>0</v>
      </c>
      <c r="BV36">
        <v>10017.777777777799</v>
      </c>
      <c r="BW36">
        <v>0</v>
      </c>
      <c r="BX36">
        <v>942.62896296296299</v>
      </c>
      <c r="BY36">
        <v>8.3661092592592592</v>
      </c>
      <c r="BZ36">
        <v>159.186259259259</v>
      </c>
      <c r="CA36">
        <v>149.633222222222</v>
      </c>
      <c r="CB36">
        <v>6.8972640740740703</v>
      </c>
      <c r="CC36">
        <v>148.23888888888899</v>
      </c>
      <c r="CD36">
        <v>9.3190222222222197</v>
      </c>
      <c r="CE36">
        <v>1.1986985185185199</v>
      </c>
      <c r="CF36">
        <v>0.68885692592592596</v>
      </c>
      <c r="CG36">
        <v>9.5853966666666697</v>
      </c>
      <c r="CH36">
        <v>1.60229888888889</v>
      </c>
      <c r="CI36">
        <v>1999.9737037037</v>
      </c>
      <c r="CJ36">
        <v>0.97999466666666701</v>
      </c>
      <c r="CK36">
        <v>2.00052888888889E-2</v>
      </c>
      <c r="CL36">
        <v>0</v>
      </c>
      <c r="CM36">
        <v>2.1111629629629598</v>
      </c>
      <c r="CN36">
        <v>0</v>
      </c>
      <c r="CO36">
        <v>11253.337037036999</v>
      </c>
      <c r="CP36">
        <v>17299.907407407401</v>
      </c>
      <c r="CQ36">
        <v>40.504370370370403</v>
      </c>
      <c r="CR36">
        <v>39.428037037037001</v>
      </c>
      <c r="CS36">
        <v>39.821592592592602</v>
      </c>
      <c r="CT36">
        <v>38.092370370370404</v>
      </c>
      <c r="CU36">
        <v>38.902518518518498</v>
      </c>
      <c r="CV36">
        <v>1959.96333333333</v>
      </c>
      <c r="CW36">
        <v>40.010370370370403</v>
      </c>
      <c r="CX36">
        <v>0</v>
      </c>
      <c r="CY36">
        <v>1657120107.7</v>
      </c>
      <c r="CZ36">
        <v>0</v>
      </c>
      <c r="DA36">
        <v>0</v>
      </c>
      <c r="DB36" t="s">
        <v>355</v>
      </c>
      <c r="DC36">
        <v>1656081770.5</v>
      </c>
      <c r="DD36">
        <v>1655399214.5999999</v>
      </c>
      <c r="DE36">
        <v>0</v>
      </c>
      <c r="DF36">
        <v>0.13400000000000001</v>
      </c>
      <c r="DG36">
        <v>-0.06</v>
      </c>
      <c r="DH36">
        <v>9.3309999999999995</v>
      </c>
      <c r="DI36">
        <v>0.51100000000000001</v>
      </c>
      <c r="DJ36">
        <v>421</v>
      </c>
      <c r="DK36">
        <v>25</v>
      </c>
      <c r="DL36">
        <v>1.93</v>
      </c>
      <c r="DM36">
        <v>0.15</v>
      </c>
      <c r="DN36">
        <v>7.40024675</v>
      </c>
      <c r="DO36">
        <v>15.830543527204499</v>
      </c>
      <c r="DP36">
        <v>1.54349488212042</v>
      </c>
      <c r="DQ36">
        <v>0</v>
      </c>
      <c r="DR36">
        <v>6.8990517499999999</v>
      </c>
      <c r="DS36">
        <v>-3.0340525328365699E-2</v>
      </c>
      <c r="DT36">
        <v>4.0349292977077296E-3</v>
      </c>
      <c r="DU36">
        <v>1</v>
      </c>
      <c r="DV36">
        <v>1</v>
      </c>
      <c r="DW36">
        <v>2</v>
      </c>
      <c r="DX36" t="s">
        <v>356</v>
      </c>
      <c r="DY36">
        <v>2.9801899999999999</v>
      </c>
      <c r="DZ36">
        <v>2.7538499999999999</v>
      </c>
      <c r="EA36">
        <v>2.7691500000000001E-2</v>
      </c>
      <c r="EB36">
        <v>2.6886299999999998E-2</v>
      </c>
      <c r="EC36">
        <v>6.5930500000000003E-2</v>
      </c>
      <c r="ED36">
        <v>4.4035100000000001E-2</v>
      </c>
      <c r="EE36">
        <v>38511.300000000003</v>
      </c>
      <c r="EF36">
        <v>42430</v>
      </c>
      <c r="EG36">
        <v>35855.699999999997</v>
      </c>
      <c r="EH36">
        <v>39505.4</v>
      </c>
      <c r="EI36">
        <v>47375.3</v>
      </c>
      <c r="EJ36">
        <v>54425.9</v>
      </c>
      <c r="EK36">
        <v>55879.1</v>
      </c>
      <c r="EL36">
        <v>63204.9</v>
      </c>
      <c r="EM36">
        <v>1.8213999999999999</v>
      </c>
      <c r="EN36">
        <v>2.3494000000000002</v>
      </c>
      <c r="EO36">
        <v>0.12740499999999999</v>
      </c>
      <c r="EP36">
        <v>0</v>
      </c>
      <c r="EQ36">
        <v>17.932400000000001</v>
      </c>
      <c r="ER36">
        <v>999.9</v>
      </c>
      <c r="ES36">
        <v>78.995000000000005</v>
      </c>
      <c r="ET36">
        <v>20.774999999999999</v>
      </c>
      <c r="EU36">
        <v>26.307700000000001</v>
      </c>
      <c r="EV36">
        <v>54.111899999999999</v>
      </c>
      <c r="EW36">
        <v>42.267600000000002</v>
      </c>
      <c r="EX36">
        <v>2</v>
      </c>
      <c r="EY36">
        <v>-0.57847599999999999</v>
      </c>
      <c r="EZ36">
        <v>1.42092</v>
      </c>
      <c r="FA36">
        <v>20.1418</v>
      </c>
      <c r="FB36">
        <v>5.20052</v>
      </c>
      <c r="FC36">
        <v>12.004</v>
      </c>
      <c r="FD36">
        <v>4.976</v>
      </c>
      <c r="FE36">
        <v>3.2930000000000001</v>
      </c>
      <c r="FF36">
        <v>9999</v>
      </c>
      <c r="FG36">
        <v>9999</v>
      </c>
      <c r="FH36">
        <v>9999</v>
      </c>
      <c r="FI36">
        <v>550.6</v>
      </c>
      <c r="FJ36">
        <v>1.8626400000000001</v>
      </c>
      <c r="FK36">
        <v>1.86771</v>
      </c>
      <c r="FL36">
        <v>1.8675200000000001</v>
      </c>
      <c r="FM36">
        <v>1.86859</v>
      </c>
      <c r="FN36">
        <v>1.86951</v>
      </c>
      <c r="FO36">
        <v>1.86554</v>
      </c>
      <c r="FP36">
        <v>1.86676</v>
      </c>
      <c r="FQ36">
        <v>1.8680399999999999</v>
      </c>
      <c r="FR36">
        <v>5</v>
      </c>
      <c r="FS36">
        <v>0</v>
      </c>
      <c r="FT36">
        <v>0</v>
      </c>
      <c r="FU36">
        <v>0</v>
      </c>
      <c r="FV36" t="s">
        <v>357</v>
      </c>
      <c r="FW36" t="s">
        <v>358</v>
      </c>
      <c r="FX36" t="s">
        <v>359</v>
      </c>
      <c r="FY36" t="s">
        <v>359</v>
      </c>
      <c r="FZ36" t="s">
        <v>359</v>
      </c>
      <c r="GA36" t="s">
        <v>359</v>
      </c>
      <c r="GB36">
        <v>0</v>
      </c>
      <c r="GC36">
        <v>100</v>
      </c>
      <c r="GD36">
        <v>100</v>
      </c>
      <c r="GE36">
        <v>6.47</v>
      </c>
      <c r="GF36">
        <v>0.1066</v>
      </c>
      <c r="GG36">
        <v>5.2154357415507802</v>
      </c>
      <c r="GH36">
        <v>1.00486214095962E-2</v>
      </c>
      <c r="GI36">
        <v>-1.74255938316833E-6</v>
      </c>
      <c r="GJ36">
        <v>3.4045767664605598E-10</v>
      </c>
      <c r="GK36">
        <v>-2.3400103927015501E-2</v>
      </c>
      <c r="GL36">
        <v>-3.1725839457550503E-2</v>
      </c>
      <c r="GM36">
        <v>2.93552719409138E-3</v>
      </c>
      <c r="GN36">
        <v>-2.8977901675973599E-5</v>
      </c>
      <c r="GO36">
        <v>-4</v>
      </c>
      <c r="GP36">
        <v>2214</v>
      </c>
      <c r="GQ36">
        <v>1</v>
      </c>
      <c r="GR36">
        <v>18</v>
      </c>
      <c r="GS36">
        <v>17306</v>
      </c>
      <c r="GT36">
        <v>28681.9</v>
      </c>
      <c r="GU36">
        <v>0.49804700000000002</v>
      </c>
      <c r="GV36">
        <v>2.5695800000000002</v>
      </c>
      <c r="GW36">
        <v>2.2485400000000002</v>
      </c>
      <c r="GX36">
        <v>2.7758799999999999</v>
      </c>
      <c r="GY36">
        <v>1.9958499999999999</v>
      </c>
      <c r="GZ36">
        <v>2.3034699999999999</v>
      </c>
      <c r="HA36">
        <v>25.7988</v>
      </c>
      <c r="HB36">
        <v>15.769399999999999</v>
      </c>
      <c r="HC36">
        <v>18</v>
      </c>
      <c r="HD36">
        <v>348.59500000000003</v>
      </c>
      <c r="HE36">
        <v>675.827</v>
      </c>
      <c r="HF36">
        <v>15.2202</v>
      </c>
      <c r="HG36">
        <v>19.425799999999999</v>
      </c>
      <c r="HH36">
        <v>30.000499999999999</v>
      </c>
      <c r="HI36">
        <v>19.212900000000001</v>
      </c>
      <c r="HJ36">
        <v>19.1127</v>
      </c>
      <c r="HK36">
        <v>9.7789999999999999</v>
      </c>
      <c r="HL36">
        <v>60.554200000000002</v>
      </c>
      <c r="HM36">
        <v>0</v>
      </c>
      <c r="HN36">
        <v>15.216900000000001</v>
      </c>
      <c r="HO36">
        <v>96.830399999999997</v>
      </c>
      <c r="HP36">
        <v>9.2537800000000008</v>
      </c>
      <c r="HQ36">
        <v>103.78</v>
      </c>
      <c r="HR36">
        <v>105.30800000000001</v>
      </c>
    </row>
    <row r="37" spans="1:226" x14ac:dyDescent="0.2">
      <c r="A37">
        <v>21</v>
      </c>
      <c r="B37">
        <v>1657120132.5999999</v>
      </c>
      <c r="C37">
        <v>100</v>
      </c>
      <c r="D37" t="s">
        <v>399</v>
      </c>
      <c r="E37" t="s">
        <v>400</v>
      </c>
      <c r="F37">
        <v>5</v>
      </c>
      <c r="G37" t="s">
        <v>1552</v>
      </c>
      <c r="H37" t="s">
        <v>353</v>
      </c>
      <c r="I37">
        <v>1657120124.81429</v>
      </c>
      <c r="J37">
        <f t="shared" si="0"/>
        <v>5.8415596690890347E-3</v>
      </c>
      <c r="K37">
        <f t="shared" si="1"/>
        <v>5.841559669089035</v>
      </c>
      <c r="L37">
        <f t="shared" si="2"/>
        <v>5.690628067474246</v>
      </c>
      <c r="M37">
        <f t="shared" si="3"/>
        <v>142.40417857142899</v>
      </c>
      <c r="N37">
        <f t="shared" si="4"/>
        <v>111.81409055633641</v>
      </c>
      <c r="O37">
        <f t="shared" si="5"/>
        <v>8.2764131783910493</v>
      </c>
      <c r="P37">
        <f t="shared" si="6"/>
        <v>10.540673490455152</v>
      </c>
      <c r="Q37">
        <f t="shared" si="7"/>
        <v>0.36005252353679218</v>
      </c>
      <c r="R37">
        <f t="shared" si="8"/>
        <v>2.4320600504110881</v>
      </c>
      <c r="S37">
        <f t="shared" si="9"/>
        <v>0.33284600544370158</v>
      </c>
      <c r="T37">
        <f t="shared" si="10"/>
        <v>0.21030157410274353</v>
      </c>
      <c r="U37">
        <f t="shared" si="11"/>
        <v>321.51118467857117</v>
      </c>
      <c r="V37">
        <f t="shared" si="12"/>
        <v>20.81378071625598</v>
      </c>
      <c r="W37">
        <f t="shared" si="13"/>
        <v>20.81378071625598</v>
      </c>
      <c r="X37">
        <f t="shared" si="14"/>
        <v>2.4675115464954054</v>
      </c>
      <c r="Y37">
        <f t="shared" si="15"/>
        <v>50.026420530728757</v>
      </c>
      <c r="Z37">
        <f t="shared" si="16"/>
        <v>1.2006345074965072</v>
      </c>
      <c r="AA37">
        <f t="shared" si="17"/>
        <v>2.4000008290799397</v>
      </c>
      <c r="AB37">
        <f t="shared" si="18"/>
        <v>1.2668770389988981</v>
      </c>
      <c r="AC37">
        <f t="shared" si="19"/>
        <v>-257.61278140682646</v>
      </c>
      <c r="AD37">
        <f t="shared" si="20"/>
        <v>-59.002562595018134</v>
      </c>
      <c r="AE37">
        <f t="shared" si="21"/>
        <v>-4.9071169927015843</v>
      </c>
      <c r="AF37">
        <f t="shared" si="22"/>
        <v>-1.1276315974981799E-2</v>
      </c>
      <c r="AG37">
        <f t="shared" si="23"/>
        <v>-8.9654666934861318</v>
      </c>
      <c r="AH37">
        <f t="shared" si="24"/>
        <v>5.8404459772353281</v>
      </c>
      <c r="AI37">
        <f t="shared" si="25"/>
        <v>5.690628067474246</v>
      </c>
      <c r="AJ37">
        <v>116.729565472744</v>
      </c>
      <c r="AK37">
        <v>122.380812121212</v>
      </c>
      <c r="AL37">
        <v>-3.0992096451561002</v>
      </c>
      <c r="AM37">
        <v>66.810607575291002</v>
      </c>
      <c r="AN37">
        <f t="shared" si="26"/>
        <v>5.841559669089035</v>
      </c>
      <c r="AO37">
        <v>9.3300037042199495</v>
      </c>
      <c r="AP37">
        <v>16.2232945454545</v>
      </c>
      <c r="AQ37">
        <v>6.0691212787492596E-4</v>
      </c>
      <c r="AR37">
        <v>77.422788693857996</v>
      </c>
      <c r="AS37">
        <v>91</v>
      </c>
      <c r="AT37">
        <v>18</v>
      </c>
      <c r="AU37">
        <f t="shared" si="27"/>
        <v>1</v>
      </c>
      <c r="AV37">
        <f t="shared" si="28"/>
        <v>0</v>
      </c>
      <c r="AW37">
        <f t="shared" si="29"/>
        <v>39987.083617559707</v>
      </c>
      <c r="AX37">
        <f t="shared" si="30"/>
        <v>1999.9660714285701</v>
      </c>
      <c r="AY37">
        <f t="shared" si="31"/>
        <v>1681.1718107142844</v>
      </c>
      <c r="AZ37">
        <f t="shared" si="32"/>
        <v>0.84060016553852246</v>
      </c>
      <c r="BA37">
        <f t="shared" si="33"/>
        <v>0.16075831948934846</v>
      </c>
      <c r="BB37">
        <v>6</v>
      </c>
      <c r="BC37">
        <v>0.5</v>
      </c>
      <c r="BD37" t="s">
        <v>354</v>
      </c>
      <c r="BE37">
        <v>2</v>
      </c>
      <c r="BF37" t="b">
        <v>1</v>
      </c>
      <c r="BG37">
        <v>1657120124.81429</v>
      </c>
      <c r="BH37">
        <v>142.40417857142899</v>
      </c>
      <c r="BI37">
        <v>132.64367857142901</v>
      </c>
      <c r="BJ37">
        <v>16.220535714285699</v>
      </c>
      <c r="BK37">
        <v>9.3256935714285696</v>
      </c>
      <c r="BL37">
        <v>135.85517857142901</v>
      </c>
      <c r="BM37">
        <v>16.114157142857099</v>
      </c>
      <c r="BN37">
        <v>500.000785714286</v>
      </c>
      <c r="BO37">
        <v>73.919375000000002</v>
      </c>
      <c r="BP37">
        <v>0.100036482142857</v>
      </c>
      <c r="BQ37">
        <v>20.363782142857101</v>
      </c>
      <c r="BR37">
        <v>20.0362857142857</v>
      </c>
      <c r="BS37">
        <v>999.9</v>
      </c>
      <c r="BT37">
        <v>0</v>
      </c>
      <c r="BU37">
        <v>0</v>
      </c>
      <c r="BV37">
        <v>10004.285714285699</v>
      </c>
      <c r="BW37">
        <v>0</v>
      </c>
      <c r="BX37">
        <v>943.27489285714296</v>
      </c>
      <c r="BY37">
        <v>9.7605028571428605</v>
      </c>
      <c r="BZ37">
        <v>144.752035714286</v>
      </c>
      <c r="CA37">
        <v>133.892142857143</v>
      </c>
      <c r="CB37">
        <v>6.8948414285714303</v>
      </c>
      <c r="CC37">
        <v>132.64367857142901</v>
      </c>
      <c r="CD37">
        <v>9.3256935714285696</v>
      </c>
      <c r="CE37">
        <v>1.1990121428571401</v>
      </c>
      <c r="CF37">
        <v>0.68934960714285698</v>
      </c>
      <c r="CG37">
        <v>9.5892860714285693</v>
      </c>
      <c r="CH37">
        <v>1.61227428571429</v>
      </c>
      <c r="CI37">
        <v>1999.9660714285701</v>
      </c>
      <c r="CJ37">
        <v>0.97999507142857201</v>
      </c>
      <c r="CK37">
        <v>2.0004857142857099E-2</v>
      </c>
      <c r="CL37">
        <v>0</v>
      </c>
      <c r="CM37">
        <v>2.1155571428571398</v>
      </c>
      <c r="CN37">
        <v>0</v>
      </c>
      <c r="CO37">
        <v>11263.8642857143</v>
      </c>
      <c r="CP37">
        <v>17299.835714285698</v>
      </c>
      <c r="CQ37">
        <v>40.5778928571428</v>
      </c>
      <c r="CR37">
        <v>39.4751785714286</v>
      </c>
      <c r="CS37">
        <v>39.8769285714286</v>
      </c>
      <c r="CT37">
        <v>38.178321428571401</v>
      </c>
      <c r="CU37">
        <v>38.970750000000002</v>
      </c>
      <c r="CV37">
        <v>1959.95571428571</v>
      </c>
      <c r="CW37">
        <v>40.010357142857103</v>
      </c>
      <c r="CX37">
        <v>0</v>
      </c>
      <c r="CY37">
        <v>1657120112.5</v>
      </c>
      <c r="CZ37">
        <v>0</v>
      </c>
      <c r="DA37">
        <v>0</v>
      </c>
      <c r="DB37" t="s">
        <v>355</v>
      </c>
      <c r="DC37">
        <v>1656081770.5</v>
      </c>
      <c r="DD37">
        <v>1655399214.5999999</v>
      </c>
      <c r="DE37">
        <v>0</v>
      </c>
      <c r="DF37">
        <v>0.13400000000000001</v>
      </c>
      <c r="DG37">
        <v>-0.06</v>
      </c>
      <c r="DH37">
        <v>9.3309999999999995</v>
      </c>
      <c r="DI37">
        <v>0.51100000000000001</v>
      </c>
      <c r="DJ37">
        <v>421</v>
      </c>
      <c r="DK37">
        <v>25</v>
      </c>
      <c r="DL37">
        <v>1.93</v>
      </c>
      <c r="DM37">
        <v>0.15</v>
      </c>
      <c r="DN37">
        <v>8.787426</v>
      </c>
      <c r="DO37">
        <v>16.659391969981201</v>
      </c>
      <c r="DP37">
        <v>1.6246337853725701</v>
      </c>
      <c r="DQ37">
        <v>0</v>
      </c>
      <c r="DR37">
        <v>6.8963457500000001</v>
      </c>
      <c r="DS37">
        <v>-2.08985741088102E-2</v>
      </c>
      <c r="DT37">
        <v>3.5118420291208601E-3</v>
      </c>
      <c r="DU37">
        <v>1</v>
      </c>
      <c r="DV37">
        <v>1</v>
      </c>
      <c r="DW37">
        <v>2</v>
      </c>
      <c r="DX37" t="s">
        <v>356</v>
      </c>
      <c r="DY37">
        <v>2.9803099999999998</v>
      </c>
      <c r="DZ37">
        <v>2.7540900000000001</v>
      </c>
      <c r="EA37">
        <v>2.4583199999999999E-2</v>
      </c>
      <c r="EB37">
        <v>2.3499200000000001E-2</v>
      </c>
      <c r="EC37">
        <v>6.59222E-2</v>
      </c>
      <c r="ED37">
        <v>4.4017899999999999E-2</v>
      </c>
      <c r="EE37">
        <v>38634.400000000001</v>
      </c>
      <c r="EF37">
        <v>42576.9</v>
      </c>
      <c r="EG37">
        <v>35855.699999999997</v>
      </c>
      <c r="EH37">
        <v>39504.699999999997</v>
      </c>
      <c r="EI37">
        <v>47375.5</v>
      </c>
      <c r="EJ37">
        <v>54425.7</v>
      </c>
      <c r="EK37">
        <v>55878.9</v>
      </c>
      <c r="EL37">
        <v>63203.6</v>
      </c>
      <c r="EM37">
        <v>1.8216000000000001</v>
      </c>
      <c r="EN37">
        <v>2.3490000000000002</v>
      </c>
      <c r="EO37">
        <v>0.12814999999999999</v>
      </c>
      <c r="EP37">
        <v>0</v>
      </c>
      <c r="EQ37">
        <v>17.934000000000001</v>
      </c>
      <c r="ER37">
        <v>999.9</v>
      </c>
      <c r="ES37">
        <v>78.977000000000004</v>
      </c>
      <c r="ET37">
        <v>20.774999999999999</v>
      </c>
      <c r="EU37">
        <v>26.300599999999999</v>
      </c>
      <c r="EV37">
        <v>54.451900000000002</v>
      </c>
      <c r="EW37">
        <v>42.323700000000002</v>
      </c>
      <c r="EX37">
        <v>2</v>
      </c>
      <c r="EY37">
        <v>-0.57743900000000004</v>
      </c>
      <c r="EZ37">
        <v>1.4852300000000001</v>
      </c>
      <c r="FA37">
        <v>20.141500000000001</v>
      </c>
      <c r="FB37">
        <v>5.2053099999999999</v>
      </c>
      <c r="FC37">
        <v>12.004</v>
      </c>
      <c r="FD37">
        <v>4.9756</v>
      </c>
      <c r="FE37">
        <v>3.2930000000000001</v>
      </c>
      <c r="FF37">
        <v>9999</v>
      </c>
      <c r="FG37">
        <v>9999</v>
      </c>
      <c r="FH37">
        <v>9999</v>
      </c>
      <c r="FI37">
        <v>550.6</v>
      </c>
      <c r="FJ37">
        <v>1.8626400000000001</v>
      </c>
      <c r="FK37">
        <v>1.86768</v>
      </c>
      <c r="FL37">
        <v>1.8675200000000001</v>
      </c>
      <c r="FM37">
        <v>1.86859</v>
      </c>
      <c r="FN37">
        <v>1.86951</v>
      </c>
      <c r="FO37">
        <v>1.86554</v>
      </c>
      <c r="FP37">
        <v>1.86673</v>
      </c>
      <c r="FQ37">
        <v>1.8680699999999999</v>
      </c>
      <c r="FR37">
        <v>5</v>
      </c>
      <c r="FS37">
        <v>0</v>
      </c>
      <c r="FT37">
        <v>0</v>
      </c>
      <c r="FU37">
        <v>0</v>
      </c>
      <c r="FV37" t="s">
        <v>357</v>
      </c>
      <c r="FW37" t="s">
        <v>358</v>
      </c>
      <c r="FX37" t="s">
        <v>359</v>
      </c>
      <c r="FY37" t="s">
        <v>359</v>
      </c>
      <c r="FZ37" t="s">
        <v>359</v>
      </c>
      <c r="GA37" t="s">
        <v>359</v>
      </c>
      <c r="GB37">
        <v>0</v>
      </c>
      <c r="GC37">
        <v>100</v>
      </c>
      <c r="GD37">
        <v>100</v>
      </c>
      <c r="GE37">
        <v>6.3250000000000002</v>
      </c>
      <c r="GF37">
        <v>0.1065</v>
      </c>
      <c r="GG37">
        <v>5.2154357415507802</v>
      </c>
      <c r="GH37">
        <v>1.00486214095962E-2</v>
      </c>
      <c r="GI37">
        <v>-1.74255938316833E-6</v>
      </c>
      <c r="GJ37">
        <v>3.4045767664605598E-10</v>
      </c>
      <c r="GK37">
        <v>-2.3400103927015501E-2</v>
      </c>
      <c r="GL37">
        <v>-3.1725839457550503E-2</v>
      </c>
      <c r="GM37">
        <v>2.93552719409138E-3</v>
      </c>
      <c r="GN37">
        <v>-2.8977901675973599E-5</v>
      </c>
      <c r="GO37">
        <v>-4</v>
      </c>
      <c r="GP37">
        <v>2214</v>
      </c>
      <c r="GQ37">
        <v>1</v>
      </c>
      <c r="GR37">
        <v>18</v>
      </c>
      <c r="GS37">
        <v>17306</v>
      </c>
      <c r="GT37">
        <v>28682</v>
      </c>
      <c r="GU37">
        <v>0.44799800000000001</v>
      </c>
      <c r="GV37">
        <v>2.5659200000000002</v>
      </c>
      <c r="GW37">
        <v>2.2485400000000002</v>
      </c>
      <c r="GX37">
        <v>2.7758799999999999</v>
      </c>
      <c r="GY37">
        <v>1.9958499999999999</v>
      </c>
      <c r="GZ37">
        <v>2.323</v>
      </c>
      <c r="HA37">
        <v>25.819400000000002</v>
      </c>
      <c r="HB37">
        <v>15.7781</v>
      </c>
      <c r="HC37">
        <v>18</v>
      </c>
      <c r="HD37">
        <v>348.76</v>
      </c>
      <c r="HE37">
        <v>675.66099999999994</v>
      </c>
      <c r="HF37">
        <v>15.179500000000001</v>
      </c>
      <c r="HG37">
        <v>19.434100000000001</v>
      </c>
      <c r="HH37">
        <v>30.000900000000001</v>
      </c>
      <c r="HI37">
        <v>19.222799999999999</v>
      </c>
      <c r="HJ37">
        <v>19.124099999999999</v>
      </c>
      <c r="HK37">
        <v>8.8358100000000004</v>
      </c>
      <c r="HL37">
        <v>60.825400000000002</v>
      </c>
      <c r="HM37">
        <v>0</v>
      </c>
      <c r="HN37">
        <v>15.1759</v>
      </c>
      <c r="HO37">
        <v>83.389499999999998</v>
      </c>
      <c r="HP37">
        <v>9.2537800000000008</v>
      </c>
      <c r="HQ37">
        <v>103.78</v>
      </c>
      <c r="HR37">
        <v>105.306</v>
      </c>
    </row>
    <row r="38" spans="1:226" x14ac:dyDescent="0.2">
      <c r="A38">
        <v>22</v>
      </c>
      <c r="B38">
        <v>1657120137.5999999</v>
      </c>
      <c r="C38">
        <v>105</v>
      </c>
      <c r="D38" t="s">
        <v>401</v>
      </c>
      <c r="E38" t="s">
        <v>402</v>
      </c>
      <c r="F38">
        <v>5</v>
      </c>
      <c r="G38" t="s">
        <v>1553</v>
      </c>
      <c r="H38" t="s">
        <v>353</v>
      </c>
      <c r="I38">
        <v>1657120130.0999999</v>
      </c>
      <c r="J38">
        <f t="shared" si="0"/>
        <v>5.8627878437711514E-3</v>
      </c>
      <c r="K38">
        <f t="shared" si="1"/>
        <v>5.8627878437711516</v>
      </c>
      <c r="L38">
        <f t="shared" si="2"/>
        <v>4.7016535163136739</v>
      </c>
      <c r="M38">
        <f t="shared" si="3"/>
        <v>126.378481481481</v>
      </c>
      <c r="N38">
        <f t="shared" si="4"/>
        <v>100.95989382497073</v>
      </c>
      <c r="O38">
        <f t="shared" si="5"/>
        <v>7.4730876887296684</v>
      </c>
      <c r="P38">
        <f t="shared" si="6"/>
        <v>9.3545806983209729</v>
      </c>
      <c r="Q38">
        <f t="shared" si="7"/>
        <v>0.36164793844393639</v>
      </c>
      <c r="R38">
        <f t="shared" si="8"/>
        <v>2.4345939342476344</v>
      </c>
      <c r="S38">
        <f t="shared" si="9"/>
        <v>0.33423585901628872</v>
      </c>
      <c r="T38">
        <f t="shared" si="10"/>
        <v>0.21118686531442515</v>
      </c>
      <c r="U38">
        <f t="shared" si="11"/>
        <v>321.51210799999967</v>
      </c>
      <c r="V38">
        <f t="shared" si="12"/>
        <v>20.811154916523805</v>
      </c>
      <c r="W38">
        <f t="shared" si="13"/>
        <v>20.811154916523805</v>
      </c>
      <c r="X38">
        <f t="shared" si="14"/>
        <v>2.4671128382236347</v>
      </c>
      <c r="Y38">
        <f t="shared" si="15"/>
        <v>50.023983012012494</v>
      </c>
      <c r="Z38">
        <f t="shared" si="16"/>
        <v>1.2009013863098632</v>
      </c>
      <c r="AA38">
        <f t="shared" si="17"/>
        <v>2.4006512756520908</v>
      </c>
      <c r="AB38">
        <f t="shared" si="18"/>
        <v>1.2662114519137715</v>
      </c>
      <c r="AC38">
        <f t="shared" si="19"/>
        <v>-258.5489439103078</v>
      </c>
      <c r="AD38">
        <f t="shared" si="20"/>
        <v>-58.143417508613354</v>
      </c>
      <c r="AE38">
        <f t="shared" si="21"/>
        <v>-4.8306742663866373</v>
      </c>
      <c r="AF38">
        <f t="shared" si="22"/>
        <v>-1.0927685308089963E-2</v>
      </c>
      <c r="AG38">
        <f t="shared" si="23"/>
        <v>-10.079148756702454</v>
      </c>
      <c r="AH38">
        <f t="shared" si="24"/>
        <v>5.8519131985059438</v>
      </c>
      <c r="AI38">
        <f t="shared" si="25"/>
        <v>4.7016535163136739</v>
      </c>
      <c r="AJ38">
        <v>99.9718325503909</v>
      </c>
      <c r="AK38">
        <v>106.802418181818</v>
      </c>
      <c r="AL38">
        <v>-3.0945817056634501</v>
      </c>
      <c r="AM38">
        <v>66.810607575291002</v>
      </c>
      <c r="AN38">
        <f t="shared" si="26"/>
        <v>5.8627878437711516</v>
      </c>
      <c r="AO38">
        <v>9.2990749482545798</v>
      </c>
      <c r="AP38">
        <v>16.219106666666701</v>
      </c>
      <c r="AQ38">
        <v>2.7135766680728198E-4</v>
      </c>
      <c r="AR38">
        <v>77.422788693857996</v>
      </c>
      <c r="AS38">
        <v>91</v>
      </c>
      <c r="AT38">
        <v>18</v>
      </c>
      <c r="AU38">
        <f t="shared" si="27"/>
        <v>1</v>
      </c>
      <c r="AV38">
        <f t="shared" si="28"/>
        <v>0</v>
      </c>
      <c r="AW38">
        <f t="shared" si="29"/>
        <v>40050.134511695629</v>
      </c>
      <c r="AX38">
        <f t="shared" si="30"/>
        <v>1999.97185185185</v>
      </c>
      <c r="AY38">
        <f t="shared" si="31"/>
        <v>1681.1766666666651</v>
      </c>
      <c r="AZ38">
        <f t="shared" si="32"/>
        <v>0.84060016400230819</v>
      </c>
      <c r="BA38">
        <f t="shared" si="33"/>
        <v>0.16075831652445477</v>
      </c>
      <c r="BB38">
        <v>6</v>
      </c>
      <c r="BC38">
        <v>0.5</v>
      </c>
      <c r="BD38" t="s">
        <v>354</v>
      </c>
      <c r="BE38">
        <v>2</v>
      </c>
      <c r="BF38" t="b">
        <v>1</v>
      </c>
      <c r="BG38">
        <v>1657120130.0999999</v>
      </c>
      <c r="BH38">
        <v>126.378481481481</v>
      </c>
      <c r="BI38">
        <v>115.170862962963</v>
      </c>
      <c r="BJ38">
        <v>16.223933333333299</v>
      </c>
      <c r="BK38">
        <v>9.31550074074074</v>
      </c>
      <c r="BL38">
        <v>119.982133333333</v>
      </c>
      <c r="BM38">
        <v>16.117429629629601</v>
      </c>
      <c r="BN38">
        <v>499.99522222222203</v>
      </c>
      <c r="BO38">
        <v>73.920462962963001</v>
      </c>
      <c r="BP38">
        <v>9.9897059259259305E-2</v>
      </c>
      <c r="BQ38">
        <v>20.3681703703704</v>
      </c>
      <c r="BR38">
        <v>20.045381481481499</v>
      </c>
      <c r="BS38">
        <v>999.9</v>
      </c>
      <c r="BT38">
        <v>0</v>
      </c>
      <c r="BU38">
        <v>0</v>
      </c>
      <c r="BV38">
        <v>10020.740740740701</v>
      </c>
      <c r="BW38">
        <v>0</v>
      </c>
      <c r="BX38">
        <v>943.95733333333396</v>
      </c>
      <c r="BY38">
        <v>11.2075888888889</v>
      </c>
      <c r="BZ38">
        <v>128.46259259259301</v>
      </c>
      <c r="CA38">
        <v>116.25404444444401</v>
      </c>
      <c r="CB38">
        <v>6.9084348148148198</v>
      </c>
      <c r="CC38">
        <v>115.170862962963</v>
      </c>
      <c r="CD38">
        <v>9.31550074074074</v>
      </c>
      <c r="CE38">
        <v>1.19928074074074</v>
      </c>
      <c r="CF38">
        <v>0.68860611111111103</v>
      </c>
      <c r="CG38">
        <v>9.5926233333333393</v>
      </c>
      <c r="CH38">
        <v>1.59719037037037</v>
      </c>
      <c r="CI38">
        <v>1999.97185185185</v>
      </c>
      <c r="CJ38">
        <v>0.97999566666666704</v>
      </c>
      <c r="CK38">
        <v>2.0004222222222201E-2</v>
      </c>
      <c r="CL38">
        <v>0</v>
      </c>
      <c r="CM38">
        <v>2.1068629629629601</v>
      </c>
      <c r="CN38">
        <v>0</v>
      </c>
      <c r="CO38">
        <v>11275.0148148148</v>
      </c>
      <c r="CP38">
        <v>17299.900000000001</v>
      </c>
      <c r="CQ38">
        <v>40.6618518518518</v>
      </c>
      <c r="CR38">
        <v>39.527518518518498</v>
      </c>
      <c r="CS38">
        <v>39.944222222222201</v>
      </c>
      <c r="CT38">
        <v>38.277555555555601</v>
      </c>
      <c r="CU38">
        <v>39.041444444444402</v>
      </c>
      <c r="CV38">
        <v>1959.96148148148</v>
      </c>
      <c r="CW38">
        <v>40.010370370370403</v>
      </c>
      <c r="CX38">
        <v>0</v>
      </c>
      <c r="CY38">
        <v>1657120117.3</v>
      </c>
      <c r="CZ38">
        <v>0</v>
      </c>
      <c r="DA38">
        <v>0</v>
      </c>
      <c r="DB38" t="s">
        <v>355</v>
      </c>
      <c r="DC38">
        <v>1656081770.5</v>
      </c>
      <c r="DD38">
        <v>1655399214.5999999</v>
      </c>
      <c r="DE38">
        <v>0</v>
      </c>
      <c r="DF38">
        <v>0.13400000000000001</v>
      </c>
      <c r="DG38">
        <v>-0.06</v>
      </c>
      <c r="DH38">
        <v>9.3309999999999995</v>
      </c>
      <c r="DI38">
        <v>0.51100000000000001</v>
      </c>
      <c r="DJ38">
        <v>421</v>
      </c>
      <c r="DK38">
        <v>25</v>
      </c>
      <c r="DL38">
        <v>1.93</v>
      </c>
      <c r="DM38">
        <v>0.15</v>
      </c>
      <c r="DN38">
        <v>10.48704775</v>
      </c>
      <c r="DO38">
        <v>16.754421951219499</v>
      </c>
      <c r="DP38">
        <v>1.6332765552172801</v>
      </c>
      <c r="DQ38">
        <v>0</v>
      </c>
      <c r="DR38">
        <v>6.9045290000000001</v>
      </c>
      <c r="DS38">
        <v>0.121794146341445</v>
      </c>
      <c r="DT38">
        <v>1.84022365216839E-2</v>
      </c>
      <c r="DU38">
        <v>0</v>
      </c>
      <c r="DV38">
        <v>0</v>
      </c>
      <c r="DW38">
        <v>2</v>
      </c>
      <c r="DX38" t="s">
        <v>366</v>
      </c>
      <c r="DY38">
        <v>2.9806699999999999</v>
      </c>
      <c r="DZ38">
        <v>2.7536200000000002</v>
      </c>
      <c r="EA38">
        <v>2.1428300000000001E-2</v>
      </c>
      <c r="EB38">
        <v>1.9918600000000002E-2</v>
      </c>
      <c r="EC38">
        <v>6.59E-2</v>
      </c>
      <c r="ED38">
        <v>4.3860299999999998E-2</v>
      </c>
      <c r="EE38">
        <v>38758.1</v>
      </c>
      <c r="EF38">
        <v>42732</v>
      </c>
      <c r="EG38">
        <v>35854.5</v>
      </c>
      <c r="EH38">
        <v>39503.800000000003</v>
      </c>
      <c r="EI38">
        <v>47375.3</v>
      </c>
      <c r="EJ38">
        <v>54433.2</v>
      </c>
      <c r="EK38">
        <v>55877.4</v>
      </c>
      <c r="EL38">
        <v>63202</v>
      </c>
      <c r="EM38">
        <v>1.8213999999999999</v>
      </c>
      <c r="EN38">
        <v>2.3481999999999998</v>
      </c>
      <c r="EO38">
        <v>0.127554</v>
      </c>
      <c r="EP38">
        <v>0</v>
      </c>
      <c r="EQ38">
        <v>17.938700000000001</v>
      </c>
      <c r="ER38">
        <v>999.9</v>
      </c>
      <c r="ES38">
        <v>78.977000000000004</v>
      </c>
      <c r="ET38">
        <v>20.805</v>
      </c>
      <c r="EU38">
        <v>26.350100000000001</v>
      </c>
      <c r="EV38">
        <v>54.521900000000002</v>
      </c>
      <c r="EW38">
        <v>42.343800000000002</v>
      </c>
      <c r="EX38">
        <v>2</v>
      </c>
      <c r="EY38">
        <v>-0.57660599999999995</v>
      </c>
      <c r="EZ38">
        <v>1.5698000000000001</v>
      </c>
      <c r="FA38">
        <v>20.1403</v>
      </c>
      <c r="FB38">
        <v>5.2053099999999999</v>
      </c>
      <c r="FC38">
        <v>12.004</v>
      </c>
      <c r="FD38">
        <v>4.9756</v>
      </c>
      <c r="FE38">
        <v>3.2930000000000001</v>
      </c>
      <c r="FF38">
        <v>9999</v>
      </c>
      <c r="FG38">
        <v>9999</v>
      </c>
      <c r="FH38">
        <v>9999</v>
      </c>
      <c r="FI38">
        <v>550.6</v>
      </c>
      <c r="FJ38">
        <v>1.8626400000000001</v>
      </c>
      <c r="FK38">
        <v>1.86771</v>
      </c>
      <c r="FL38">
        <v>1.8675200000000001</v>
      </c>
      <c r="FM38">
        <v>1.86859</v>
      </c>
      <c r="FN38">
        <v>1.86951</v>
      </c>
      <c r="FO38">
        <v>1.86554</v>
      </c>
      <c r="FP38">
        <v>1.8667</v>
      </c>
      <c r="FQ38">
        <v>1.8681000000000001</v>
      </c>
      <c r="FR38">
        <v>5</v>
      </c>
      <c r="FS38">
        <v>0</v>
      </c>
      <c r="FT38">
        <v>0</v>
      </c>
      <c r="FU38">
        <v>0</v>
      </c>
      <c r="FV38" t="s">
        <v>357</v>
      </c>
      <c r="FW38" t="s">
        <v>358</v>
      </c>
      <c r="FX38" t="s">
        <v>359</v>
      </c>
      <c r="FY38" t="s">
        <v>359</v>
      </c>
      <c r="FZ38" t="s">
        <v>359</v>
      </c>
      <c r="GA38" t="s">
        <v>359</v>
      </c>
      <c r="GB38">
        <v>0</v>
      </c>
      <c r="GC38">
        <v>100</v>
      </c>
      <c r="GD38">
        <v>100</v>
      </c>
      <c r="GE38">
        <v>6.1779999999999999</v>
      </c>
      <c r="GF38">
        <v>0.10630000000000001</v>
      </c>
      <c r="GG38">
        <v>5.2154357415507802</v>
      </c>
      <c r="GH38">
        <v>1.00486214095962E-2</v>
      </c>
      <c r="GI38">
        <v>-1.74255938316833E-6</v>
      </c>
      <c r="GJ38">
        <v>3.4045767664605598E-10</v>
      </c>
      <c r="GK38">
        <v>-2.3400103927015501E-2</v>
      </c>
      <c r="GL38">
        <v>-3.1725839457550503E-2</v>
      </c>
      <c r="GM38">
        <v>2.93552719409138E-3</v>
      </c>
      <c r="GN38">
        <v>-2.8977901675973599E-5</v>
      </c>
      <c r="GO38">
        <v>-4</v>
      </c>
      <c r="GP38">
        <v>2214</v>
      </c>
      <c r="GQ38">
        <v>1</v>
      </c>
      <c r="GR38">
        <v>18</v>
      </c>
      <c r="GS38">
        <v>17306.099999999999</v>
      </c>
      <c r="GT38">
        <v>28682</v>
      </c>
      <c r="GU38">
        <v>0.396729</v>
      </c>
      <c r="GV38">
        <v>2.5708000000000002</v>
      </c>
      <c r="GW38">
        <v>2.2485400000000002</v>
      </c>
      <c r="GX38">
        <v>2.7758799999999999</v>
      </c>
      <c r="GY38">
        <v>1.9958499999999999</v>
      </c>
      <c r="GZ38">
        <v>2.32178</v>
      </c>
      <c r="HA38">
        <v>25.8399</v>
      </c>
      <c r="HB38">
        <v>15.7781</v>
      </c>
      <c r="HC38">
        <v>18</v>
      </c>
      <c r="HD38">
        <v>348.73399999999998</v>
      </c>
      <c r="HE38">
        <v>675.14700000000005</v>
      </c>
      <c r="HF38">
        <v>15.127800000000001</v>
      </c>
      <c r="HG38">
        <v>19.444199999999999</v>
      </c>
      <c r="HH38">
        <v>30.001000000000001</v>
      </c>
      <c r="HI38">
        <v>19.232700000000001</v>
      </c>
      <c r="HJ38">
        <v>19.133299999999998</v>
      </c>
      <c r="HK38">
        <v>7.83155</v>
      </c>
      <c r="HL38">
        <v>60.825400000000002</v>
      </c>
      <c r="HM38">
        <v>0</v>
      </c>
      <c r="HN38">
        <v>15.122999999999999</v>
      </c>
      <c r="HO38">
        <v>63.137500000000003</v>
      </c>
      <c r="HP38">
        <v>9.2537800000000008</v>
      </c>
      <c r="HQ38">
        <v>103.777</v>
      </c>
      <c r="HR38">
        <v>105.303</v>
      </c>
    </row>
    <row r="39" spans="1:226" x14ac:dyDescent="0.2">
      <c r="A39">
        <v>23</v>
      </c>
      <c r="B39">
        <v>1657120204.5999999</v>
      </c>
      <c r="C39">
        <v>172</v>
      </c>
      <c r="D39" t="s">
        <v>403</v>
      </c>
      <c r="E39" t="s">
        <v>404</v>
      </c>
      <c r="F39">
        <v>5</v>
      </c>
      <c r="G39" t="s">
        <v>1554</v>
      </c>
      <c r="H39" t="s">
        <v>353</v>
      </c>
      <c r="I39">
        <v>1657120196.5999999</v>
      </c>
      <c r="J39">
        <f t="shared" si="0"/>
        <v>5.8258186250677423E-3</v>
      </c>
      <c r="K39">
        <f t="shared" si="1"/>
        <v>5.8258186250677424</v>
      </c>
      <c r="L39">
        <f t="shared" si="2"/>
        <v>22.436748282127077</v>
      </c>
      <c r="M39">
        <f t="shared" si="3"/>
        <v>389.74287096774202</v>
      </c>
      <c r="N39">
        <f t="shared" si="4"/>
        <v>272.77799357937766</v>
      </c>
      <c r="O39">
        <f t="shared" si="5"/>
        <v>20.191482196349313</v>
      </c>
      <c r="P39">
        <f t="shared" si="6"/>
        <v>28.849417568610537</v>
      </c>
      <c r="Q39">
        <f t="shared" si="7"/>
        <v>0.35645043416041006</v>
      </c>
      <c r="R39">
        <f t="shared" si="8"/>
        <v>2.4303922589183635</v>
      </c>
      <c r="S39">
        <f t="shared" si="9"/>
        <v>0.32974710367115784</v>
      </c>
      <c r="T39">
        <f t="shared" si="10"/>
        <v>0.20832417407927245</v>
      </c>
      <c r="U39">
        <f t="shared" si="11"/>
        <v>321.5127442121676</v>
      </c>
      <c r="V39">
        <f t="shared" si="12"/>
        <v>20.835883670599792</v>
      </c>
      <c r="W39">
        <f t="shared" si="13"/>
        <v>20.835883670599792</v>
      </c>
      <c r="X39">
        <f t="shared" si="14"/>
        <v>2.4708699542209827</v>
      </c>
      <c r="Y39">
        <f t="shared" si="15"/>
        <v>49.759512305095235</v>
      </c>
      <c r="Z39">
        <f t="shared" si="16"/>
        <v>1.195477166052586</v>
      </c>
      <c r="AA39">
        <f t="shared" si="17"/>
        <v>2.4025098130436713</v>
      </c>
      <c r="AB39">
        <f t="shared" si="18"/>
        <v>1.2753927881683966</v>
      </c>
      <c r="AC39">
        <f t="shared" si="19"/>
        <v>-256.91860136548746</v>
      </c>
      <c r="AD39">
        <f t="shared" si="20"/>
        <v>-59.641068091000911</v>
      </c>
      <c r="AE39">
        <f t="shared" si="21"/>
        <v>-4.9646137335340805</v>
      </c>
      <c r="AF39">
        <f t="shared" si="22"/>
        <v>-1.1538977854833377E-2</v>
      </c>
      <c r="AG39">
        <f t="shared" si="23"/>
        <v>22.757299000477257</v>
      </c>
      <c r="AH39">
        <f t="shared" si="24"/>
        <v>5.8260971884184967</v>
      </c>
      <c r="AI39">
        <f t="shared" si="25"/>
        <v>22.436748282127077</v>
      </c>
      <c r="AJ39">
        <v>423.62950397025702</v>
      </c>
      <c r="AK39">
        <v>396.44264848484801</v>
      </c>
      <c r="AL39">
        <v>2.6195600091665099E-3</v>
      </c>
      <c r="AM39">
        <v>66.810607575291002</v>
      </c>
      <c r="AN39">
        <f t="shared" si="26"/>
        <v>5.8258186250677424</v>
      </c>
      <c r="AO39">
        <v>9.2785766699567507</v>
      </c>
      <c r="AP39">
        <v>16.157535151515201</v>
      </c>
      <c r="AQ39">
        <v>-1.89209772644856E-4</v>
      </c>
      <c r="AR39">
        <v>77.422788693857996</v>
      </c>
      <c r="AS39">
        <v>90</v>
      </c>
      <c r="AT39">
        <v>18</v>
      </c>
      <c r="AU39">
        <f t="shared" si="27"/>
        <v>1</v>
      </c>
      <c r="AV39">
        <f t="shared" si="28"/>
        <v>0</v>
      </c>
      <c r="AW39">
        <f t="shared" si="29"/>
        <v>39942.958261326312</v>
      </c>
      <c r="AX39">
        <f t="shared" si="30"/>
        <v>1999.98322580645</v>
      </c>
      <c r="AY39">
        <f t="shared" si="31"/>
        <v>1681.1856098709195</v>
      </c>
      <c r="AZ39">
        <f t="shared" si="32"/>
        <v>0.84059985512779378</v>
      </c>
      <c r="BA39">
        <f t="shared" si="33"/>
        <v>0.1607577203966421</v>
      </c>
      <c r="BB39">
        <v>6</v>
      </c>
      <c r="BC39">
        <v>0.5</v>
      </c>
      <c r="BD39" t="s">
        <v>354</v>
      </c>
      <c r="BE39">
        <v>2</v>
      </c>
      <c r="BF39" t="b">
        <v>1</v>
      </c>
      <c r="BG39">
        <v>1657120196.5999999</v>
      </c>
      <c r="BH39">
        <v>389.74287096774202</v>
      </c>
      <c r="BI39">
        <v>419.77664516128999</v>
      </c>
      <c r="BJ39">
        <v>16.150367741935501</v>
      </c>
      <c r="BK39">
        <v>9.2719177419354892</v>
      </c>
      <c r="BL39">
        <v>380.93370967741902</v>
      </c>
      <c r="BM39">
        <v>16.046732258064502</v>
      </c>
      <c r="BN39">
        <v>499.99667741935502</v>
      </c>
      <c r="BO39">
        <v>73.921593548387094</v>
      </c>
      <c r="BP39">
        <v>0.100074883870968</v>
      </c>
      <c r="BQ39">
        <v>20.3807032258064</v>
      </c>
      <c r="BR39">
        <v>20.004712903225801</v>
      </c>
      <c r="BS39">
        <v>999.9</v>
      </c>
      <c r="BT39">
        <v>0</v>
      </c>
      <c r="BU39">
        <v>0</v>
      </c>
      <c r="BV39">
        <v>9993.0645161290304</v>
      </c>
      <c r="BW39">
        <v>0</v>
      </c>
      <c r="BX39">
        <v>949.59174193548404</v>
      </c>
      <c r="BY39">
        <v>-30.033787096774201</v>
      </c>
      <c r="BZ39">
        <v>396.140774193548</v>
      </c>
      <c r="CA39">
        <v>423.70529032258099</v>
      </c>
      <c r="CB39">
        <v>6.8784638709677397</v>
      </c>
      <c r="CC39">
        <v>419.77664516128999</v>
      </c>
      <c r="CD39">
        <v>9.2719177419354892</v>
      </c>
      <c r="CE39">
        <v>1.19386161290323</v>
      </c>
      <c r="CF39">
        <v>0.68539503225806497</v>
      </c>
      <c r="CG39">
        <v>9.5252296774193592</v>
      </c>
      <c r="CH39">
        <v>1.5320258064516099</v>
      </c>
      <c r="CI39">
        <v>1999.98322580645</v>
      </c>
      <c r="CJ39">
        <v>0.98000361290322602</v>
      </c>
      <c r="CK39">
        <v>1.9996799999999999E-2</v>
      </c>
      <c r="CL39">
        <v>0</v>
      </c>
      <c r="CM39">
        <v>2.05216774193548</v>
      </c>
      <c r="CN39">
        <v>0</v>
      </c>
      <c r="CO39">
        <v>10933.370967741899</v>
      </c>
      <c r="CP39">
        <v>17300.0225806452</v>
      </c>
      <c r="CQ39">
        <v>41.6327741935484</v>
      </c>
      <c r="CR39">
        <v>40.177258064516103</v>
      </c>
      <c r="CS39">
        <v>40.725580645161301</v>
      </c>
      <c r="CT39">
        <v>39.465483870967702</v>
      </c>
      <c r="CU39">
        <v>39.959451612903202</v>
      </c>
      <c r="CV39">
        <v>1959.9929032258101</v>
      </c>
      <c r="CW39">
        <v>39.99</v>
      </c>
      <c r="CX39">
        <v>0</v>
      </c>
      <c r="CY39">
        <v>1657120184.5</v>
      </c>
      <c r="CZ39">
        <v>0</v>
      </c>
      <c r="DA39">
        <v>0</v>
      </c>
      <c r="DB39" t="s">
        <v>355</v>
      </c>
      <c r="DC39">
        <v>1656081770.5</v>
      </c>
      <c r="DD39">
        <v>1655399214.5999999</v>
      </c>
      <c r="DE39">
        <v>0</v>
      </c>
      <c r="DF39">
        <v>0.13400000000000001</v>
      </c>
      <c r="DG39">
        <v>-0.06</v>
      </c>
      <c r="DH39">
        <v>9.3309999999999995</v>
      </c>
      <c r="DI39">
        <v>0.51100000000000001</v>
      </c>
      <c r="DJ39">
        <v>421</v>
      </c>
      <c r="DK39">
        <v>25</v>
      </c>
      <c r="DL39">
        <v>1.93</v>
      </c>
      <c r="DM39">
        <v>0.15</v>
      </c>
      <c r="DN39">
        <v>-30.187707499999998</v>
      </c>
      <c r="DO39">
        <v>3.60891444652921</v>
      </c>
      <c r="DP39">
        <v>0.38972773277475398</v>
      </c>
      <c r="DQ39">
        <v>0</v>
      </c>
      <c r="DR39">
        <v>6.8821120000000002</v>
      </c>
      <c r="DS39">
        <v>-7.6202701688564897E-2</v>
      </c>
      <c r="DT39">
        <v>8.1359849434472307E-3</v>
      </c>
      <c r="DU39">
        <v>1</v>
      </c>
      <c r="DV39">
        <v>1</v>
      </c>
      <c r="DW39">
        <v>2</v>
      </c>
      <c r="DX39" t="s">
        <v>356</v>
      </c>
      <c r="DY39">
        <v>2.9803999999999999</v>
      </c>
      <c r="DZ39">
        <v>2.7539500000000001</v>
      </c>
      <c r="EA39">
        <v>7.11947E-2</v>
      </c>
      <c r="EB39">
        <v>7.6747499999999996E-2</v>
      </c>
      <c r="EC39">
        <v>6.5698000000000006E-2</v>
      </c>
      <c r="ED39">
        <v>4.3848999999999999E-2</v>
      </c>
      <c r="EE39">
        <v>36779.699999999997</v>
      </c>
      <c r="EF39">
        <v>40244.199999999997</v>
      </c>
      <c r="EG39">
        <v>35848.400000000001</v>
      </c>
      <c r="EH39">
        <v>39494.1</v>
      </c>
      <c r="EI39">
        <v>47379.9</v>
      </c>
      <c r="EJ39">
        <v>54424.2</v>
      </c>
      <c r="EK39">
        <v>55869.2</v>
      </c>
      <c r="EL39">
        <v>63189</v>
      </c>
      <c r="EM39">
        <v>1.823</v>
      </c>
      <c r="EN39">
        <v>2.3456000000000001</v>
      </c>
      <c r="EO39">
        <v>0.11995400000000001</v>
      </c>
      <c r="EP39">
        <v>0</v>
      </c>
      <c r="EQ39">
        <v>18.006499999999999</v>
      </c>
      <c r="ER39">
        <v>999.9</v>
      </c>
      <c r="ES39">
        <v>78.903999999999996</v>
      </c>
      <c r="ET39">
        <v>20.986000000000001</v>
      </c>
      <c r="EU39">
        <v>26.618600000000001</v>
      </c>
      <c r="EV39">
        <v>54.3919</v>
      </c>
      <c r="EW39">
        <v>42.263599999999997</v>
      </c>
      <c r="EX39">
        <v>2</v>
      </c>
      <c r="EY39">
        <v>-0.568415</v>
      </c>
      <c r="EZ39">
        <v>1.7111799999999999</v>
      </c>
      <c r="FA39">
        <v>20.1401</v>
      </c>
      <c r="FB39">
        <v>5.2029100000000001</v>
      </c>
      <c r="FC39">
        <v>12.004</v>
      </c>
      <c r="FD39">
        <v>4.976</v>
      </c>
      <c r="FE39">
        <v>3.2930000000000001</v>
      </c>
      <c r="FF39">
        <v>9999</v>
      </c>
      <c r="FG39">
        <v>9999</v>
      </c>
      <c r="FH39">
        <v>9999</v>
      </c>
      <c r="FI39">
        <v>550.6</v>
      </c>
      <c r="FJ39">
        <v>1.8626400000000001</v>
      </c>
      <c r="FK39">
        <v>1.86768</v>
      </c>
      <c r="FL39">
        <v>1.8675200000000001</v>
      </c>
      <c r="FM39">
        <v>1.86859</v>
      </c>
      <c r="FN39">
        <v>1.86951</v>
      </c>
      <c r="FO39">
        <v>1.86554</v>
      </c>
      <c r="FP39">
        <v>1.8667</v>
      </c>
      <c r="FQ39">
        <v>1.8680699999999999</v>
      </c>
      <c r="FR39">
        <v>5</v>
      </c>
      <c r="FS39">
        <v>0</v>
      </c>
      <c r="FT39">
        <v>0</v>
      </c>
      <c r="FU39">
        <v>0</v>
      </c>
      <c r="FV39" t="s">
        <v>357</v>
      </c>
      <c r="FW39" t="s">
        <v>358</v>
      </c>
      <c r="FX39" t="s">
        <v>359</v>
      </c>
      <c r="FY39" t="s">
        <v>359</v>
      </c>
      <c r="FZ39" t="s">
        <v>359</v>
      </c>
      <c r="GA39" t="s">
        <v>359</v>
      </c>
      <c r="GB39">
        <v>0</v>
      </c>
      <c r="GC39">
        <v>100</v>
      </c>
      <c r="GD39">
        <v>100</v>
      </c>
      <c r="GE39">
        <v>8.8119999999999994</v>
      </c>
      <c r="GF39">
        <v>0.1038</v>
      </c>
      <c r="GG39">
        <v>5.2154357415507802</v>
      </c>
      <c r="GH39">
        <v>1.00486214095962E-2</v>
      </c>
      <c r="GI39">
        <v>-1.74255938316833E-6</v>
      </c>
      <c r="GJ39">
        <v>3.4045767664605598E-10</v>
      </c>
      <c r="GK39">
        <v>-2.3400103927015501E-2</v>
      </c>
      <c r="GL39">
        <v>-3.1725839457550503E-2</v>
      </c>
      <c r="GM39">
        <v>2.93552719409138E-3</v>
      </c>
      <c r="GN39">
        <v>-2.8977901675973599E-5</v>
      </c>
      <c r="GO39">
        <v>-4</v>
      </c>
      <c r="GP39">
        <v>2214</v>
      </c>
      <c r="GQ39">
        <v>1</v>
      </c>
      <c r="GR39">
        <v>18</v>
      </c>
      <c r="GS39">
        <v>17307.2</v>
      </c>
      <c r="GT39">
        <v>28683.200000000001</v>
      </c>
      <c r="GU39">
        <v>1.2988299999999999</v>
      </c>
      <c r="GV39">
        <v>2.5463900000000002</v>
      </c>
      <c r="GW39">
        <v>2.2485400000000002</v>
      </c>
      <c r="GX39">
        <v>2.7758799999999999</v>
      </c>
      <c r="GY39">
        <v>1.9958499999999999</v>
      </c>
      <c r="GZ39">
        <v>2.3290999999999999</v>
      </c>
      <c r="HA39">
        <v>25.983899999999998</v>
      </c>
      <c r="HB39">
        <v>15.769399999999999</v>
      </c>
      <c r="HC39">
        <v>18</v>
      </c>
      <c r="HD39">
        <v>350.47899999999998</v>
      </c>
      <c r="HE39">
        <v>675.08600000000001</v>
      </c>
      <c r="HF39">
        <v>14.594099999999999</v>
      </c>
      <c r="HG39">
        <v>19.569800000000001</v>
      </c>
      <c r="HH39">
        <v>30.000800000000002</v>
      </c>
      <c r="HI39">
        <v>19.3718</v>
      </c>
      <c r="HJ39">
        <v>19.2761</v>
      </c>
      <c r="HK39">
        <v>26.1143</v>
      </c>
      <c r="HL39">
        <v>61.103000000000002</v>
      </c>
      <c r="HM39">
        <v>0</v>
      </c>
      <c r="HN39">
        <v>14.593999999999999</v>
      </c>
      <c r="HO39">
        <v>426.64699999999999</v>
      </c>
      <c r="HP39">
        <v>9.3512699999999995</v>
      </c>
      <c r="HQ39">
        <v>103.76</v>
      </c>
      <c r="HR39">
        <v>105.28</v>
      </c>
    </row>
    <row r="40" spans="1:226" x14ac:dyDescent="0.2">
      <c r="A40">
        <v>24</v>
      </c>
      <c r="B40">
        <v>1657120209.5999999</v>
      </c>
      <c r="C40">
        <v>177</v>
      </c>
      <c r="D40" t="s">
        <v>405</v>
      </c>
      <c r="E40" t="s">
        <v>406</v>
      </c>
      <c r="F40">
        <v>5</v>
      </c>
      <c r="G40" t="s">
        <v>1555</v>
      </c>
      <c r="H40" t="s">
        <v>353</v>
      </c>
      <c r="I40">
        <v>1657120201.7551701</v>
      </c>
      <c r="J40">
        <f t="shared" si="0"/>
        <v>5.8215625482482807E-3</v>
      </c>
      <c r="K40">
        <f t="shared" si="1"/>
        <v>5.8215625482482807</v>
      </c>
      <c r="L40">
        <f t="shared" si="2"/>
        <v>22.48004280619778</v>
      </c>
      <c r="M40">
        <f t="shared" si="3"/>
        <v>390.01648275862101</v>
      </c>
      <c r="N40">
        <f t="shared" si="4"/>
        <v>272.75219330461096</v>
      </c>
      <c r="O40">
        <f t="shared" si="5"/>
        <v>20.189519246883087</v>
      </c>
      <c r="P40">
        <f t="shared" si="6"/>
        <v>28.869594740390703</v>
      </c>
      <c r="Q40">
        <f t="shared" si="7"/>
        <v>0.35612238065420321</v>
      </c>
      <c r="R40">
        <f t="shared" si="8"/>
        <v>2.4323440543913555</v>
      </c>
      <c r="S40">
        <f t="shared" si="9"/>
        <v>0.3294858862128438</v>
      </c>
      <c r="T40">
        <f t="shared" si="10"/>
        <v>0.20815559085557539</v>
      </c>
      <c r="U40">
        <f t="shared" si="11"/>
        <v>321.51277934482721</v>
      </c>
      <c r="V40">
        <f t="shared" si="12"/>
        <v>20.838102566842309</v>
      </c>
      <c r="W40">
        <f t="shared" si="13"/>
        <v>20.838102566842309</v>
      </c>
      <c r="X40">
        <f t="shared" si="14"/>
        <v>2.4712073228544078</v>
      </c>
      <c r="Y40">
        <f t="shared" si="15"/>
        <v>49.766852430425068</v>
      </c>
      <c r="Z40">
        <f t="shared" si="16"/>
        <v>1.1957446695328127</v>
      </c>
      <c r="AA40">
        <f t="shared" si="17"/>
        <v>2.402692979638374</v>
      </c>
      <c r="AB40">
        <f t="shared" si="18"/>
        <v>1.2754626533215951</v>
      </c>
      <c r="AC40">
        <f t="shared" si="19"/>
        <v>-256.73090837774919</v>
      </c>
      <c r="AD40">
        <f t="shared" si="20"/>
        <v>-59.818024003562734</v>
      </c>
      <c r="AE40">
        <f t="shared" si="21"/>
        <v>-4.9754360178707664</v>
      </c>
      <c r="AF40">
        <f t="shared" si="22"/>
        <v>-1.1589054355489736E-2</v>
      </c>
      <c r="AG40">
        <f t="shared" si="23"/>
        <v>23.113451132457921</v>
      </c>
      <c r="AH40">
        <f t="shared" si="24"/>
        <v>5.8222082335190199</v>
      </c>
      <c r="AI40">
        <f t="shared" si="25"/>
        <v>22.48004280619778</v>
      </c>
      <c r="AJ40">
        <v>425.36380560011298</v>
      </c>
      <c r="AK40">
        <v>397.15064242424302</v>
      </c>
      <c r="AL40">
        <v>0.242895271125211</v>
      </c>
      <c r="AM40">
        <v>66.810607575291002</v>
      </c>
      <c r="AN40">
        <f t="shared" si="26"/>
        <v>5.8215625482482807</v>
      </c>
      <c r="AO40">
        <v>9.2852926888745007</v>
      </c>
      <c r="AP40">
        <v>16.158819999999999</v>
      </c>
      <c r="AQ40">
        <v>-4.5296966136597301E-5</v>
      </c>
      <c r="AR40">
        <v>77.422788693857996</v>
      </c>
      <c r="AS40">
        <v>90</v>
      </c>
      <c r="AT40">
        <v>18</v>
      </c>
      <c r="AU40">
        <f t="shared" si="27"/>
        <v>1</v>
      </c>
      <c r="AV40">
        <f t="shared" si="28"/>
        <v>0</v>
      </c>
      <c r="AW40">
        <f t="shared" si="29"/>
        <v>39991.785739634324</v>
      </c>
      <c r="AX40">
        <f t="shared" si="30"/>
        <v>1999.9834482758599</v>
      </c>
      <c r="AY40">
        <f t="shared" si="31"/>
        <v>1681.1857965517222</v>
      </c>
      <c r="AZ40">
        <f t="shared" si="32"/>
        <v>0.84059985496431688</v>
      </c>
      <c r="BA40">
        <f t="shared" si="33"/>
        <v>0.16075772008113168</v>
      </c>
      <c r="BB40">
        <v>6</v>
      </c>
      <c r="BC40">
        <v>0.5</v>
      </c>
      <c r="BD40" t="s">
        <v>354</v>
      </c>
      <c r="BE40">
        <v>2</v>
      </c>
      <c r="BF40" t="b">
        <v>1</v>
      </c>
      <c r="BG40">
        <v>1657120201.7551701</v>
      </c>
      <c r="BH40">
        <v>390.01648275862101</v>
      </c>
      <c r="BI40">
        <v>420.47896551724102</v>
      </c>
      <c r="BJ40">
        <v>16.154024137931</v>
      </c>
      <c r="BK40">
        <v>9.2799134482758596</v>
      </c>
      <c r="BL40">
        <v>381.20486206896601</v>
      </c>
      <c r="BM40">
        <v>16.050248275862099</v>
      </c>
      <c r="BN40">
        <v>499.97648275862099</v>
      </c>
      <c r="BO40">
        <v>73.921472413793097</v>
      </c>
      <c r="BP40">
        <v>0.10000107931034501</v>
      </c>
      <c r="BQ40">
        <v>20.3819379310345</v>
      </c>
      <c r="BR40">
        <v>20.0026896551724</v>
      </c>
      <c r="BS40">
        <v>999.9</v>
      </c>
      <c r="BT40">
        <v>0</v>
      </c>
      <c r="BU40">
        <v>0</v>
      </c>
      <c r="BV40">
        <v>10005.8620689655</v>
      </c>
      <c r="BW40">
        <v>0</v>
      </c>
      <c r="BX40">
        <v>949.97199999999998</v>
      </c>
      <c r="BY40">
        <v>-30.462513793103501</v>
      </c>
      <c r="BZ40">
        <v>396.42037931034503</v>
      </c>
      <c r="CA40">
        <v>424.41765517241402</v>
      </c>
      <c r="CB40">
        <v>6.8741210344827604</v>
      </c>
      <c r="CC40">
        <v>420.47896551724102</v>
      </c>
      <c r="CD40">
        <v>9.2799134482758596</v>
      </c>
      <c r="CE40">
        <v>1.1941299999999999</v>
      </c>
      <c r="CF40">
        <v>0.68598493103448299</v>
      </c>
      <c r="CG40">
        <v>9.5285693103448192</v>
      </c>
      <c r="CH40">
        <v>1.5440224137931</v>
      </c>
      <c r="CI40">
        <v>1999.9834482758599</v>
      </c>
      <c r="CJ40">
        <v>0.98000413793103502</v>
      </c>
      <c r="CK40">
        <v>1.9996272413793099E-2</v>
      </c>
      <c r="CL40">
        <v>0</v>
      </c>
      <c r="CM40">
        <v>2.0923034482758598</v>
      </c>
      <c r="CN40">
        <v>0</v>
      </c>
      <c r="CO40">
        <v>10923.613793103401</v>
      </c>
      <c r="CP40">
        <v>17300.024137930999</v>
      </c>
      <c r="CQ40">
        <v>41.706620689655203</v>
      </c>
      <c r="CR40">
        <v>40.228206896551697</v>
      </c>
      <c r="CS40">
        <v>40.790827586206902</v>
      </c>
      <c r="CT40">
        <v>39.551482758620701</v>
      </c>
      <c r="CU40">
        <v>40.027793103448303</v>
      </c>
      <c r="CV40">
        <v>1959.9934482758599</v>
      </c>
      <c r="CW40">
        <v>39.99</v>
      </c>
      <c r="CX40">
        <v>0</v>
      </c>
      <c r="CY40">
        <v>1657120189.3</v>
      </c>
      <c r="CZ40">
        <v>0</v>
      </c>
      <c r="DA40">
        <v>0</v>
      </c>
      <c r="DB40" t="s">
        <v>355</v>
      </c>
      <c r="DC40">
        <v>1656081770.5</v>
      </c>
      <c r="DD40">
        <v>1655399214.5999999</v>
      </c>
      <c r="DE40">
        <v>0</v>
      </c>
      <c r="DF40">
        <v>0.13400000000000001</v>
      </c>
      <c r="DG40">
        <v>-0.06</v>
      </c>
      <c r="DH40">
        <v>9.3309999999999995</v>
      </c>
      <c r="DI40">
        <v>0.51100000000000001</v>
      </c>
      <c r="DJ40">
        <v>421</v>
      </c>
      <c r="DK40">
        <v>25</v>
      </c>
      <c r="DL40">
        <v>1.93</v>
      </c>
      <c r="DM40">
        <v>0.15</v>
      </c>
      <c r="DN40">
        <v>-30.210715</v>
      </c>
      <c r="DO40">
        <v>-1.2210619136959799</v>
      </c>
      <c r="DP40">
        <v>0.68480660355680001</v>
      </c>
      <c r="DQ40">
        <v>0</v>
      </c>
      <c r="DR40">
        <v>6.8771199999999997</v>
      </c>
      <c r="DS40">
        <v>-5.6009606003777697E-2</v>
      </c>
      <c r="DT40">
        <v>6.1467109090960802E-3</v>
      </c>
      <c r="DU40">
        <v>1</v>
      </c>
      <c r="DV40">
        <v>1</v>
      </c>
      <c r="DW40">
        <v>2</v>
      </c>
      <c r="DX40" t="s">
        <v>356</v>
      </c>
      <c r="DY40">
        <v>2.9801700000000002</v>
      </c>
      <c r="DZ40">
        <v>2.7542499999999999</v>
      </c>
      <c r="EA40">
        <v>7.1331400000000003E-2</v>
      </c>
      <c r="EB40">
        <v>7.7641699999999994E-2</v>
      </c>
      <c r="EC40">
        <v>6.5698500000000007E-2</v>
      </c>
      <c r="ED40">
        <v>4.3875999999999998E-2</v>
      </c>
      <c r="EE40">
        <v>36773.800000000003</v>
      </c>
      <c r="EF40">
        <v>40203.9</v>
      </c>
      <c r="EG40">
        <v>35848</v>
      </c>
      <c r="EH40">
        <v>39492.9</v>
      </c>
      <c r="EI40">
        <v>47379.7</v>
      </c>
      <c r="EJ40">
        <v>54421.4</v>
      </c>
      <c r="EK40">
        <v>55869</v>
      </c>
      <c r="EL40">
        <v>63187.6</v>
      </c>
      <c r="EM40">
        <v>1.8222</v>
      </c>
      <c r="EN40">
        <v>2.3458000000000001</v>
      </c>
      <c r="EO40">
        <v>0.11995400000000001</v>
      </c>
      <c r="EP40">
        <v>0</v>
      </c>
      <c r="EQ40">
        <v>18.009599999999999</v>
      </c>
      <c r="ER40">
        <v>999.9</v>
      </c>
      <c r="ES40">
        <v>78.903999999999996</v>
      </c>
      <c r="ET40">
        <v>20.995999999999999</v>
      </c>
      <c r="EU40">
        <v>26.634899999999998</v>
      </c>
      <c r="EV40">
        <v>53.981900000000003</v>
      </c>
      <c r="EW40">
        <v>42.247599999999998</v>
      </c>
      <c r="EX40">
        <v>2</v>
      </c>
      <c r="EY40">
        <v>-0.56766300000000003</v>
      </c>
      <c r="EZ40">
        <v>-1.5381300000000001E-2</v>
      </c>
      <c r="FA40">
        <v>20.1479</v>
      </c>
      <c r="FB40">
        <v>5.2029100000000001</v>
      </c>
      <c r="FC40">
        <v>12.004</v>
      </c>
      <c r="FD40">
        <v>4.976</v>
      </c>
      <c r="FE40">
        <v>3.2930000000000001</v>
      </c>
      <c r="FF40">
        <v>9999</v>
      </c>
      <c r="FG40">
        <v>9999</v>
      </c>
      <c r="FH40">
        <v>9999</v>
      </c>
      <c r="FI40">
        <v>550.6</v>
      </c>
      <c r="FJ40">
        <v>1.86267</v>
      </c>
      <c r="FK40">
        <v>1.86771</v>
      </c>
      <c r="FL40">
        <v>1.8675200000000001</v>
      </c>
      <c r="FM40">
        <v>1.86859</v>
      </c>
      <c r="FN40">
        <v>1.86954</v>
      </c>
      <c r="FO40">
        <v>1.86557</v>
      </c>
      <c r="FP40">
        <v>1.86676</v>
      </c>
      <c r="FQ40">
        <v>1.8681300000000001</v>
      </c>
      <c r="FR40">
        <v>5</v>
      </c>
      <c r="FS40">
        <v>0</v>
      </c>
      <c r="FT40">
        <v>0</v>
      </c>
      <c r="FU40">
        <v>0</v>
      </c>
      <c r="FV40" t="s">
        <v>357</v>
      </c>
      <c r="FW40" t="s">
        <v>358</v>
      </c>
      <c r="FX40" t="s">
        <v>359</v>
      </c>
      <c r="FY40" t="s">
        <v>359</v>
      </c>
      <c r="FZ40" t="s">
        <v>359</v>
      </c>
      <c r="GA40" t="s">
        <v>359</v>
      </c>
      <c r="GB40">
        <v>0</v>
      </c>
      <c r="GC40">
        <v>100</v>
      </c>
      <c r="GD40">
        <v>100</v>
      </c>
      <c r="GE40">
        <v>8.8209999999999997</v>
      </c>
      <c r="GF40">
        <v>0.10390000000000001</v>
      </c>
      <c r="GG40">
        <v>5.2154357415507802</v>
      </c>
      <c r="GH40">
        <v>1.00486214095962E-2</v>
      </c>
      <c r="GI40">
        <v>-1.74255938316833E-6</v>
      </c>
      <c r="GJ40">
        <v>3.4045767664605598E-10</v>
      </c>
      <c r="GK40">
        <v>-2.3400103927015501E-2</v>
      </c>
      <c r="GL40">
        <v>-3.1725839457550503E-2</v>
      </c>
      <c r="GM40">
        <v>2.93552719409138E-3</v>
      </c>
      <c r="GN40">
        <v>-2.8977901675973599E-5</v>
      </c>
      <c r="GO40">
        <v>-4</v>
      </c>
      <c r="GP40">
        <v>2214</v>
      </c>
      <c r="GQ40">
        <v>1</v>
      </c>
      <c r="GR40">
        <v>18</v>
      </c>
      <c r="GS40">
        <v>17307.3</v>
      </c>
      <c r="GT40">
        <v>28683.200000000001</v>
      </c>
      <c r="GU40">
        <v>1.32324</v>
      </c>
      <c r="GV40">
        <v>2.5512700000000001</v>
      </c>
      <c r="GW40">
        <v>2.2485400000000002</v>
      </c>
      <c r="GX40">
        <v>2.7758799999999999</v>
      </c>
      <c r="GY40">
        <v>1.9958499999999999</v>
      </c>
      <c r="GZ40">
        <v>2.3156699999999999</v>
      </c>
      <c r="HA40">
        <v>25.983899999999998</v>
      </c>
      <c r="HB40">
        <v>15.7606</v>
      </c>
      <c r="HC40">
        <v>18</v>
      </c>
      <c r="HD40">
        <v>350.17399999999998</v>
      </c>
      <c r="HE40">
        <v>675.40099999999995</v>
      </c>
      <c r="HF40">
        <v>14.591699999999999</v>
      </c>
      <c r="HG40">
        <v>19.579799999999999</v>
      </c>
      <c r="HH40">
        <v>30.000800000000002</v>
      </c>
      <c r="HI40">
        <v>19.381699999999999</v>
      </c>
      <c r="HJ40">
        <v>19.2867</v>
      </c>
      <c r="HK40">
        <v>26.606100000000001</v>
      </c>
      <c r="HL40">
        <v>61.103000000000002</v>
      </c>
      <c r="HM40">
        <v>0</v>
      </c>
      <c r="HN40">
        <v>14.9383</v>
      </c>
      <c r="HO40">
        <v>440.09699999999998</v>
      </c>
      <c r="HP40">
        <v>9.3621099999999995</v>
      </c>
      <c r="HQ40">
        <v>103.76</v>
      </c>
      <c r="HR40">
        <v>105.277</v>
      </c>
    </row>
    <row r="41" spans="1:226" x14ac:dyDescent="0.2">
      <c r="A41">
        <v>25</v>
      </c>
      <c r="B41">
        <v>1657120214.5999999</v>
      </c>
      <c r="C41">
        <v>182</v>
      </c>
      <c r="D41" t="s">
        <v>407</v>
      </c>
      <c r="E41" t="s">
        <v>408</v>
      </c>
      <c r="F41">
        <v>5</v>
      </c>
      <c r="G41" t="s">
        <v>1556</v>
      </c>
      <c r="H41" t="s">
        <v>353</v>
      </c>
      <c r="I41">
        <v>1657120206.83214</v>
      </c>
      <c r="J41">
        <f t="shared" si="0"/>
        <v>5.8275726537544625E-3</v>
      </c>
      <c r="K41">
        <f t="shared" si="1"/>
        <v>5.8275726537544621</v>
      </c>
      <c r="L41">
        <f t="shared" si="2"/>
        <v>23.072784976194686</v>
      </c>
      <c r="M41">
        <f t="shared" si="3"/>
        <v>391.22174999999999</v>
      </c>
      <c r="N41">
        <f t="shared" si="4"/>
        <v>271.28296317849595</v>
      </c>
      <c r="O41">
        <f t="shared" si="5"/>
        <v>20.080688687435988</v>
      </c>
      <c r="P41">
        <f t="shared" si="6"/>
        <v>28.958700824625318</v>
      </c>
      <c r="Q41">
        <f t="shared" si="7"/>
        <v>0.35669764886154326</v>
      </c>
      <c r="R41">
        <f t="shared" si="8"/>
        <v>2.4316326237578467</v>
      </c>
      <c r="S41">
        <f t="shared" si="9"/>
        <v>0.32997129847306156</v>
      </c>
      <c r="T41">
        <f t="shared" si="10"/>
        <v>0.20846619190968038</v>
      </c>
      <c r="U41">
        <f t="shared" si="11"/>
        <v>321.51361726509708</v>
      </c>
      <c r="V41">
        <f t="shared" si="12"/>
        <v>20.836362649374198</v>
      </c>
      <c r="W41">
        <f t="shared" si="13"/>
        <v>20.836362649374198</v>
      </c>
      <c r="X41">
        <f t="shared" si="14"/>
        <v>2.4709427763906788</v>
      </c>
      <c r="Y41">
        <f t="shared" si="15"/>
        <v>49.779436741011708</v>
      </c>
      <c r="Z41">
        <f t="shared" si="16"/>
        <v>1.1960468681740686</v>
      </c>
      <c r="AA41">
        <f t="shared" si="17"/>
        <v>2.4026926507761854</v>
      </c>
      <c r="AB41">
        <f t="shared" si="18"/>
        <v>1.2748959082166103</v>
      </c>
      <c r="AC41">
        <f t="shared" si="19"/>
        <v>-256.9959540305718</v>
      </c>
      <c r="AD41">
        <f t="shared" si="20"/>
        <v>-59.572725521954254</v>
      </c>
      <c r="AE41">
        <f t="shared" si="21"/>
        <v>-4.9564385954899786</v>
      </c>
      <c r="AF41">
        <f t="shared" si="22"/>
        <v>-1.1500882918966226E-2</v>
      </c>
      <c r="AG41">
        <f t="shared" si="23"/>
        <v>25.48940079472359</v>
      </c>
      <c r="AH41">
        <f t="shared" si="24"/>
        <v>5.8189668232190668</v>
      </c>
      <c r="AI41">
        <f t="shared" si="25"/>
        <v>23.072784976194686</v>
      </c>
      <c r="AJ41">
        <v>435.94388639013499</v>
      </c>
      <c r="AK41">
        <v>402.60081212121202</v>
      </c>
      <c r="AL41">
        <v>1.3329028765742199</v>
      </c>
      <c r="AM41">
        <v>66.810607575291002</v>
      </c>
      <c r="AN41">
        <f t="shared" si="26"/>
        <v>5.8275726537544621</v>
      </c>
      <c r="AO41">
        <v>9.2926504737698803</v>
      </c>
      <c r="AP41">
        <v>16.1714145454545</v>
      </c>
      <c r="AQ41">
        <v>3.2228660972302502E-4</v>
      </c>
      <c r="AR41">
        <v>77.422788693857996</v>
      </c>
      <c r="AS41">
        <v>89</v>
      </c>
      <c r="AT41">
        <v>18</v>
      </c>
      <c r="AU41">
        <f t="shared" si="27"/>
        <v>1</v>
      </c>
      <c r="AV41">
        <f t="shared" si="28"/>
        <v>0</v>
      </c>
      <c r="AW41">
        <f t="shared" si="29"/>
        <v>39973.917405515749</v>
      </c>
      <c r="AX41">
        <f t="shared" si="30"/>
        <v>1999.9885714285699</v>
      </c>
      <c r="AY41">
        <f t="shared" si="31"/>
        <v>1681.1901105000488</v>
      </c>
      <c r="AZ41">
        <f t="shared" si="32"/>
        <v>0.84059985867778897</v>
      </c>
      <c r="BA41">
        <f t="shared" si="33"/>
        <v>0.16075772724813295</v>
      </c>
      <c r="BB41">
        <v>6</v>
      </c>
      <c r="BC41">
        <v>0.5</v>
      </c>
      <c r="BD41" t="s">
        <v>354</v>
      </c>
      <c r="BE41">
        <v>2</v>
      </c>
      <c r="BF41" t="b">
        <v>1</v>
      </c>
      <c r="BG41">
        <v>1657120206.83214</v>
      </c>
      <c r="BH41">
        <v>391.22174999999999</v>
      </c>
      <c r="BI41">
        <v>424.54217857142902</v>
      </c>
      <c r="BJ41">
        <v>16.158167857142899</v>
      </c>
      <c r="BK41">
        <v>9.28796</v>
      </c>
      <c r="BL41">
        <v>382.39946428571398</v>
      </c>
      <c r="BM41">
        <v>16.054221428571399</v>
      </c>
      <c r="BN41">
        <v>499.979892857143</v>
      </c>
      <c r="BO41">
        <v>73.921121428571396</v>
      </c>
      <c r="BP41">
        <v>0.10007198571428599</v>
      </c>
      <c r="BQ41">
        <v>20.381935714285699</v>
      </c>
      <c r="BR41">
        <v>20.001342857142902</v>
      </c>
      <c r="BS41">
        <v>999.9</v>
      </c>
      <c r="BT41">
        <v>0</v>
      </c>
      <c r="BU41">
        <v>0</v>
      </c>
      <c r="BV41">
        <v>10001.25</v>
      </c>
      <c r="BW41">
        <v>0</v>
      </c>
      <c r="BX41">
        <v>951.07332142857103</v>
      </c>
      <c r="BY41">
        <v>-33.320378571428598</v>
      </c>
      <c r="BZ41">
        <v>397.647071428571</v>
      </c>
      <c r="CA41">
        <v>428.522285714286</v>
      </c>
      <c r="CB41">
        <v>6.8702139285714301</v>
      </c>
      <c r="CC41">
        <v>424.54217857142902</v>
      </c>
      <c r="CD41">
        <v>9.28796</v>
      </c>
      <c r="CE41">
        <v>1.1944303571428601</v>
      </c>
      <c r="CF41">
        <v>0.68657646428571395</v>
      </c>
      <c r="CG41">
        <v>9.5323092857142893</v>
      </c>
      <c r="CH41">
        <v>1.5560425</v>
      </c>
      <c r="CI41">
        <v>1999.9885714285699</v>
      </c>
      <c r="CJ41">
        <v>0.98000464285714295</v>
      </c>
      <c r="CK41">
        <v>1.99958142857143E-2</v>
      </c>
      <c r="CL41">
        <v>0</v>
      </c>
      <c r="CM41">
        <v>2.17751071428571</v>
      </c>
      <c r="CN41">
        <v>0</v>
      </c>
      <c r="CO41">
        <v>10920.975</v>
      </c>
      <c r="CP41">
        <v>17300.071428571398</v>
      </c>
      <c r="CQ41">
        <v>41.778714285714301</v>
      </c>
      <c r="CR41">
        <v>40.274285714285703</v>
      </c>
      <c r="CS41">
        <v>40.845821428571398</v>
      </c>
      <c r="CT41">
        <v>39.624714285714298</v>
      </c>
      <c r="CU41">
        <v>40.1001785714286</v>
      </c>
      <c r="CV41">
        <v>1959.9985714285699</v>
      </c>
      <c r="CW41">
        <v>39.9903571428571</v>
      </c>
      <c r="CX41">
        <v>0</v>
      </c>
      <c r="CY41">
        <v>1657120194.7</v>
      </c>
      <c r="CZ41">
        <v>0</v>
      </c>
      <c r="DA41">
        <v>0</v>
      </c>
      <c r="DB41" t="s">
        <v>355</v>
      </c>
      <c r="DC41">
        <v>1656081770.5</v>
      </c>
      <c r="DD41">
        <v>1655399214.5999999</v>
      </c>
      <c r="DE41">
        <v>0</v>
      </c>
      <c r="DF41">
        <v>0.13400000000000001</v>
      </c>
      <c r="DG41">
        <v>-0.06</v>
      </c>
      <c r="DH41">
        <v>9.3309999999999995</v>
      </c>
      <c r="DI41">
        <v>0.51100000000000001</v>
      </c>
      <c r="DJ41">
        <v>421</v>
      </c>
      <c r="DK41">
        <v>25</v>
      </c>
      <c r="DL41">
        <v>1.93</v>
      </c>
      <c r="DM41">
        <v>0.15</v>
      </c>
      <c r="DN41">
        <v>-32.441827500000002</v>
      </c>
      <c r="DO41">
        <v>-32.960968480300203</v>
      </c>
      <c r="DP41">
        <v>3.7728329381903101</v>
      </c>
      <c r="DQ41">
        <v>0</v>
      </c>
      <c r="DR41">
        <v>6.8722700000000003</v>
      </c>
      <c r="DS41">
        <v>-4.6317298311445702E-2</v>
      </c>
      <c r="DT41">
        <v>5.4925203686468299E-3</v>
      </c>
      <c r="DU41">
        <v>1</v>
      </c>
      <c r="DV41">
        <v>1</v>
      </c>
      <c r="DW41">
        <v>2</v>
      </c>
      <c r="DX41" t="s">
        <v>356</v>
      </c>
      <c r="DY41">
        <v>2.9802399999999998</v>
      </c>
      <c r="DZ41">
        <v>2.75387</v>
      </c>
      <c r="EA41">
        <v>7.2152599999999997E-2</v>
      </c>
      <c r="EB41">
        <v>7.9382499999999995E-2</v>
      </c>
      <c r="EC41">
        <v>6.5743499999999996E-2</v>
      </c>
      <c r="ED41">
        <v>4.3899899999999999E-2</v>
      </c>
      <c r="EE41">
        <v>36740.400000000001</v>
      </c>
      <c r="EF41">
        <v>40127.699999999997</v>
      </c>
      <c r="EG41">
        <v>35847.199999999997</v>
      </c>
      <c r="EH41">
        <v>39492.6</v>
      </c>
      <c r="EI41">
        <v>47376.9</v>
      </c>
      <c r="EJ41">
        <v>54419.6</v>
      </c>
      <c r="EK41">
        <v>55868.5</v>
      </c>
      <c r="EL41">
        <v>63187.1</v>
      </c>
      <c r="EM41">
        <v>1.825</v>
      </c>
      <c r="EN41">
        <v>2.3458000000000001</v>
      </c>
      <c r="EO41">
        <v>0.119656</v>
      </c>
      <c r="EP41">
        <v>0</v>
      </c>
      <c r="EQ41">
        <v>18.011199999999999</v>
      </c>
      <c r="ER41">
        <v>999.9</v>
      </c>
      <c r="ES41">
        <v>78.903999999999996</v>
      </c>
      <c r="ET41">
        <v>21.026</v>
      </c>
      <c r="EU41">
        <v>26.683199999999999</v>
      </c>
      <c r="EV41">
        <v>54.261899999999997</v>
      </c>
      <c r="EW41">
        <v>42.2196</v>
      </c>
      <c r="EX41">
        <v>2</v>
      </c>
      <c r="EY41">
        <v>-0.56902399999999997</v>
      </c>
      <c r="EZ41">
        <v>0.82653600000000005</v>
      </c>
      <c r="FA41">
        <v>20.147300000000001</v>
      </c>
      <c r="FB41">
        <v>5.2017199999999999</v>
      </c>
      <c r="FC41">
        <v>12.004</v>
      </c>
      <c r="FD41">
        <v>4.976</v>
      </c>
      <c r="FE41">
        <v>3.2930000000000001</v>
      </c>
      <c r="FF41">
        <v>9999</v>
      </c>
      <c r="FG41">
        <v>9999</v>
      </c>
      <c r="FH41">
        <v>9999</v>
      </c>
      <c r="FI41">
        <v>550.6</v>
      </c>
      <c r="FJ41">
        <v>1.8626400000000001</v>
      </c>
      <c r="FK41">
        <v>1.86768</v>
      </c>
      <c r="FL41">
        <v>1.8675200000000001</v>
      </c>
      <c r="FM41">
        <v>1.86859</v>
      </c>
      <c r="FN41">
        <v>1.86951</v>
      </c>
      <c r="FO41">
        <v>1.86554</v>
      </c>
      <c r="FP41">
        <v>1.86676</v>
      </c>
      <c r="FQ41">
        <v>1.8681000000000001</v>
      </c>
      <c r="FR41">
        <v>5</v>
      </c>
      <c r="FS41">
        <v>0</v>
      </c>
      <c r="FT41">
        <v>0</v>
      </c>
      <c r="FU41">
        <v>0</v>
      </c>
      <c r="FV41" t="s">
        <v>357</v>
      </c>
      <c r="FW41" t="s">
        <v>358</v>
      </c>
      <c r="FX41" t="s">
        <v>359</v>
      </c>
      <c r="FY41" t="s">
        <v>359</v>
      </c>
      <c r="FZ41" t="s">
        <v>359</v>
      </c>
      <c r="GA41" t="s">
        <v>359</v>
      </c>
      <c r="GB41">
        <v>0</v>
      </c>
      <c r="GC41">
        <v>100</v>
      </c>
      <c r="GD41">
        <v>100</v>
      </c>
      <c r="GE41">
        <v>8.8710000000000004</v>
      </c>
      <c r="GF41">
        <v>0.10440000000000001</v>
      </c>
      <c r="GG41">
        <v>5.2154357415507802</v>
      </c>
      <c r="GH41">
        <v>1.00486214095962E-2</v>
      </c>
      <c r="GI41">
        <v>-1.74255938316833E-6</v>
      </c>
      <c r="GJ41">
        <v>3.4045767664605598E-10</v>
      </c>
      <c r="GK41">
        <v>-2.3400103927015501E-2</v>
      </c>
      <c r="GL41">
        <v>-3.1725839457550503E-2</v>
      </c>
      <c r="GM41">
        <v>2.93552719409138E-3</v>
      </c>
      <c r="GN41">
        <v>-2.8977901675973599E-5</v>
      </c>
      <c r="GO41">
        <v>-4</v>
      </c>
      <c r="GP41">
        <v>2214</v>
      </c>
      <c r="GQ41">
        <v>1</v>
      </c>
      <c r="GR41">
        <v>18</v>
      </c>
      <c r="GS41">
        <v>17307.400000000001</v>
      </c>
      <c r="GT41">
        <v>28683.3</v>
      </c>
      <c r="GU41">
        <v>1.3574200000000001</v>
      </c>
      <c r="GV41">
        <v>2.5488300000000002</v>
      </c>
      <c r="GW41">
        <v>2.2485400000000002</v>
      </c>
      <c r="GX41">
        <v>2.7758799999999999</v>
      </c>
      <c r="GY41">
        <v>1.9958499999999999</v>
      </c>
      <c r="GZ41">
        <v>2.32666</v>
      </c>
      <c r="HA41">
        <v>26.0044</v>
      </c>
      <c r="HB41">
        <v>15.7606</v>
      </c>
      <c r="HC41">
        <v>18</v>
      </c>
      <c r="HD41">
        <v>351.57299999999998</v>
      </c>
      <c r="HE41">
        <v>675.55200000000002</v>
      </c>
      <c r="HF41">
        <v>14.9329</v>
      </c>
      <c r="HG41">
        <v>19.588200000000001</v>
      </c>
      <c r="HH41">
        <v>29.9998</v>
      </c>
      <c r="HI41">
        <v>19.3917</v>
      </c>
      <c r="HJ41">
        <v>19.297599999999999</v>
      </c>
      <c r="HK41">
        <v>27.323799999999999</v>
      </c>
      <c r="HL41">
        <v>61.103000000000002</v>
      </c>
      <c r="HM41">
        <v>0</v>
      </c>
      <c r="HN41">
        <v>14.939399999999999</v>
      </c>
      <c r="HO41">
        <v>460.16500000000002</v>
      </c>
      <c r="HP41">
        <v>9.3607099999999992</v>
      </c>
      <c r="HQ41">
        <v>103.758</v>
      </c>
      <c r="HR41">
        <v>105.277</v>
      </c>
    </row>
    <row r="42" spans="1:226" x14ac:dyDescent="0.2">
      <c r="A42">
        <v>26</v>
      </c>
      <c r="B42">
        <v>1657120219.5999999</v>
      </c>
      <c r="C42">
        <v>187</v>
      </c>
      <c r="D42" t="s">
        <v>409</v>
      </c>
      <c r="E42" t="s">
        <v>410</v>
      </c>
      <c r="F42">
        <v>5</v>
      </c>
      <c r="G42" t="s">
        <v>1557</v>
      </c>
      <c r="H42" t="s">
        <v>353</v>
      </c>
      <c r="I42">
        <v>1657120212.0999999</v>
      </c>
      <c r="J42">
        <f t="shared" si="0"/>
        <v>5.8573907097603899E-3</v>
      </c>
      <c r="K42">
        <f t="shared" si="1"/>
        <v>5.8573907097603897</v>
      </c>
      <c r="L42">
        <f t="shared" si="2"/>
        <v>23.399295893658255</v>
      </c>
      <c r="M42">
        <f t="shared" si="3"/>
        <v>395.19388888888898</v>
      </c>
      <c r="N42">
        <f t="shared" si="4"/>
        <v>274.32228635265039</v>
      </c>
      <c r="O42">
        <f t="shared" si="5"/>
        <v>20.305346482729583</v>
      </c>
      <c r="P42">
        <f t="shared" si="6"/>
        <v>29.25226728181466</v>
      </c>
      <c r="Q42">
        <f t="shared" si="7"/>
        <v>0.35916010056419861</v>
      </c>
      <c r="R42">
        <f t="shared" si="8"/>
        <v>2.431362177405596</v>
      </c>
      <c r="S42">
        <f t="shared" si="9"/>
        <v>0.33207570598769182</v>
      </c>
      <c r="T42">
        <f t="shared" si="10"/>
        <v>0.20981028028069759</v>
      </c>
      <c r="U42">
        <f t="shared" si="11"/>
        <v>321.51552214242116</v>
      </c>
      <c r="V42">
        <f t="shared" si="12"/>
        <v>20.830667324940457</v>
      </c>
      <c r="W42">
        <f t="shared" si="13"/>
        <v>20.830667324940457</v>
      </c>
      <c r="X42">
        <f t="shared" si="14"/>
        <v>2.4700770019272502</v>
      </c>
      <c r="Y42">
        <f t="shared" si="15"/>
        <v>49.7998951499114</v>
      </c>
      <c r="Z42">
        <f t="shared" si="16"/>
        <v>1.1967976698354774</v>
      </c>
      <c r="AA42">
        <f t="shared" si="17"/>
        <v>2.4032132321419288</v>
      </c>
      <c r="AB42">
        <f t="shared" si="18"/>
        <v>1.2732793320917728</v>
      </c>
      <c r="AC42">
        <f t="shared" si="19"/>
        <v>-258.3109303004332</v>
      </c>
      <c r="AD42">
        <f t="shared" si="20"/>
        <v>-58.35963606594953</v>
      </c>
      <c r="AE42">
        <f t="shared" si="21"/>
        <v>-4.8559955276916451</v>
      </c>
      <c r="AF42">
        <f t="shared" si="22"/>
        <v>-1.1039751653186158E-2</v>
      </c>
      <c r="AG42">
        <f t="shared" si="23"/>
        <v>29.818575356918313</v>
      </c>
      <c r="AH42">
        <f t="shared" si="24"/>
        <v>5.8204344848652738</v>
      </c>
      <c r="AI42">
        <f t="shared" si="25"/>
        <v>23.399295893658255</v>
      </c>
      <c r="AJ42">
        <v>450.45430467026802</v>
      </c>
      <c r="AK42">
        <v>412.916787878788</v>
      </c>
      <c r="AL42">
        <v>2.27128737257673</v>
      </c>
      <c r="AM42">
        <v>66.810607575291002</v>
      </c>
      <c r="AN42">
        <f t="shared" si="26"/>
        <v>5.8573907097603897</v>
      </c>
      <c r="AO42">
        <v>9.3015336831571105</v>
      </c>
      <c r="AP42">
        <v>16.191687878787899</v>
      </c>
      <c r="AQ42">
        <v>5.3985781997258203E-3</v>
      </c>
      <c r="AR42">
        <v>77.422788693857996</v>
      </c>
      <c r="AS42">
        <v>89</v>
      </c>
      <c r="AT42">
        <v>18</v>
      </c>
      <c r="AU42">
        <f t="shared" si="27"/>
        <v>1</v>
      </c>
      <c r="AV42">
        <f t="shared" si="28"/>
        <v>0</v>
      </c>
      <c r="AW42">
        <f t="shared" si="29"/>
        <v>39966.625403611964</v>
      </c>
      <c r="AX42">
        <f t="shared" si="30"/>
        <v>2000.0003703703701</v>
      </c>
      <c r="AY42">
        <f t="shared" si="31"/>
        <v>1681.2000328889917</v>
      </c>
      <c r="AZ42">
        <f t="shared" si="32"/>
        <v>0.84059986077785509</v>
      </c>
      <c r="BA42">
        <f t="shared" si="33"/>
        <v>0.16075773130126036</v>
      </c>
      <c r="BB42">
        <v>6</v>
      </c>
      <c r="BC42">
        <v>0.5</v>
      </c>
      <c r="BD42" t="s">
        <v>354</v>
      </c>
      <c r="BE42">
        <v>2</v>
      </c>
      <c r="BF42" t="b">
        <v>1</v>
      </c>
      <c r="BG42">
        <v>1657120212.0999999</v>
      </c>
      <c r="BH42">
        <v>395.19388888888898</v>
      </c>
      <c r="BI42">
        <v>433.73874074074098</v>
      </c>
      <c r="BJ42">
        <v>16.168562962963001</v>
      </c>
      <c r="BK42">
        <v>9.2965574074074109</v>
      </c>
      <c r="BL42">
        <v>386.33674074074099</v>
      </c>
      <c r="BM42">
        <v>16.064211111111099</v>
      </c>
      <c r="BN42">
        <v>499.96988888888899</v>
      </c>
      <c r="BO42">
        <v>73.920007407407397</v>
      </c>
      <c r="BP42">
        <v>0.100032133333333</v>
      </c>
      <c r="BQ42">
        <v>20.385444444444399</v>
      </c>
      <c r="BR42">
        <v>20.000281481481501</v>
      </c>
      <c r="BS42">
        <v>999.9</v>
      </c>
      <c r="BT42">
        <v>0</v>
      </c>
      <c r="BU42">
        <v>0</v>
      </c>
      <c r="BV42">
        <v>9999.6296296296296</v>
      </c>
      <c r="BW42">
        <v>0</v>
      </c>
      <c r="BX42">
        <v>951.96374074074095</v>
      </c>
      <c r="BY42">
        <v>-38.544800000000002</v>
      </c>
      <c r="BZ42">
        <v>401.68874074074103</v>
      </c>
      <c r="CA42">
        <v>437.80881481481498</v>
      </c>
      <c r="CB42">
        <v>6.8720103703703703</v>
      </c>
      <c r="CC42">
        <v>433.73874074074098</v>
      </c>
      <c r="CD42">
        <v>9.2965574074074109</v>
      </c>
      <c r="CE42">
        <v>1.1951811111111099</v>
      </c>
      <c r="CF42">
        <v>0.68720159259259295</v>
      </c>
      <c r="CG42">
        <v>9.5416492592592608</v>
      </c>
      <c r="CH42">
        <v>1.56873666666667</v>
      </c>
      <c r="CI42">
        <v>2000.0003703703701</v>
      </c>
      <c r="CJ42">
        <v>0.98000511111111099</v>
      </c>
      <c r="CK42">
        <v>1.9995314814814799E-2</v>
      </c>
      <c r="CL42">
        <v>0</v>
      </c>
      <c r="CM42">
        <v>2.1851703703703702</v>
      </c>
      <c r="CN42">
        <v>0</v>
      </c>
      <c r="CO42">
        <v>10915.351851851899</v>
      </c>
      <c r="CP42">
        <v>17300.181481481501</v>
      </c>
      <c r="CQ42">
        <v>41.858481481481498</v>
      </c>
      <c r="CR42">
        <v>40.321518518518502</v>
      </c>
      <c r="CS42">
        <v>40.9118518518518</v>
      </c>
      <c r="CT42">
        <v>39.698888888888902</v>
      </c>
      <c r="CU42">
        <v>40.171037037037003</v>
      </c>
      <c r="CV42">
        <v>1960.0103703703701</v>
      </c>
      <c r="CW42">
        <v>39.990740740740698</v>
      </c>
      <c r="CX42">
        <v>0</v>
      </c>
      <c r="CY42">
        <v>1657120199.5</v>
      </c>
      <c r="CZ42">
        <v>0</v>
      </c>
      <c r="DA42">
        <v>0</v>
      </c>
      <c r="DB42" t="s">
        <v>355</v>
      </c>
      <c r="DC42">
        <v>1656081770.5</v>
      </c>
      <c r="DD42">
        <v>1655399214.5999999</v>
      </c>
      <c r="DE42">
        <v>0</v>
      </c>
      <c r="DF42">
        <v>0.13400000000000001</v>
      </c>
      <c r="DG42">
        <v>-0.06</v>
      </c>
      <c r="DH42">
        <v>9.3309999999999995</v>
      </c>
      <c r="DI42">
        <v>0.51100000000000001</v>
      </c>
      <c r="DJ42">
        <v>421</v>
      </c>
      <c r="DK42">
        <v>25</v>
      </c>
      <c r="DL42">
        <v>1.93</v>
      </c>
      <c r="DM42">
        <v>0.15</v>
      </c>
      <c r="DN42">
        <v>-35.301789999999997</v>
      </c>
      <c r="DO42">
        <v>-56.779895684803002</v>
      </c>
      <c r="DP42">
        <v>5.7470449334331803</v>
      </c>
      <c r="DQ42">
        <v>0</v>
      </c>
      <c r="DR42">
        <v>6.8718364999999997</v>
      </c>
      <c r="DS42">
        <v>1.2321951219399099E-3</v>
      </c>
      <c r="DT42">
        <v>5.0566730910747704E-3</v>
      </c>
      <c r="DU42">
        <v>1</v>
      </c>
      <c r="DV42">
        <v>1</v>
      </c>
      <c r="DW42">
        <v>2</v>
      </c>
      <c r="DX42" t="s">
        <v>356</v>
      </c>
      <c r="DY42">
        <v>2.9805899999999999</v>
      </c>
      <c r="DZ42">
        <v>2.7539400000000001</v>
      </c>
      <c r="EA42">
        <v>7.3638499999999996E-2</v>
      </c>
      <c r="EB42">
        <v>8.1480300000000006E-2</v>
      </c>
      <c r="EC42">
        <v>6.5806400000000001E-2</v>
      </c>
      <c r="ED42">
        <v>4.3925400000000003E-2</v>
      </c>
      <c r="EE42">
        <v>36681.1</v>
      </c>
      <c r="EF42">
        <v>40035.4</v>
      </c>
      <c r="EG42">
        <v>35846.699999999997</v>
      </c>
      <c r="EH42">
        <v>39491.599999999999</v>
      </c>
      <c r="EI42">
        <v>47373.7</v>
      </c>
      <c r="EJ42">
        <v>54416.9</v>
      </c>
      <c r="EK42">
        <v>55868.5</v>
      </c>
      <c r="EL42">
        <v>63185.7</v>
      </c>
      <c r="EM42">
        <v>1.8236000000000001</v>
      </c>
      <c r="EN42">
        <v>2.3452000000000002</v>
      </c>
      <c r="EO42">
        <v>0.120699</v>
      </c>
      <c r="EP42">
        <v>0</v>
      </c>
      <c r="EQ42">
        <v>18.011199999999999</v>
      </c>
      <c r="ER42">
        <v>999.9</v>
      </c>
      <c r="ES42">
        <v>78.903999999999996</v>
      </c>
      <c r="ET42">
        <v>21.026</v>
      </c>
      <c r="EU42">
        <v>26.684699999999999</v>
      </c>
      <c r="EV42">
        <v>54.331899999999997</v>
      </c>
      <c r="EW42">
        <v>42.239600000000003</v>
      </c>
      <c r="EX42">
        <v>2</v>
      </c>
      <c r="EY42">
        <v>-0.56760200000000005</v>
      </c>
      <c r="EZ42">
        <v>1.0995600000000001</v>
      </c>
      <c r="FA42">
        <v>20.145099999999999</v>
      </c>
      <c r="FB42">
        <v>5.2029100000000001</v>
      </c>
      <c r="FC42">
        <v>12.004</v>
      </c>
      <c r="FD42">
        <v>4.976</v>
      </c>
      <c r="FE42">
        <v>3.2930000000000001</v>
      </c>
      <c r="FF42">
        <v>9999</v>
      </c>
      <c r="FG42">
        <v>9999</v>
      </c>
      <c r="FH42">
        <v>9999</v>
      </c>
      <c r="FI42">
        <v>550.6</v>
      </c>
      <c r="FJ42">
        <v>1.8626400000000001</v>
      </c>
      <c r="FK42">
        <v>1.86768</v>
      </c>
      <c r="FL42">
        <v>1.8675200000000001</v>
      </c>
      <c r="FM42">
        <v>1.86859</v>
      </c>
      <c r="FN42">
        <v>1.86951</v>
      </c>
      <c r="FO42">
        <v>1.86554</v>
      </c>
      <c r="FP42">
        <v>1.86673</v>
      </c>
      <c r="FQ42">
        <v>1.8681000000000001</v>
      </c>
      <c r="FR42">
        <v>5</v>
      </c>
      <c r="FS42">
        <v>0</v>
      </c>
      <c r="FT42">
        <v>0</v>
      </c>
      <c r="FU42">
        <v>0</v>
      </c>
      <c r="FV42" t="s">
        <v>357</v>
      </c>
      <c r="FW42" t="s">
        <v>358</v>
      </c>
      <c r="FX42" t="s">
        <v>359</v>
      </c>
      <c r="FY42" t="s">
        <v>359</v>
      </c>
      <c r="FZ42" t="s">
        <v>359</v>
      </c>
      <c r="GA42" t="s">
        <v>359</v>
      </c>
      <c r="GB42">
        <v>0</v>
      </c>
      <c r="GC42">
        <v>100</v>
      </c>
      <c r="GD42">
        <v>100</v>
      </c>
      <c r="GE42">
        <v>8.9640000000000004</v>
      </c>
      <c r="GF42">
        <v>0.1053</v>
      </c>
      <c r="GG42">
        <v>5.2154357415507802</v>
      </c>
      <c r="GH42">
        <v>1.00486214095962E-2</v>
      </c>
      <c r="GI42">
        <v>-1.74255938316833E-6</v>
      </c>
      <c r="GJ42">
        <v>3.4045767664605598E-10</v>
      </c>
      <c r="GK42">
        <v>-2.3400103927015501E-2</v>
      </c>
      <c r="GL42">
        <v>-3.1725839457550503E-2</v>
      </c>
      <c r="GM42">
        <v>2.93552719409138E-3</v>
      </c>
      <c r="GN42">
        <v>-2.8977901675973599E-5</v>
      </c>
      <c r="GO42">
        <v>-4</v>
      </c>
      <c r="GP42">
        <v>2214</v>
      </c>
      <c r="GQ42">
        <v>1</v>
      </c>
      <c r="GR42">
        <v>18</v>
      </c>
      <c r="GS42">
        <v>17307.5</v>
      </c>
      <c r="GT42">
        <v>28683.4</v>
      </c>
      <c r="GU42">
        <v>1.39771</v>
      </c>
      <c r="GV42">
        <v>2.5488300000000002</v>
      </c>
      <c r="GW42">
        <v>2.2485400000000002</v>
      </c>
      <c r="GX42">
        <v>2.7758799999999999</v>
      </c>
      <c r="GY42">
        <v>1.9958499999999999</v>
      </c>
      <c r="GZ42">
        <v>2.3327599999999999</v>
      </c>
      <c r="HA42">
        <v>26.0044</v>
      </c>
      <c r="HB42">
        <v>15.769399999999999</v>
      </c>
      <c r="HC42">
        <v>18</v>
      </c>
      <c r="HD42">
        <v>350.99200000000002</v>
      </c>
      <c r="HE42">
        <v>675.22</v>
      </c>
      <c r="HF42">
        <v>14.9841</v>
      </c>
      <c r="HG42">
        <v>19.598299999999998</v>
      </c>
      <c r="HH42">
        <v>30.000699999999998</v>
      </c>
      <c r="HI42">
        <v>19.403400000000001</v>
      </c>
      <c r="HJ42">
        <v>19.308199999999999</v>
      </c>
      <c r="HK42">
        <v>28.074100000000001</v>
      </c>
      <c r="HL42">
        <v>61.103000000000002</v>
      </c>
      <c r="HM42">
        <v>0</v>
      </c>
      <c r="HN42">
        <v>14.9603</v>
      </c>
      <c r="HO42">
        <v>473.53899999999999</v>
      </c>
      <c r="HP42">
        <v>9.3473699999999997</v>
      </c>
      <c r="HQ42">
        <v>103.758</v>
      </c>
      <c r="HR42">
        <v>105.274</v>
      </c>
    </row>
    <row r="43" spans="1:226" x14ac:dyDescent="0.2">
      <c r="A43">
        <v>27</v>
      </c>
      <c r="B43">
        <v>1657120224.5999999</v>
      </c>
      <c r="C43">
        <v>192</v>
      </c>
      <c r="D43" t="s">
        <v>411</v>
      </c>
      <c r="E43" t="s">
        <v>412</v>
      </c>
      <c r="F43">
        <v>5</v>
      </c>
      <c r="G43" t="s">
        <v>1558</v>
      </c>
      <c r="H43" t="s">
        <v>353</v>
      </c>
      <c r="I43">
        <v>1657120216.81429</v>
      </c>
      <c r="J43">
        <f t="shared" si="0"/>
        <v>5.83816768126816E-3</v>
      </c>
      <c r="K43">
        <f t="shared" si="1"/>
        <v>5.8381676812681595</v>
      </c>
      <c r="L43">
        <f t="shared" si="2"/>
        <v>24.24357007003594</v>
      </c>
      <c r="M43">
        <f t="shared" si="3"/>
        <v>402.61057142857101</v>
      </c>
      <c r="N43">
        <f t="shared" si="4"/>
        <v>277.01555299490286</v>
      </c>
      <c r="O43">
        <f t="shared" si="5"/>
        <v>20.504611836067863</v>
      </c>
      <c r="P43">
        <f t="shared" si="6"/>
        <v>29.801119103201486</v>
      </c>
      <c r="Q43">
        <f t="shared" si="7"/>
        <v>0.35737044700041121</v>
      </c>
      <c r="R43">
        <f t="shared" si="8"/>
        <v>2.4301295809277277</v>
      </c>
      <c r="S43">
        <f t="shared" si="9"/>
        <v>0.3305319857700435</v>
      </c>
      <c r="T43">
        <f t="shared" si="10"/>
        <v>0.20882560498500236</v>
      </c>
      <c r="U43">
        <f t="shared" si="11"/>
        <v>321.51323853018624</v>
      </c>
      <c r="V43">
        <f t="shared" si="12"/>
        <v>20.847603711514289</v>
      </c>
      <c r="W43">
        <f t="shared" si="13"/>
        <v>20.847603711514289</v>
      </c>
      <c r="X43">
        <f t="shared" si="14"/>
        <v>2.4726523659189086</v>
      </c>
      <c r="Y43">
        <f t="shared" si="15"/>
        <v>49.802666635308412</v>
      </c>
      <c r="Z43">
        <f t="shared" si="16"/>
        <v>1.1976606397826379</v>
      </c>
      <c r="AA43">
        <f t="shared" si="17"/>
        <v>2.4048122735129547</v>
      </c>
      <c r="AB43">
        <f t="shared" si="18"/>
        <v>1.2749917261362707</v>
      </c>
      <c r="AC43">
        <f t="shared" si="19"/>
        <v>-257.46319474392584</v>
      </c>
      <c r="AD43">
        <f t="shared" si="20"/>
        <v>-59.137480826186675</v>
      </c>
      <c r="AE43">
        <f t="shared" si="21"/>
        <v>-4.923911453289735</v>
      </c>
      <c r="AF43">
        <f t="shared" si="22"/>
        <v>-1.1348493216019051E-2</v>
      </c>
      <c r="AG43">
        <f t="shared" si="23"/>
        <v>34.279654974828922</v>
      </c>
      <c r="AH43">
        <f t="shared" si="24"/>
        <v>5.8243896687828878</v>
      </c>
      <c r="AI43">
        <f t="shared" si="25"/>
        <v>24.24357007003594</v>
      </c>
      <c r="AJ43">
        <v>466.84817928285298</v>
      </c>
      <c r="AK43">
        <v>426.21507878787901</v>
      </c>
      <c r="AL43">
        <v>2.7838257433897802</v>
      </c>
      <c r="AM43">
        <v>66.810607575291002</v>
      </c>
      <c r="AN43">
        <f t="shared" si="26"/>
        <v>5.8381676812681595</v>
      </c>
      <c r="AO43">
        <v>9.30899589276566</v>
      </c>
      <c r="AP43">
        <v>16.1996412121212</v>
      </c>
      <c r="AQ43">
        <v>3.9298491979969803E-4</v>
      </c>
      <c r="AR43">
        <v>77.422788693857996</v>
      </c>
      <c r="AS43">
        <v>89</v>
      </c>
      <c r="AT43">
        <v>18</v>
      </c>
      <c r="AU43">
        <f t="shared" si="27"/>
        <v>1</v>
      </c>
      <c r="AV43">
        <f t="shared" si="28"/>
        <v>0</v>
      </c>
      <c r="AW43">
        <f t="shared" si="29"/>
        <v>39934.210126158403</v>
      </c>
      <c r="AX43">
        <f t="shared" si="30"/>
        <v>1999.9860714285701</v>
      </c>
      <c r="AY43">
        <f t="shared" si="31"/>
        <v>1681.1880210000952</v>
      </c>
      <c r="AZ43">
        <f t="shared" si="32"/>
        <v>0.84059986467767722</v>
      </c>
      <c r="BA43">
        <f t="shared" si="33"/>
        <v>0.16075773882791722</v>
      </c>
      <c r="BB43">
        <v>6</v>
      </c>
      <c r="BC43">
        <v>0.5</v>
      </c>
      <c r="BD43" t="s">
        <v>354</v>
      </c>
      <c r="BE43">
        <v>2</v>
      </c>
      <c r="BF43" t="b">
        <v>1</v>
      </c>
      <c r="BG43">
        <v>1657120216.81429</v>
      </c>
      <c r="BH43">
        <v>402.61057142857101</v>
      </c>
      <c r="BI43">
        <v>446.56124999999997</v>
      </c>
      <c r="BJ43">
        <v>16.180292857142899</v>
      </c>
      <c r="BK43">
        <v>9.3039353571428602</v>
      </c>
      <c r="BL43">
        <v>393.68839285714301</v>
      </c>
      <c r="BM43">
        <v>16.075478571428601</v>
      </c>
      <c r="BN43">
        <v>499.98703571428598</v>
      </c>
      <c r="BO43">
        <v>73.919653571428597</v>
      </c>
      <c r="BP43">
        <v>0.100059814285714</v>
      </c>
      <c r="BQ43">
        <v>20.396217857142901</v>
      </c>
      <c r="BR43">
        <v>20.000614285714299</v>
      </c>
      <c r="BS43">
        <v>999.9</v>
      </c>
      <c r="BT43">
        <v>0</v>
      </c>
      <c r="BU43">
        <v>0</v>
      </c>
      <c r="BV43">
        <v>9991.6071428571395</v>
      </c>
      <c r="BW43">
        <v>0</v>
      </c>
      <c r="BX43">
        <v>952.66278571428597</v>
      </c>
      <c r="BY43">
        <v>-43.950682142857097</v>
      </c>
      <c r="BZ43">
        <v>409.23210714285699</v>
      </c>
      <c r="CA43">
        <v>450.75503571428601</v>
      </c>
      <c r="CB43">
        <v>6.8763596428571399</v>
      </c>
      <c r="CC43">
        <v>446.56124999999997</v>
      </c>
      <c r="CD43">
        <v>9.3039353571428602</v>
      </c>
      <c r="CE43">
        <v>1.19604178571429</v>
      </c>
      <c r="CF43">
        <v>0.68774364285714296</v>
      </c>
      <c r="CG43">
        <v>9.5523642857142903</v>
      </c>
      <c r="CH43">
        <v>1.57973428571429</v>
      </c>
      <c r="CI43">
        <v>1999.9860714285701</v>
      </c>
      <c r="CJ43">
        <v>0.98000507142857196</v>
      </c>
      <c r="CK43">
        <v>1.9995357142857099E-2</v>
      </c>
      <c r="CL43">
        <v>0</v>
      </c>
      <c r="CM43">
        <v>2.1677071428571399</v>
      </c>
      <c r="CN43">
        <v>0</v>
      </c>
      <c r="CO43">
        <v>10905.007142857099</v>
      </c>
      <c r="CP43">
        <v>17300.05</v>
      </c>
      <c r="CQ43">
        <v>41.921642857142899</v>
      </c>
      <c r="CR43">
        <v>40.3657857142857</v>
      </c>
      <c r="CS43">
        <v>40.966250000000002</v>
      </c>
      <c r="CT43">
        <v>39.767642857142903</v>
      </c>
      <c r="CU43">
        <v>40.229607142857098</v>
      </c>
      <c r="CV43">
        <v>1959.9960714285701</v>
      </c>
      <c r="CW43">
        <v>39.990714285714297</v>
      </c>
      <c r="CX43">
        <v>0</v>
      </c>
      <c r="CY43">
        <v>1657120204.9000001</v>
      </c>
      <c r="CZ43">
        <v>0</v>
      </c>
      <c r="DA43">
        <v>0</v>
      </c>
      <c r="DB43" t="s">
        <v>355</v>
      </c>
      <c r="DC43">
        <v>1656081770.5</v>
      </c>
      <c r="DD43">
        <v>1655399214.5999999</v>
      </c>
      <c r="DE43">
        <v>0</v>
      </c>
      <c r="DF43">
        <v>0.13400000000000001</v>
      </c>
      <c r="DG43">
        <v>-0.06</v>
      </c>
      <c r="DH43">
        <v>9.3309999999999995</v>
      </c>
      <c r="DI43">
        <v>0.51100000000000001</v>
      </c>
      <c r="DJ43">
        <v>421</v>
      </c>
      <c r="DK43">
        <v>25</v>
      </c>
      <c r="DL43">
        <v>1.93</v>
      </c>
      <c r="DM43">
        <v>0.15</v>
      </c>
      <c r="DN43">
        <v>-40.908637499999998</v>
      </c>
      <c r="DO43">
        <v>-69.334125703564695</v>
      </c>
      <c r="DP43">
        <v>6.73122363239729</v>
      </c>
      <c r="DQ43">
        <v>0</v>
      </c>
      <c r="DR43">
        <v>6.8746102499999999</v>
      </c>
      <c r="DS43">
        <v>6.4991707317059402E-2</v>
      </c>
      <c r="DT43">
        <v>7.5124368508160799E-3</v>
      </c>
      <c r="DU43">
        <v>1</v>
      </c>
      <c r="DV43">
        <v>1</v>
      </c>
      <c r="DW43">
        <v>2</v>
      </c>
      <c r="DX43" t="s">
        <v>356</v>
      </c>
      <c r="DY43">
        <v>2.9806699999999999</v>
      </c>
      <c r="DZ43">
        <v>2.7534000000000001</v>
      </c>
      <c r="EA43">
        <v>7.5523800000000002E-2</v>
      </c>
      <c r="EB43">
        <v>8.3668999999999993E-2</v>
      </c>
      <c r="EC43">
        <v>6.5824400000000005E-2</v>
      </c>
      <c r="ED43">
        <v>4.3950200000000002E-2</v>
      </c>
      <c r="EE43">
        <v>36606</v>
      </c>
      <c r="EF43">
        <v>39939.699999999997</v>
      </c>
      <c r="EG43">
        <v>35846.300000000003</v>
      </c>
      <c r="EH43">
        <v>39491.300000000003</v>
      </c>
      <c r="EI43">
        <v>47371.8</v>
      </c>
      <c r="EJ43">
        <v>54414.3</v>
      </c>
      <c r="EK43">
        <v>55867.3</v>
      </c>
      <c r="EL43">
        <v>63184.2</v>
      </c>
      <c r="EM43">
        <v>1.8246</v>
      </c>
      <c r="EN43">
        <v>2.3448000000000002</v>
      </c>
      <c r="EO43">
        <v>0.11995400000000001</v>
      </c>
      <c r="EP43">
        <v>0</v>
      </c>
      <c r="EQ43">
        <v>18.012799999999999</v>
      </c>
      <c r="ER43">
        <v>999.9</v>
      </c>
      <c r="ES43">
        <v>78.903999999999996</v>
      </c>
      <c r="ET43">
        <v>21.056999999999999</v>
      </c>
      <c r="EU43">
        <v>26.735099999999999</v>
      </c>
      <c r="EV43">
        <v>54.551900000000003</v>
      </c>
      <c r="EW43">
        <v>42.1875</v>
      </c>
      <c r="EX43">
        <v>2</v>
      </c>
      <c r="EY43">
        <v>-0.56658500000000001</v>
      </c>
      <c r="EZ43">
        <v>1.36625</v>
      </c>
      <c r="FA43">
        <v>20.1433</v>
      </c>
      <c r="FB43">
        <v>5.1993200000000002</v>
      </c>
      <c r="FC43">
        <v>12.004</v>
      </c>
      <c r="FD43">
        <v>4.9756</v>
      </c>
      <c r="FE43">
        <v>3.2930000000000001</v>
      </c>
      <c r="FF43">
        <v>9999</v>
      </c>
      <c r="FG43">
        <v>9999</v>
      </c>
      <c r="FH43">
        <v>9999</v>
      </c>
      <c r="FI43">
        <v>550.6</v>
      </c>
      <c r="FJ43">
        <v>1.8627</v>
      </c>
      <c r="FK43">
        <v>1.86774</v>
      </c>
      <c r="FL43">
        <v>1.8675200000000001</v>
      </c>
      <c r="FM43">
        <v>1.86859</v>
      </c>
      <c r="FN43">
        <v>1.86951</v>
      </c>
      <c r="FO43">
        <v>1.86554</v>
      </c>
      <c r="FP43">
        <v>1.8667</v>
      </c>
      <c r="FQ43">
        <v>1.8681000000000001</v>
      </c>
      <c r="FR43">
        <v>5</v>
      </c>
      <c r="FS43">
        <v>0</v>
      </c>
      <c r="FT43">
        <v>0</v>
      </c>
      <c r="FU43">
        <v>0</v>
      </c>
      <c r="FV43" t="s">
        <v>357</v>
      </c>
      <c r="FW43" t="s">
        <v>358</v>
      </c>
      <c r="FX43" t="s">
        <v>359</v>
      </c>
      <c r="FY43" t="s">
        <v>359</v>
      </c>
      <c r="FZ43" t="s">
        <v>359</v>
      </c>
      <c r="GA43" t="s">
        <v>359</v>
      </c>
      <c r="GB43">
        <v>0</v>
      </c>
      <c r="GC43">
        <v>100</v>
      </c>
      <c r="GD43">
        <v>100</v>
      </c>
      <c r="GE43">
        <v>9.0809999999999995</v>
      </c>
      <c r="GF43">
        <v>0.1056</v>
      </c>
      <c r="GG43">
        <v>5.2154357415507802</v>
      </c>
      <c r="GH43">
        <v>1.00486214095962E-2</v>
      </c>
      <c r="GI43">
        <v>-1.74255938316833E-6</v>
      </c>
      <c r="GJ43">
        <v>3.4045767664605598E-10</v>
      </c>
      <c r="GK43">
        <v>-2.3400103927015501E-2</v>
      </c>
      <c r="GL43">
        <v>-3.1725839457550503E-2</v>
      </c>
      <c r="GM43">
        <v>2.93552719409138E-3</v>
      </c>
      <c r="GN43">
        <v>-2.8977901675973599E-5</v>
      </c>
      <c r="GO43">
        <v>-4</v>
      </c>
      <c r="GP43">
        <v>2214</v>
      </c>
      <c r="GQ43">
        <v>1</v>
      </c>
      <c r="GR43">
        <v>18</v>
      </c>
      <c r="GS43">
        <v>17307.599999999999</v>
      </c>
      <c r="GT43">
        <v>28683.5</v>
      </c>
      <c r="GU43">
        <v>1.4367700000000001</v>
      </c>
      <c r="GV43">
        <v>2.5427200000000001</v>
      </c>
      <c r="GW43">
        <v>2.2485400000000002</v>
      </c>
      <c r="GX43">
        <v>2.7758799999999999</v>
      </c>
      <c r="GY43">
        <v>1.9958499999999999</v>
      </c>
      <c r="GZ43">
        <v>2.3156699999999999</v>
      </c>
      <c r="HA43">
        <v>26.024999999999999</v>
      </c>
      <c r="HB43">
        <v>15.769399999999999</v>
      </c>
      <c r="HC43">
        <v>18</v>
      </c>
      <c r="HD43">
        <v>351.53699999999998</v>
      </c>
      <c r="HE43">
        <v>675.03099999999995</v>
      </c>
      <c r="HF43">
        <v>15.0025</v>
      </c>
      <c r="HG43">
        <v>19.6067</v>
      </c>
      <c r="HH43">
        <v>30.000800000000002</v>
      </c>
      <c r="HI43">
        <v>19.4133</v>
      </c>
      <c r="HJ43">
        <v>19.317699999999999</v>
      </c>
      <c r="HK43">
        <v>28.899699999999999</v>
      </c>
      <c r="HL43">
        <v>61.103000000000002</v>
      </c>
      <c r="HM43">
        <v>0</v>
      </c>
      <c r="HN43">
        <v>14.958</v>
      </c>
      <c r="HO43">
        <v>493.65499999999997</v>
      </c>
      <c r="HP43">
        <v>9.3464299999999998</v>
      </c>
      <c r="HQ43">
        <v>103.756</v>
      </c>
      <c r="HR43">
        <v>105.27200000000001</v>
      </c>
    </row>
    <row r="44" spans="1:226" x14ac:dyDescent="0.2">
      <c r="A44">
        <v>28</v>
      </c>
      <c r="B44">
        <v>1657120229.5999999</v>
      </c>
      <c r="C44">
        <v>197</v>
      </c>
      <c r="D44" t="s">
        <v>413</v>
      </c>
      <c r="E44" t="s">
        <v>414</v>
      </c>
      <c r="F44">
        <v>5</v>
      </c>
      <c r="G44" t="s">
        <v>1559</v>
      </c>
      <c r="H44" t="s">
        <v>353</v>
      </c>
      <c r="I44">
        <v>1657120222.0999999</v>
      </c>
      <c r="J44">
        <f t="shared" si="0"/>
        <v>5.8332723018193183E-3</v>
      </c>
      <c r="K44">
        <f t="shared" si="1"/>
        <v>5.833272301819318</v>
      </c>
      <c r="L44">
        <f t="shared" si="2"/>
        <v>24.746453341440393</v>
      </c>
      <c r="M44">
        <f t="shared" si="3"/>
        <v>414.57803703703701</v>
      </c>
      <c r="N44">
        <f t="shared" si="4"/>
        <v>286.02744691742657</v>
      </c>
      <c r="O44">
        <f t="shared" si="5"/>
        <v>21.171650066253221</v>
      </c>
      <c r="P44">
        <f t="shared" si="6"/>
        <v>30.686919104781712</v>
      </c>
      <c r="Q44">
        <f t="shared" si="7"/>
        <v>0.35657569662877564</v>
      </c>
      <c r="R44">
        <f t="shared" si="8"/>
        <v>2.4316091794099863</v>
      </c>
      <c r="S44">
        <f t="shared" si="9"/>
        <v>0.32986664830544177</v>
      </c>
      <c r="T44">
        <f t="shared" si="10"/>
        <v>0.20839939045430123</v>
      </c>
      <c r="U44">
        <f t="shared" si="11"/>
        <v>321.51847812677022</v>
      </c>
      <c r="V44">
        <f t="shared" si="12"/>
        <v>20.863862201699771</v>
      </c>
      <c r="W44">
        <f t="shared" si="13"/>
        <v>20.863862201699771</v>
      </c>
      <c r="X44">
        <f t="shared" si="14"/>
        <v>2.4751268604355876</v>
      </c>
      <c r="Y44">
        <f t="shared" si="15"/>
        <v>49.798490912241263</v>
      </c>
      <c r="Z44">
        <f t="shared" si="16"/>
        <v>1.198666728325817</v>
      </c>
      <c r="AA44">
        <f t="shared" si="17"/>
        <v>2.4070342421383808</v>
      </c>
      <c r="AB44">
        <f t="shared" si="18"/>
        <v>1.2764601321097706</v>
      </c>
      <c r="AC44">
        <f t="shared" si="19"/>
        <v>-257.24730851023196</v>
      </c>
      <c r="AD44">
        <f t="shared" si="20"/>
        <v>-59.343720290715979</v>
      </c>
      <c r="AE44">
        <f t="shared" si="21"/>
        <v>-4.9388644058589755</v>
      </c>
      <c r="AF44">
        <f t="shared" si="22"/>
        <v>-1.1415080036684344E-2</v>
      </c>
      <c r="AG44">
        <f t="shared" si="23"/>
        <v>37.996558862053213</v>
      </c>
      <c r="AH44">
        <f t="shared" si="24"/>
        <v>5.8285780735879564</v>
      </c>
      <c r="AI44">
        <f t="shared" si="25"/>
        <v>24.746453341440393</v>
      </c>
      <c r="AJ44">
        <v>483.53338674197698</v>
      </c>
      <c r="AK44">
        <v>441.22823030302999</v>
      </c>
      <c r="AL44">
        <v>3.0460718357597001</v>
      </c>
      <c r="AM44">
        <v>66.810607575291002</v>
      </c>
      <c r="AN44">
        <f t="shared" si="26"/>
        <v>5.833272301819318</v>
      </c>
      <c r="AO44">
        <v>9.3170187189909797</v>
      </c>
      <c r="AP44">
        <v>16.204854545454499</v>
      </c>
      <c r="AQ44">
        <v>-1.81684943085842E-4</v>
      </c>
      <c r="AR44">
        <v>77.422788693857996</v>
      </c>
      <c r="AS44">
        <v>89</v>
      </c>
      <c r="AT44">
        <v>18</v>
      </c>
      <c r="AU44">
        <f t="shared" si="27"/>
        <v>1</v>
      </c>
      <c r="AV44">
        <f t="shared" si="28"/>
        <v>0</v>
      </c>
      <c r="AW44">
        <f t="shared" si="29"/>
        <v>39969.31233906305</v>
      </c>
      <c r="AX44">
        <f t="shared" si="30"/>
        <v>2000.0188888888899</v>
      </c>
      <c r="AY44">
        <f t="shared" si="31"/>
        <v>1681.2155886667213</v>
      </c>
      <c r="AZ44">
        <f t="shared" si="32"/>
        <v>0.84059985533472648</v>
      </c>
      <c r="BA44">
        <f t="shared" si="33"/>
        <v>0.16075772079602196</v>
      </c>
      <c r="BB44">
        <v>6</v>
      </c>
      <c r="BC44">
        <v>0.5</v>
      </c>
      <c r="BD44" t="s">
        <v>354</v>
      </c>
      <c r="BE44">
        <v>2</v>
      </c>
      <c r="BF44" t="b">
        <v>1</v>
      </c>
      <c r="BG44">
        <v>1657120222.0999999</v>
      </c>
      <c r="BH44">
        <v>414.57803703703701</v>
      </c>
      <c r="BI44">
        <v>463.07703703703697</v>
      </c>
      <c r="BJ44">
        <v>16.193899999999999</v>
      </c>
      <c r="BK44">
        <v>9.3123818518518497</v>
      </c>
      <c r="BL44">
        <v>405.55133333333299</v>
      </c>
      <c r="BM44">
        <v>16.088562962963</v>
      </c>
      <c r="BN44">
        <v>499.96444444444398</v>
      </c>
      <c r="BO44">
        <v>73.919644444444501</v>
      </c>
      <c r="BP44">
        <v>0.100000503703704</v>
      </c>
      <c r="BQ44">
        <v>20.411177777777802</v>
      </c>
      <c r="BR44">
        <v>20.008085185185202</v>
      </c>
      <c r="BS44">
        <v>999.9</v>
      </c>
      <c r="BT44">
        <v>0</v>
      </c>
      <c r="BU44">
        <v>0</v>
      </c>
      <c r="BV44">
        <v>10001.296296296299</v>
      </c>
      <c r="BW44">
        <v>0</v>
      </c>
      <c r="BX44">
        <v>952.83333333333303</v>
      </c>
      <c r="BY44">
        <v>-48.499096296296301</v>
      </c>
      <c r="BZ44">
        <v>421.40222222222201</v>
      </c>
      <c r="CA44">
        <v>467.43</v>
      </c>
      <c r="CB44">
        <v>6.8815237037037003</v>
      </c>
      <c r="CC44">
        <v>463.07703703703697</v>
      </c>
      <c r="CD44">
        <v>9.3123818518518497</v>
      </c>
      <c r="CE44">
        <v>1.1970470370370401</v>
      </c>
      <c r="CF44">
        <v>0.68836785185185201</v>
      </c>
      <c r="CG44">
        <v>9.5648777777777791</v>
      </c>
      <c r="CH44">
        <v>1.5923903703703699</v>
      </c>
      <c r="CI44">
        <v>2000.0188888888899</v>
      </c>
      <c r="CJ44">
        <v>0.98000555555555502</v>
      </c>
      <c r="CK44">
        <v>1.9994840740740701E-2</v>
      </c>
      <c r="CL44">
        <v>0</v>
      </c>
      <c r="CM44">
        <v>2.1040999999999999</v>
      </c>
      <c r="CN44">
        <v>0</v>
      </c>
      <c r="CO44">
        <v>10894.277777777799</v>
      </c>
      <c r="CP44">
        <v>17300.337037036999</v>
      </c>
      <c r="CQ44">
        <v>41.9927407407407</v>
      </c>
      <c r="CR44">
        <v>40.409444444444397</v>
      </c>
      <c r="CS44">
        <v>41.0367777777778</v>
      </c>
      <c r="CT44">
        <v>39.826259259259302</v>
      </c>
      <c r="CU44">
        <v>40.291444444444402</v>
      </c>
      <c r="CV44">
        <v>1960.0285185185201</v>
      </c>
      <c r="CW44">
        <v>39.990740740740698</v>
      </c>
      <c r="CX44">
        <v>0</v>
      </c>
      <c r="CY44">
        <v>1657120209.7</v>
      </c>
      <c r="CZ44">
        <v>0</v>
      </c>
      <c r="DA44">
        <v>0</v>
      </c>
      <c r="DB44" t="s">
        <v>355</v>
      </c>
      <c r="DC44">
        <v>1656081770.5</v>
      </c>
      <c r="DD44">
        <v>1655399214.5999999</v>
      </c>
      <c r="DE44">
        <v>0</v>
      </c>
      <c r="DF44">
        <v>0.13400000000000001</v>
      </c>
      <c r="DG44">
        <v>-0.06</v>
      </c>
      <c r="DH44">
        <v>9.3309999999999995</v>
      </c>
      <c r="DI44">
        <v>0.51100000000000001</v>
      </c>
      <c r="DJ44">
        <v>421</v>
      </c>
      <c r="DK44">
        <v>25</v>
      </c>
      <c r="DL44">
        <v>1.93</v>
      </c>
      <c r="DM44">
        <v>0.15</v>
      </c>
      <c r="DN44">
        <v>-44.976107499999998</v>
      </c>
      <c r="DO44">
        <v>-55.142432645403296</v>
      </c>
      <c r="DP44">
        <v>5.4214183047145301</v>
      </c>
      <c r="DQ44">
        <v>0</v>
      </c>
      <c r="DR44">
        <v>6.8771442499999997</v>
      </c>
      <c r="DS44">
        <v>6.6464577861149607E-2</v>
      </c>
      <c r="DT44">
        <v>7.7401598457330998E-3</v>
      </c>
      <c r="DU44">
        <v>1</v>
      </c>
      <c r="DV44">
        <v>1</v>
      </c>
      <c r="DW44">
        <v>2</v>
      </c>
      <c r="DX44" t="s">
        <v>356</v>
      </c>
      <c r="DY44">
        <v>2.9804599999999999</v>
      </c>
      <c r="DZ44">
        <v>2.7542900000000001</v>
      </c>
      <c r="EA44">
        <v>7.7568700000000004E-2</v>
      </c>
      <c r="EB44">
        <v>8.5838100000000001E-2</v>
      </c>
      <c r="EC44">
        <v>6.5825499999999995E-2</v>
      </c>
      <c r="ED44">
        <v>4.3984599999999999E-2</v>
      </c>
      <c r="EE44">
        <v>36524.6</v>
      </c>
      <c r="EF44">
        <v>39843.800000000003</v>
      </c>
      <c r="EG44">
        <v>35846</v>
      </c>
      <c r="EH44">
        <v>39490</v>
      </c>
      <c r="EI44">
        <v>47371.199999999997</v>
      </c>
      <c r="EJ44">
        <v>54411.7</v>
      </c>
      <c r="EK44">
        <v>55866.7</v>
      </c>
      <c r="EL44">
        <v>63183.4</v>
      </c>
      <c r="EM44">
        <v>1.8242</v>
      </c>
      <c r="EN44">
        <v>2.3445999999999998</v>
      </c>
      <c r="EO44">
        <v>0.121146</v>
      </c>
      <c r="EP44">
        <v>0</v>
      </c>
      <c r="EQ44">
        <v>18.012799999999999</v>
      </c>
      <c r="ER44">
        <v>999.9</v>
      </c>
      <c r="ES44">
        <v>78.903999999999996</v>
      </c>
      <c r="ET44">
        <v>21.067</v>
      </c>
      <c r="EU44">
        <v>26.752400000000002</v>
      </c>
      <c r="EV44">
        <v>54.861899999999999</v>
      </c>
      <c r="EW44">
        <v>42.235599999999998</v>
      </c>
      <c r="EX44">
        <v>2</v>
      </c>
      <c r="EY44">
        <v>-0.56609799999999999</v>
      </c>
      <c r="EZ44">
        <v>1.5572299999999999</v>
      </c>
      <c r="FA44">
        <v>20.139199999999999</v>
      </c>
      <c r="FB44">
        <v>5.1993200000000002</v>
      </c>
      <c r="FC44">
        <v>12.004</v>
      </c>
      <c r="FD44">
        <v>4.976</v>
      </c>
      <c r="FE44">
        <v>3.2930000000000001</v>
      </c>
      <c r="FF44">
        <v>9999</v>
      </c>
      <c r="FG44">
        <v>9999</v>
      </c>
      <c r="FH44">
        <v>9999</v>
      </c>
      <c r="FI44">
        <v>550.70000000000005</v>
      </c>
      <c r="FJ44">
        <v>1.8626400000000001</v>
      </c>
      <c r="FK44">
        <v>1.86774</v>
      </c>
      <c r="FL44">
        <v>1.8674900000000001</v>
      </c>
      <c r="FM44">
        <v>1.86859</v>
      </c>
      <c r="FN44">
        <v>1.86951</v>
      </c>
      <c r="FO44">
        <v>1.86554</v>
      </c>
      <c r="FP44">
        <v>1.86676</v>
      </c>
      <c r="FQ44">
        <v>1.8681000000000001</v>
      </c>
      <c r="FR44">
        <v>5</v>
      </c>
      <c r="FS44">
        <v>0</v>
      </c>
      <c r="FT44">
        <v>0</v>
      </c>
      <c r="FU44">
        <v>0</v>
      </c>
      <c r="FV44" t="s">
        <v>357</v>
      </c>
      <c r="FW44" t="s">
        <v>358</v>
      </c>
      <c r="FX44" t="s">
        <v>359</v>
      </c>
      <c r="FY44" t="s">
        <v>359</v>
      </c>
      <c r="FZ44" t="s">
        <v>359</v>
      </c>
      <c r="GA44" t="s">
        <v>359</v>
      </c>
      <c r="GB44">
        <v>0</v>
      </c>
      <c r="GC44">
        <v>100</v>
      </c>
      <c r="GD44">
        <v>100</v>
      </c>
      <c r="GE44">
        <v>9.2100000000000009</v>
      </c>
      <c r="GF44">
        <v>0.1056</v>
      </c>
      <c r="GG44">
        <v>5.2154357415507802</v>
      </c>
      <c r="GH44">
        <v>1.00486214095962E-2</v>
      </c>
      <c r="GI44">
        <v>-1.74255938316833E-6</v>
      </c>
      <c r="GJ44">
        <v>3.4045767664605598E-10</v>
      </c>
      <c r="GK44">
        <v>-2.3400103927015501E-2</v>
      </c>
      <c r="GL44">
        <v>-3.1725839457550503E-2</v>
      </c>
      <c r="GM44">
        <v>2.93552719409138E-3</v>
      </c>
      <c r="GN44">
        <v>-2.8977901675973599E-5</v>
      </c>
      <c r="GO44">
        <v>-4</v>
      </c>
      <c r="GP44">
        <v>2214</v>
      </c>
      <c r="GQ44">
        <v>1</v>
      </c>
      <c r="GR44">
        <v>18</v>
      </c>
      <c r="GS44">
        <v>17307.7</v>
      </c>
      <c r="GT44">
        <v>28683.599999999999</v>
      </c>
      <c r="GU44">
        <v>1.47827</v>
      </c>
      <c r="GV44">
        <v>2.5476100000000002</v>
      </c>
      <c r="GW44">
        <v>2.2485400000000002</v>
      </c>
      <c r="GX44">
        <v>2.7758799999999999</v>
      </c>
      <c r="GY44">
        <v>1.9958499999999999</v>
      </c>
      <c r="GZ44">
        <v>2.32666</v>
      </c>
      <c r="HA44">
        <v>26.024999999999999</v>
      </c>
      <c r="HB44">
        <v>15.751899999999999</v>
      </c>
      <c r="HC44">
        <v>18</v>
      </c>
      <c r="HD44">
        <v>351.41899999999998</v>
      </c>
      <c r="HE44">
        <v>675.03399999999999</v>
      </c>
      <c r="HF44">
        <v>14.9856</v>
      </c>
      <c r="HG44">
        <v>19.616800000000001</v>
      </c>
      <c r="HH44">
        <v>30.000699999999998</v>
      </c>
      <c r="HI44">
        <v>19.423300000000001</v>
      </c>
      <c r="HJ44">
        <v>19.329599999999999</v>
      </c>
      <c r="HK44">
        <v>29.674499999999998</v>
      </c>
      <c r="HL44">
        <v>61.103000000000002</v>
      </c>
      <c r="HM44">
        <v>0</v>
      </c>
      <c r="HN44">
        <v>14.9392</v>
      </c>
      <c r="HO44">
        <v>507.08</v>
      </c>
      <c r="HP44">
        <v>9.3464299999999998</v>
      </c>
      <c r="HQ44">
        <v>103.755</v>
      </c>
      <c r="HR44">
        <v>105.27</v>
      </c>
    </row>
    <row r="45" spans="1:226" x14ac:dyDescent="0.2">
      <c r="A45">
        <v>29</v>
      </c>
      <c r="B45">
        <v>1657120234.5999999</v>
      </c>
      <c r="C45">
        <v>202</v>
      </c>
      <c r="D45" t="s">
        <v>415</v>
      </c>
      <c r="E45" t="s">
        <v>416</v>
      </c>
      <c r="F45">
        <v>5</v>
      </c>
      <c r="G45" t="s">
        <v>1560</v>
      </c>
      <c r="H45" t="s">
        <v>353</v>
      </c>
      <c r="I45">
        <v>1657120226.81429</v>
      </c>
      <c r="J45">
        <f t="shared" si="0"/>
        <v>5.8282911130391832E-3</v>
      </c>
      <c r="K45">
        <f t="shared" si="1"/>
        <v>5.8282911130391835</v>
      </c>
      <c r="L45">
        <f t="shared" si="2"/>
        <v>25.451644615332782</v>
      </c>
      <c r="M45">
        <f t="shared" si="3"/>
        <v>427.620571428571</v>
      </c>
      <c r="N45">
        <f t="shared" si="4"/>
        <v>295.09809322363276</v>
      </c>
      <c r="O45">
        <f t="shared" si="5"/>
        <v>21.843215642212538</v>
      </c>
      <c r="P45">
        <f t="shared" si="6"/>
        <v>31.652554080320261</v>
      </c>
      <c r="Q45">
        <f t="shared" si="7"/>
        <v>0.35576123770886858</v>
      </c>
      <c r="R45">
        <f t="shared" si="8"/>
        <v>2.4304676717959648</v>
      </c>
      <c r="S45">
        <f t="shared" si="9"/>
        <v>0.3291576997943842</v>
      </c>
      <c r="T45">
        <f t="shared" si="10"/>
        <v>0.2079477562887582</v>
      </c>
      <c r="U45">
        <f t="shared" si="11"/>
        <v>321.52885178571466</v>
      </c>
      <c r="V45">
        <f t="shared" si="12"/>
        <v>20.87774383787005</v>
      </c>
      <c r="W45">
        <f t="shared" si="13"/>
        <v>20.87774383787005</v>
      </c>
      <c r="X45">
        <f t="shared" si="14"/>
        <v>2.4772413208999078</v>
      </c>
      <c r="Y45">
        <f t="shared" si="15"/>
        <v>49.78095316988253</v>
      </c>
      <c r="Z45">
        <f t="shared" si="16"/>
        <v>1.199137581668666</v>
      </c>
      <c r="AA45">
        <f t="shared" si="17"/>
        <v>2.4088280864701161</v>
      </c>
      <c r="AB45">
        <f t="shared" si="18"/>
        <v>1.2781037392312418</v>
      </c>
      <c r="AC45">
        <f t="shared" si="19"/>
        <v>-257.027638085028</v>
      </c>
      <c r="AD45">
        <f t="shared" si="20"/>
        <v>-59.553419620731972</v>
      </c>
      <c r="AE45">
        <f t="shared" si="21"/>
        <v>-4.9593017705985787</v>
      </c>
      <c r="AF45">
        <f t="shared" si="22"/>
        <v>-1.1507690643895785E-2</v>
      </c>
      <c r="AG45">
        <f t="shared" si="23"/>
        <v>39.994950359652648</v>
      </c>
      <c r="AH45">
        <f t="shared" si="24"/>
        <v>5.8280166068315555</v>
      </c>
      <c r="AI45">
        <f t="shared" si="25"/>
        <v>25.451644615332782</v>
      </c>
      <c r="AJ45">
        <v>500.57630791882002</v>
      </c>
      <c r="AK45">
        <v>456.926945454546</v>
      </c>
      <c r="AL45">
        <v>3.1677063107141699</v>
      </c>
      <c r="AM45">
        <v>66.810607575291002</v>
      </c>
      <c r="AN45">
        <f t="shared" si="26"/>
        <v>5.8282911130391835</v>
      </c>
      <c r="AO45">
        <v>9.3261361319830893</v>
      </c>
      <c r="AP45">
        <v>16.2049818181818</v>
      </c>
      <c r="AQ45">
        <v>4.1007291181779801E-4</v>
      </c>
      <c r="AR45">
        <v>77.422788693857996</v>
      </c>
      <c r="AS45">
        <v>89</v>
      </c>
      <c r="AT45">
        <v>18</v>
      </c>
      <c r="AU45">
        <f t="shared" si="27"/>
        <v>1</v>
      </c>
      <c r="AV45">
        <f t="shared" si="28"/>
        <v>0</v>
      </c>
      <c r="AW45">
        <f t="shared" si="29"/>
        <v>39939.028510518736</v>
      </c>
      <c r="AX45">
        <f t="shared" si="30"/>
        <v>2000.0828571428599</v>
      </c>
      <c r="AY45">
        <f t="shared" si="31"/>
        <v>1681.2694071428591</v>
      </c>
      <c r="AZ45">
        <f t="shared" si="32"/>
        <v>0.84059987871931008</v>
      </c>
      <c r="BA45">
        <f t="shared" si="33"/>
        <v>0.16075776592826865</v>
      </c>
      <c r="BB45">
        <v>6</v>
      </c>
      <c r="BC45">
        <v>0.5</v>
      </c>
      <c r="BD45" t="s">
        <v>354</v>
      </c>
      <c r="BE45">
        <v>2</v>
      </c>
      <c r="BF45" t="b">
        <v>1</v>
      </c>
      <c r="BG45">
        <v>1657120226.81429</v>
      </c>
      <c r="BH45">
        <v>427.620571428571</v>
      </c>
      <c r="BI45">
        <v>478.606285714286</v>
      </c>
      <c r="BJ45">
        <v>16.2001428571429</v>
      </c>
      <c r="BK45">
        <v>9.3196642857142802</v>
      </c>
      <c r="BL45">
        <v>418.48032142857102</v>
      </c>
      <c r="BM45">
        <v>16.094564285714299</v>
      </c>
      <c r="BN45">
        <v>499.98864285714302</v>
      </c>
      <c r="BO45">
        <v>73.920175</v>
      </c>
      <c r="BP45">
        <v>0.10001063928571401</v>
      </c>
      <c r="BQ45">
        <v>20.423246428571399</v>
      </c>
      <c r="BR45">
        <v>20.0132714285714</v>
      </c>
      <c r="BS45">
        <v>999.9</v>
      </c>
      <c r="BT45">
        <v>0</v>
      </c>
      <c r="BU45">
        <v>0</v>
      </c>
      <c r="BV45">
        <v>9993.75</v>
      </c>
      <c r="BW45">
        <v>0</v>
      </c>
      <c r="BX45">
        <v>953.38592857142896</v>
      </c>
      <c r="BY45">
        <v>-50.985753571428603</v>
      </c>
      <c r="BZ45">
        <v>434.66214285714301</v>
      </c>
      <c r="CA45">
        <v>483.108785714286</v>
      </c>
      <c r="CB45">
        <v>6.8804828571428596</v>
      </c>
      <c r="CC45">
        <v>478.606285714286</v>
      </c>
      <c r="CD45">
        <v>9.3196642857142802</v>
      </c>
      <c r="CE45">
        <v>1.1975164285714299</v>
      </c>
      <c r="CF45">
        <v>0.688911071428571</v>
      </c>
      <c r="CG45">
        <v>9.5707228571428598</v>
      </c>
      <c r="CH45">
        <v>1.6033967857142899</v>
      </c>
      <c r="CI45">
        <v>2000.0828571428599</v>
      </c>
      <c r="CJ45">
        <v>0.98000435714285705</v>
      </c>
      <c r="CK45">
        <v>1.9995910714285699E-2</v>
      </c>
      <c r="CL45">
        <v>0</v>
      </c>
      <c r="CM45">
        <v>2.1332178571428599</v>
      </c>
      <c r="CN45">
        <v>0</v>
      </c>
      <c r="CO45">
        <v>10888.8178571429</v>
      </c>
      <c r="CP45">
        <v>17300.892857142899</v>
      </c>
      <c r="CQ45">
        <v>42.024285714285703</v>
      </c>
      <c r="CR45">
        <v>40.385857142857098</v>
      </c>
      <c r="CS45">
        <v>41.0868928571429</v>
      </c>
      <c r="CT45">
        <v>39.805607142857099</v>
      </c>
      <c r="CU45">
        <v>40.318892857142799</v>
      </c>
      <c r="CV45">
        <v>1960.0892857142901</v>
      </c>
      <c r="CW45">
        <v>39.9935714285714</v>
      </c>
      <c r="CX45">
        <v>0</v>
      </c>
      <c r="CY45">
        <v>1657120214.5</v>
      </c>
      <c r="CZ45">
        <v>0</v>
      </c>
      <c r="DA45">
        <v>0</v>
      </c>
      <c r="DB45" t="s">
        <v>355</v>
      </c>
      <c r="DC45">
        <v>1656081770.5</v>
      </c>
      <c r="DD45">
        <v>1655399214.5999999</v>
      </c>
      <c r="DE45">
        <v>0</v>
      </c>
      <c r="DF45">
        <v>0.13400000000000001</v>
      </c>
      <c r="DG45">
        <v>-0.06</v>
      </c>
      <c r="DH45">
        <v>9.3309999999999995</v>
      </c>
      <c r="DI45">
        <v>0.51100000000000001</v>
      </c>
      <c r="DJ45">
        <v>421</v>
      </c>
      <c r="DK45">
        <v>25</v>
      </c>
      <c r="DL45">
        <v>1.93</v>
      </c>
      <c r="DM45">
        <v>0.15</v>
      </c>
      <c r="DN45">
        <v>-49.466012499999998</v>
      </c>
      <c r="DO45">
        <v>-32.297105065666003</v>
      </c>
      <c r="DP45">
        <v>3.20748120206397</v>
      </c>
      <c r="DQ45">
        <v>0</v>
      </c>
      <c r="DR45">
        <v>6.8800555000000001</v>
      </c>
      <c r="DS45">
        <v>-1.01090431520035E-2</v>
      </c>
      <c r="DT45">
        <v>4.5184006849769299E-3</v>
      </c>
      <c r="DU45">
        <v>1</v>
      </c>
      <c r="DV45">
        <v>1</v>
      </c>
      <c r="DW45">
        <v>2</v>
      </c>
      <c r="DX45" t="s">
        <v>356</v>
      </c>
      <c r="DY45">
        <v>2.9798900000000001</v>
      </c>
      <c r="DZ45">
        <v>2.7540200000000001</v>
      </c>
      <c r="EA45">
        <v>7.9685300000000001E-2</v>
      </c>
      <c r="EB45">
        <v>8.8011400000000004E-2</v>
      </c>
      <c r="EC45">
        <v>6.58305E-2</v>
      </c>
      <c r="ED45">
        <v>4.4016E-2</v>
      </c>
      <c r="EE45">
        <v>36440.300000000003</v>
      </c>
      <c r="EF45">
        <v>39748.800000000003</v>
      </c>
      <c r="EG45">
        <v>35845.5</v>
      </c>
      <c r="EH45">
        <v>39489.599999999999</v>
      </c>
      <c r="EI45">
        <v>47370.400000000001</v>
      </c>
      <c r="EJ45">
        <v>54409.1</v>
      </c>
      <c r="EK45">
        <v>55865.9</v>
      </c>
      <c r="EL45">
        <v>63182.5</v>
      </c>
      <c r="EM45">
        <v>1.823</v>
      </c>
      <c r="EN45">
        <v>2.3445999999999998</v>
      </c>
      <c r="EO45">
        <v>0.120699</v>
      </c>
      <c r="EP45">
        <v>0</v>
      </c>
      <c r="EQ45">
        <v>18.014299999999999</v>
      </c>
      <c r="ER45">
        <v>999.9</v>
      </c>
      <c r="ES45">
        <v>78.879000000000005</v>
      </c>
      <c r="ET45">
        <v>21.067</v>
      </c>
      <c r="EU45">
        <v>26.745999999999999</v>
      </c>
      <c r="EV45">
        <v>54.451900000000002</v>
      </c>
      <c r="EW45">
        <v>42.227600000000002</v>
      </c>
      <c r="EX45">
        <v>2</v>
      </c>
      <c r="EY45">
        <v>-0.56469499999999995</v>
      </c>
      <c r="EZ45">
        <v>1.6271500000000001</v>
      </c>
      <c r="FA45">
        <v>20.138400000000001</v>
      </c>
      <c r="FB45">
        <v>5.1993200000000002</v>
      </c>
      <c r="FC45">
        <v>12.004</v>
      </c>
      <c r="FD45">
        <v>4.976</v>
      </c>
      <c r="FE45">
        <v>3.2930000000000001</v>
      </c>
      <c r="FF45">
        <v>9999</v>
      </c>
      <c r="FG45">
        <v>9999</v>
      </c>
      <c r="FH45">
        <v>9999</v>
      </c>
      <c r="FI45">
        <v>550.70000000000005</v>
      </c>
      <c r="FJ45">
        <v>1.8626400000000001</v>
      </c>
      <c r="FK45">
        <v>1.86774</v>
      </c>
      <c r="FL45">
        <v>1.8675200000000001</v>
      </c>
      <c r="FM45">
        <v>1.86859</v>
      </c>
      <c r="FN45">
        <v>1.86951</v>
      </c>
      <c r="FO45">
        <v>1.86554</v>
      </c>
      <c r="FP45">
        <v>1.8667</v>
      </c>
      <c r="FQ45">
        <v>1.8681000000000001</v>
      </c>
      <c r="FR45">
        <v>5</v>
      </c>
      <c r="FS45">
        <v>0</v>
      </c>
      <c r="FT45">
        <v>0</v>
      </c>
      <c r="FU45">
        <v>0</v>
      </c>
      <c r="FV45" t="s">
        <v>357</v>
      </c>
      <c r="FW45" t="s">
        <v>358</v>
      </c>
      <c r="FX45" t="s">
        <v>359</v>
      </c>
      <c r="FY45" t="s">
        <v>359</v>
      </c>
      <c r="FZ45" t="s">
        <v>359</v>
      </c>
      <c r="GA45" t="s">
        <v>359</v>
      </c>
      <c r="GB45">
        <v>0</v>
      </c>
      <c r="GC45">
        <v>100</v>
      </c>
      <c r="GD45">
        <v>100</v>
      </c>
      <c r="GE45">
        <v>9.3450000000000006</v>
      </c>
      <c r="GF45">
        <v>0.10580000000000001</v>
      </c>
      <c r="GG45">
        <v>5.2154357415507802</v>
      </c>
      <c r="GH45">
        <v>1.00486214095962E-2</v>
      </c>
      <c r="GI45">
        <v>-1.74255938316833E-6</v>
      </c>
      <c r="GJ45">
        <v>3.4045767664605598E-10</v>
      </c>
      <c r="GK45">
        <v>-2.3400103927015501E-2</v>
      </c>
      <c r="GL45">
        <v>-3.1725839457550503E-2</v>
      </c>
      <c r="GM45">
        <v>2.93552719409138E-3</v>
      </c>
      <c r="GN45">
        <v>-2.8977901675973599E-5</v>
      </c>
      <c r="GO45">
        <v>-4</v>
      </c>
      <c r="GP45">
        <v>2214</v>
      </c>
      <c r="GQ45">
        <v>1</v>
      </c>
      <c r="GR45">
        <v>18</v>
      </c>
      <c r="GS45">
        <v>17307.7</v>
      </c>
      <c r="GT45">
        <v>28683.7</v>
      </c>
      <c r="GU45">
        <v>1.5161100000000001</v>
      </c>
      <c r="GV45">
        <v>2.5500500000000001</v>
      </c>
      <c r="GW45">
        <v>2.2485400000000002</v>
      </c>
      <c r="GX45">
        <v>2.7758799999999999</v>
      </c>
      <c r="GY45">
        <v>1.9958499999999999</v>
      </c>
      <c r="GZ45">
        <v>2.32422</v>
      </c>
      <c r="HA45">
        <v>26.0456</v>
      </c>
      <c r="HB45">
        <v>15.751899999999999</v>
      </c>
      <c r="HC45">
        <v>18</v>
      </c>
      <c r="HD45">
        <v>350.92</v>
      </c>
      <c r="HE45">
        <v>675.18100000000004</v>
      </c>
      <c r="HF45">
        <v>14.952500000000001</v>
      </c>
      <c r="HG45">
        <v>19.6252</v>
      </c>
      <c r="HH45">
        <v>30.000900000000001</v>
      </c>
      <c r="HI45">
        <v>19.433299999999999</v>
      </c>
      <c r="HJ45">
        <v>19.339500000000001</v>
      </c>
      <c r="HK45">
        <v>30.4999</v>
      </c>
      <c r="HL45">
        <v>61.103000000000002</v>
      </c>
      <c r="HM45">
        <v>0</v>
      </c>
      <c r="HN45">
        <v>14.920999999999999</v>
      </c>
      <c r="HO45">
        <v>527.197</v>
      </c>
      <c r="HP45">
        <v>9.3464299999999998</v>
      </c>
      <c r="HQ45">
        <v>103.753</v>
      </c>
      <c r="HR45">
        <v>105.26900000000001</v>
      </c>
    </row>
    <row r="46" spans="1:226" x14ac:dyDescent="0.2">
      <c r="A46">
        <v>30</v>
      </c>
      <c r="B46">
        <v>1657120239.5999999</v>
      </c>
      <c r="C46">
        <v>207</v>
      </c>
      <c r="D46" t="s">
        <v>417</v>
      </c>
      <c r="E46" t="s">
        <v>418</v>
      </c>
      <c r="F46">
        <v>5</v>
      </c>
      <c r="G46" t="s">
        <v>1561</v>
      </c>
      <c r="H46" t="s">
        <v>353</v>
      </c>
      <c r="I46">
        <v>1657120232.0999999</v>
      </c>
      <c r="J46">
        <f t="shared" si="0"/>
        <v>5.8284845742615186E-3</v>
      </c>
      <c r="K46">
        <f t="shared" si="1"/>
        <v>5.8284845742615188</v>
      </c>
      <c r="L46">
        <f t="shared" si="2"/>
        <v>25.71625357365113</v>
      </c>
      <c r="M46">
        <f t="shared" si="3"/>
        <v>443.47103703703698</v>
      </c>
      <c r="N46">
        <f t="shared" si="4"/>
        <v>309.24122245075421</v>
      </c>
      <c r="O46">
        <f t="shared" si="5"/>
        <v>22.890256541027462</v>
      </c>
      <c r="P46">
        <f t="shared" si="6"/>
        <v>32.826043455153567</v>
      </c>
      <c r="Q46">
        <f t="shared" si="7"/>
        <v>0.3556805981824121</v>
      </c>
      <c r="R46">
        <f t="shared" si="8"/>
        <v>2.4344879657364871</v>
      </c>
      <c r="S46">
        <f t="shared" si="9"/>
        <v>0.32912903782333369</v>
      </c>
      <c r="T46">
        <f t="shared" si="10"/>
        <v>0.20792578427016883</v>
      </c>
      <c r="U46">
        <f t="shared" si="11"/>
        <v>321.53391109553121</v>
      </c>
      <c r="V46">
        <f t="shared" si="12"/>
        <v>20.880856328376389</v>
      </c>
      <c r="W46">
        <f t="shared" si="13"/>
        <v>20.880856328376389</v>
      </c>
      <c r="X46">
        <f t="shared" si="14"/>
        <v>2.4777156346850839</v>
      </c>
      <c r="Y46">
        <f t="shared" si="15"/>
        <v>49.782389346139567</v>
      </c>
      <c r="Z46">
        <f t="shared" si="16"/>
        <v>1.199455798872139</v>
      </c>
      <c r="AA46">
        <f t="shared" si="17"/>
        <v>2.4093978104029117</v>
      </c>
      <c r="AB46">
        <f t="shared" si="18"/>
        <v>1.2782598358129449</v>
      </c>
      <c r="AC46">
        <f t="shared" si="19"/>
        <v>-257.03616972493296</v>
      </c>
      <c r="AD46">
        <f t="shared" si="20"/>
        <v>-59.55757948823927</v>
      </c>
      <c r="AE46">
        <f t="shared" si="21"/>
        <v>-4.9516334800554178</v>
      </c>
      <c r="AF46">
        <f t="shared" si="22"/>
        <v>-1.1471597696441904E-2</v>
      </c>
      <c r="AG46">
        <f t="shared" si="23"/>
        <v>41.419735348622837</v>
      </c>
      <c r="AH46">
        <f t="shared" si="24"/>
        <v>5.8243580000527633</v>
      </c>
      <c r="AI46">
        <f t="shared" si="25"/>
        <v>25.71625357365113</v>
      </c>
      <c r="AJ46">
        <v>517.38917103316203</v>
      </c>
      <c r="AK46">
        <v>473.08284242424202</v>
      </c>
      <c r="AL46">
        <v>3.2503462544251698</v>
      </c>
      <c r="AM46">
        <v>66.810607575291002</v>
      </c>
      <c r="AN46">
        <f t="shared" si="26"/>
        <v>5.8284845742615188</v>
      </c>
      <c r="AO46">
        <v>9.3330043776460894</v>
      </c>
      <c r="AP46">
        <v>16.212467878787901</v>
      </c>
      <c r="AQ46">
        <v>3.7567678076079599E-4</v>
      </c>
      <c r="AR46">
        <v>77.422788693857996</v>
      </c>
      <c r="AS46">
        <v>89</v>
      </c>
      <c r="AT46">
        <v>18</v>
      </c>
      <c r="AU46">
        <f t="shared" si="27"/>
        <v>1</v>
      </c>
      <c r="AV46">
        <f t="shared" si="28"/>
        <v>0</v>
      </c>
      <c r="AW46">
        <f t="shared" si="29"/>
        <v>40039.44123284299</v>
      </c>
      <c r="AX46">
        <f t="shared" si="30"/>
        <v>2000.11222222222</v>
      </c>
      <c r="AY46">
        <f t="shared" si="31"/>
        <v>1681.2942668888745</v>
      </c>
      <c r="AZ46">
        <f t="shared" si="32"/>
        <v>0.84059996644632096</v>
      </c>
      <c r="BA46">
        <f t="shared" si="33"/>
        <v>0.16075793524139945</v>
      </c>
      <c r="BB46">
        <v>6</v>
      </c>
      <c r="BC46">
        <v>0.5</v>
      </c>
      <c r="BD46" t="s">
        <v>354</v>
      </c>
      <c r="BE46">
        <v>2</v>
      </c>
      <c r="BF46" t="b">
        <v>1</v>
      </c>
      <c r="BG46">
        <v>1657120232.0999999</v>
      </c>
      <c r="BH46">
        <v>443.47103703703698</v>
      </c>
      <c r="BI46">
        <v>496.27759259259301</v>
      </c>
      <c r="BJ46">
        <v>16.2043259259259</v>
      </c>
      <c r="BK46">
        <v>9.3279155555555509</v>
      </c>
      <c r="BL46">
        <v>434.19344444444403</v>
      </c>
      <c r="BM46">
        <v>16.098588888888901</v>
      </c>
      <c r="BN46">
        <v>499.96825925925901</v>
      </c>
      <c r="BO46">
        <v>73.920803703703697</v>
      </c>
      <c r="BP46">
        <v>9.9911774074074103E-2</v>
      </c>
      <c r="BQ46">
        <v>20.4270777777778</v>
      </c>
      <c r="BR46">
        <v>20.019596296296299</v>
      </c>
      <c r="BS46">
        <v>999.9</v>
      </c>
      <c r="BT46">
        <v>0</v>
      </c>
      <c r="BU46">
        <v>0</v>
      </c>
      <c r="BV46">
        <v>10020</v>
      </c>
      <c r="BW46">
        <v>0</v>
      </c>
      <c r="BX46">
        <v>954.42588888888895</v>
      </c>
      <c r="BY46">
        <v>-52.806492592592598</v>
      </c>
      <c r="BZ46">
        <v>450.775592592593</v>
      </c>
      <c r="CA46">
        <v>500.95051851851798</v>
      </c>
      <c r="CB46">
        <v>6.8764137037037001</v>
      </c>
      <c r="CC46">
        <v>496.27759259259301</v>
      </c>
      <c r="CD46">
        <v>9.3279155555555509</v>
      </c>
      <c r="CE46">
        <v>1.19783555555556</v>
      </c>
      <c r="CF46">
        <v>0.68952685185185203</v>
      </c>
      <c r="CG46">
        <v>9.5746918518518491</v>
      </c>
      <c r="CH46">
        <v>1.6158633333333301</v>
      </c>
      <c r="CI46">
        <v>2000.11222222222</v>
      </c>
      <c r="CJ46">
        <v>0.98000137037037005</v>
      </c>
      <c r="CK46">
        <v>1.9998700000000001E-2</v>
      </c>
      <c r="CL46">
        <v>0</v>
      </c>
      <c r="CM46">
        <v>2.1545111111111099</v>
      </c>
      <c r="CN46">
        <v>0</v>
      </c>
      <c r="CO46">
        <v>10890.5703703704</v>
      </c>
      <c r="CP46">
        <v>17301.140740740699</v>
      </c>
      <c r="CQ46">
        <v>41.997407407407401</v>
      </c>
      <c r="CR46">
        <v>40.307555555555602</v>
      </c>
      <c r="CS46">
        <v>41.103999999999999</v>
      </c>
      <c r="CT46">
        <v>39.684925925925903</v>
      </c>
      <c r="CU46">
        <v>40.298333333333296</v>
      </c>
      <c r="CV46">
        <v>1960.1118518518499</v>
      </c>
      <c r="CW46">
        <v>40</v>
      </c>
      <c r="CX46">
        <v>0</v>
      </c>
      <c r="CY46">
        <v>1657120219.3</v>
      </c>
      <c r="CZ46">
        <v>0</v>
      </c>
      <c r="DA46">
        <v>0</v>
      </c>
      <c r="DB46" t="s">
        <v>355</v>
      </c>
      <c r="DC46">
        <v>1656081770.5</v>
      </c>
      <c r="DD46">
        <v>1655399214.5999999</v>
      </c>
      <c r="DE46">
        <v>0</v>
      </c>
      <c r="DF46">
        <v>0.13400000000000001</v>
      </c>
      <c r="DG46">
        <v>-0.06</v>
      </c>
      <c r="DH46">
        <v>9.3309999999999995</v>
      </c>
      <c r="DI46">
        <v>0.51100000000000001</v>
      </c>
      <c r="DJ46">
        <v>421</v>
      </c>
      <c r="DK46">
        <v>25</v>
      </c>
      <c r="DL46">
        <v>1.93</v>
      </c>
      <c r="DM46">
        <v>0.15</v>
      </c>
      <c r="DN46">
        <v>-51.4652390243902</v>
      </c>
      <c r="DO46">
        <v>-21.7564557491289</v>
      </c>
      <c r="DP46">
        <v>2.21923263334787</v>
      </c>
      <c r="DQ46">
        <v>0</v>
      </c>
      <c r="DR46">
        <v>6.8787209756097596</v>
      </c>
      <c r="DS46">
        <v>-4.6399860627169102E-2</v>
      </c>
      <c r="DT46">
        <v>5.5086432329292797E-3</v>
      </c>
      <c r="DU46">
        <v>1</v>
      </c>
      <c r="DV46">
        <v>1</v>
      </c>
      <c r="DW46">
        <v>2</v>
      </c>
      <c r="DX46" t="s">
        <v>356</v>
      </c>
      <c r="DY46">
        <v>2.9805899999999999</v>
      </c>
      <c r="DZ46">
        <v>2.7540399999999998</v>
      </c>
      <c r="EA46">
        <v>8.1777799999999998E-2</v>
      </c>
      <c r="EB46">
        <v>9.0056899999999995E-2</v>
      </c>
      <c r="EC46">
        <v>6.58498E-2</v>
      </c>
      <c r="ED46">
        <v>4.4034499999999997E-2</v>
      </c>
      <c r="EE46">
        <v>36356.800000000003</v>
      </c>
      <c r="EF46">
        <v>39658.300000000003</v>
      </c>
      <c r="EG46">
        <v>35844.9</v>
      </c>
      <c r="EH46">
        <v>39488.300000000003</v>
      </c>
      <c r="EI46">
        <v>47369.1</v>
      </c>
      <c r="EJ46">
        <v>54406.6</v>
      </c>
      <c r="EK46">
        <v>55865.5</v>
      </c>
      <c r="EL46">
        <v>63180.800000000003</v>
      </c>
      <c r="EM46">
        <v>1.8228</v>
      </c>
      <c r="EN46">
        <v>2.3445999999999998</v>
      </c>
      <c r="EO46">
        <v>0.120848</v>
      </c>
      <c r="EP46">
        <v>0</v>
      </c>
      <c r="EQ46">
        <v>18.015899999999998</v>
      </c>
      <c r="ER46">
        <v>999.9</v>
      </c>
      <c r="ES46">
        <v>78.879000000000005</v>
      </c>
      <c r="ET46">
        <v>21.097000000000001</v>
      </c>
      <c r="EU46">
        <v>26.792899999999999</v>
      </c>
      <c r="EV46">
        <v>54.521900000000002</v>
      </c>
      <c r="EW46">
        <v>42.247599999999998</v>
      </c>
      <c r="EX46">
        <v>2</v>
      </c>
      <c r="EY46">
        <v>-0.56377999999999995</v>
      </c>
      <c r="EZ46">
        <v>1.65893</v>
      </c>
      <c r="FA46">
        <v>20.138200000000001</v>
      </c>
      <c r="FB46">
        <v>5.1993200000000002</v>
      </c>
      <c r="FC46">
        <v>12.004</v>
      </c>
      <c r="FD46">
        <v>4.976</v>
      </c>
      <c r="FE46">
        <v>3.2930000000000001</v>
      </c>
      <c r="FF46">
        <v>9999</v>
      </c>
      <c r="FG46">
        <v>9999</v>
      </c>
      <c r="FH46">
        <v>9999</v>
      </c>
      <c r="FI46">
        <v>550.70000000000005</v>
      </c>
      <c r="FJ46">
        <v>1.8626400000000001</v>
      </c>
      <c r="FK46">
        <v>1.86768</v>
      </c>
      <c r="FL46">
        <v>1.8675200000000001</v>
      </c>
      <c r="FM46">
        <v>1.86859</v>
      </c>
      <c r="FN46">
        <v>1.86951</v>
      </c>
      <c r="FO46">
        <v>1.86554</v>
      </c>
      <c r="FP46">
        <v>1.86673</v>
      </c>
      <c r="FQ46">
        <v>1.8680699999999999</v>
      </c>
      <c r="FR46">
        <v>5</v>
      </c>
      <c r="FS46">
        <v>0</v>
      </c>
      <c r="FT46">
        <v>0</v>
      </c>
      <c r="FU46">
        <v>0</v>
      </c>
      <c r="FV46" t="s">
        <v>357</v>
      </c>
      <c r="FW46" t="s">
        <v>358</v>
      </c>
      <c r="FX46" t="s">
        <v>359</v>
      </c>
      <c r="FY46" t="s">
        <v>359</v>
      </c>
      <c r="FZ46" t="s">
        <v>359</v>
      </c>
      <c r="GA46" t="s">
        <v>359</v>
      </c>
      <c r="GB46">
        <v>0</v>
      </c>
      <c r="GC46">
        <v>100</v>
      </c>
      <c r="GD46">
        <v>100</v>
      </c>
      <c r="GE46">
        <v>9.4789999999999992</v>
      </c>
      <c r="GF46">
        <v>0.106</v>
      </c>
      <c r="GG46">
        <v>5.2154357415507802</v>
      </c>
      <c r="GH46">
        <v>1.00486214095962E-2</v>
      </c>
      <c r="GI46">
        <v>-1.74255938316833E-6</v>
      </c>
      <c r="GJ46">
        <v>3.4045767664605598E-10</v>
      </c>
      <c r="GK46">
        <v>-2.3400103927015501E-2</v>
      </c>
      <c r="GL46">
        <v>-3.1725839457550503E-2</v>
      </c>
      <c r="GM46">
        <v>2.93552719409138E-3</v>
      </c>
      <c r="GN46">
        <v>-2.8977901675973599E-5</v>
      </c>
      <c r="GO46">
        <v>-4</v>
      </c>
      <c r="GP46">
        <v>2214</v>
      </c>
      <c r="GQ46">
        <v>1</v>
      </c>
      <c r="GR46">
        <v>18</v>
      </c>
      <c r="GS46">
        <v>17307.8</v>
      </c>
      <c r="GT46">
        <v>28683.8</v>
      </c>
      <c r="GU46">
        <v>1.5564</v>
      </c>
      <c r="GV46">
        <v>2.5463900000000002</v>
      </c>
      <c r="GW46">
        <v>2.2485400000000002</v>
      </c>
      <c r="GX46">
        <v>2.7758799999999999</v>
      </c>
      <c r="GY46">
        <v>1.9958499999999999</v>
      </c>
      <c r="GZ46">
        <v>2.3278799999999999</v>
      </c>
      <c r="HA46">
        <v>26.066199999999998</v>
      </c>
      <c r="HB46">
        <v>15.751899999999999</v>
      </c>
      <c r="HC46">
        <v>18</v>
      </c>
      <c r="HD46">
        <v>350.89600000000002</v>
      </c>
      <c r="HE46">
        <v>675.32299999999998</v>
      </c>
      <c r="HF46">
        <v>14.9231</v>
      </c>
      <c r="HG46">
        <v>19.635300000000001</v>
      </c>
      <c r="HH46">
        <v>30.001100000000001</v>
      </c>
      <c r="HI46">
        <v>19.443300000000001</v>
      </c>
      <c r="HJ46">
        <v>19.349399999999999</v>
      </c>
      <c r="HK46">
        <v>31.2271</v>
      </c>
      <c r="HL46">
        <v>61.103000000000002</v>
      </c>
      <c r="HM46">
        <v>0</v>
      </c>
      <c r="HN46">
        <v>14.9016</v>
      </c>
      <c r="HO46">
        <v>540.63800000000003</v>
      </c>
      <c r="HP46">
        <v>9.3464299999999998</v>
      </c>
      <c r="HQ46">
        <v>103.752</v>
      </c>
      <c r="HR46">
        <v>105.26600000000001</v>
      </c>
    </row>
    <row r="47" spans="1:226" x14ac:dyDescent="0.2">
      <c r="A47">
        <v>31</v>
      </c>
      <c r="B47">
        <v>1657120244.5999999</v>
      </c>
      <c r="C47">
        <v>212</v>
      </c>
      <c r="D47" t="s">
        <v>419</v>
      </c>
      <c r="E47" t="s">
        <v>420</v>
      </c>
      <c r="F47">
        <v>5</v>
      </c>
      <c r="G47" t="s">
        <v>1562</v>
      </c>
      <c r="H47" t="s">
        <v>353</v>
      </c>
      <c r="I47">
        <v>1657120236.81429</v>
      </c>
      <c r="J47">
        <f t="shared" si="0"/>
        <v>5.8139243109179822E-3</v>
      </c>
      <c r="K47">
        <f t="shared" si="1"/>
        <v>5.8139243109179821</v>
      </c>
      <c r="L47">
        <f t="shared" si="2"/>
        <v>26.261758681366192</v>
      </c>
      <c r="M47">
        <f t="shared" si="3"/>
        <v>458.17325</v>
      </c>
      <c r="N47">
        <f t="shared" si="4"/>
        <v>320.53350414903127</v>
      </c>
      <c r="O47">
        <f t="shared" si="5"/>
        <v>23.726224378268562</v>
      </c>
      <c r="P47">
        <f t="shared" si="6"/>
        <v>33.914461960788408</v>
      </c>
      <c r="Q47">
        <f t="shared" si="7"/>
        <v>0.35445787510795235</v>
      </c>
      <c r="R47">
        <f t="shared" si="8"/>
        <v>2.4326942640349496</v>
      </c>
      <c r="S47">
        <f t="shared" si="9"/>
        <v>0.32806340460317046</v>
      </c>
      <c r="T47">
        <f t="shared" si="10"/>
        <v>0.20724703877878423</v>
      </c>
      <c r="U47">
        <f t="shared" si="11"/>
        <v>321.53652994932264</v>
      </c>
      <c r="V47">
        <f t="shared" si="12"/>
        <v>20.887879388575527</v>
      </c>
      <c r="W47">
        <f t="shared" si="13"/>
        <v>20.887879388575527</v>
      </c>
      <c r="X47">
        <f t="shared" si="14"/>
        <v>2.4787861741199531</v>
      </c>
      <c r="Y47">
        <f t="shared" si="15"/>
        <v>49.780968269376139</v>
      </c>
      <c r="Z47">
        <f t="shared" si="16"/>
        <v>1.1995826478931988</v>
      </c>
      <c r="AA47">
        <f t="shared" si="17"/>
        <v>2.409721404778598</v>
      </c>
      <c r="AB47">
        <f t="shared" si="18"/>
        <v>1.2792035262267543</v>
      </c>
      <c r="AC47">
        <f t="shared" si="19"/>
        <v>-256.39406211148304</v>
      </c>
      <c r="AD47">
        <f t="shared" si="20"/>
        <v>-60.149424031695673</v>
      </c>
      <c r="AE47">
        <f t="shared" si="21"/>
        <v>-5.0047620949389673</v>
      </c>
      <c r="AF47">
        <f t="shared" si="22"/>
        <v>-1.1718288795009357E-2</v>
      </c>
      <c r="AG47">
        <f t="shared" si="23"/>
        <v>42.082820925411603</v>
      </c>
      <c r="AH47">
        <f t="shared" si="24"/>
        <v>5.8198576973315639</v>
      </c>
      <c r="AI47">
        <f t="shared" si="25"/>
        <v>26.261758681366192</v>
      </c>
      <c r="AJ47">
        <v>533.76490070313696</v>
      </c>
      <c r="AK47">
        <v>489.06835151515099</v>
      </c>
      <c r="AL47">
        <v>3.1836090097276402</v>
      </c>
      <c r="AM47">
        <v>66.810607575291002</v>
      </c>
      <c r="AN47">
        <f t="shared" si="26"/>
        <v>5.8139243109179821</v>
      </c>
      <c r="AO47">
        <v>9.3409931543639004</v>
      </c>
      <c r="AP47">
        <v>16.204087878787899</v>
      </c>
      <c r="AQ47">
        <v>1.9087526242950699E-4</v>
      </c>
      <c r="AR47">
        <v>77.422788693857996</v>
      </c>
      <c r="AS47">
        <v>89</v>
      </c>
      <c r="AT47">
        <v>18</v>
      </c>
      <c r="AU47">
        <f t="shared" si="27"/>
        <v>1</v>
      </c>
      <c r="AV47">
        <f t="shared" si="28"/>
        <v>0</v>
      </c>
      <c r="AW47">
        <f t="shared" si="29"/>
        <v>39994.118706096349</v>
      </c>
      <c r="AX47">
        <f t="shared" si="30"/>
        <v>2000.1264285714301</v>
      </c>
      <c r="AY47">
        <f t="shared" si="31"/>
        <v>1681.3063823571631</v>
      </c>
      <c r="AZ47">
        <f t="shared" si="32"/>
        <v>0.84060005324664355</v>
      </c>
      <c r="BA47">
        <f t="shared" si="33"/>
        <v>0.16075810276602207</v>
      </c>
      <c r="BB47">
        <v>6</v>
      </c>
      <c r="BC47">
        <v>0.5</v>
      </c>
      <c r="BD47" t="s">
        <v>354</v>
      </c>
      <c r="BE47">
        <v>2</v>
      </c>
      <c r="BF47" t="b">
        <v>1</v>
      </c>
      <c r="BG47">
        <v>1657120236.81429</v>
      </c>
      <c r="BH47">
        <v>458.17325</v>
      </c>
      <c r="BI47">
        <v>511.87503571428601</v>
      </c>
      <c r="BJ47">
        <v>16.205967857142898</v>
      </c>
      <c r="BK47">
        <v>9.3349860714285704</v>
      </c>
      <c r="BL47">
        <v>448.76867857142901</v>
      </c>
      <c r="BM47">
        <v>16.1001642857143</v>
      </c>
      <c r="BN47">
        <v>499.97582142857198</v>
      </c>
      <c r="BO47">
        <v>73.921042857142893</v>
      </c>
      <c r="BP47">
        <v>0.100000407142857</v>
      </c>
      <c r="BQ47">
        <v>20.4292535714286</v>
      </c>
      <c r="BR47">
        <v>20.015985714285701</v>
      </c>
      <c r="BS47">
        <v>999.9</v>
      </c>
      <c r="BT47">
        <v>0</v>
      </c>
      <c r="BU47">
        <v>0</v>
      </c>
      <c r="BV47">
        <v>10008.214285714301</v>
      </c>
      <c r="BW47">
        <v>0</v>
      </c>
      <c r="BX47">
        <v>955.36371428571397</v>
      </c>
      <c r="BY47">
        <v>-53.701732142857097</v>
      </c>
      <c r="BZ47">
        <v>465.720714285714</v>
      </c>
      <c r="CA47">
        <v>516.69853571428598</v>
      </c>
      <c r="CB47">
        <v>6.8709846428571399</v>
      </c>
      <c r="CC47">
        <v>511.87503571428601</v>
      </c>
      <c r="CD47">
        <v>9.3349860714285704</v>
      </c>
      <c r="CE47">
        <v>1.19796142857143</v>
      </c>
      <c r="CF47">
        <v>0.69005189285714297</v>
      </c>
      <c r="CG47">
        <v>9.5762507142857203</v>
      </c>
      <c r="CH47">
        <v>1.6264825000000001</v>
      </c>
      <c r="CI47">
        <v>2000.1264285714301</v>
      </c>
      <c r="CJ47">
        <v>0.97999803571428601</v>
      </c>
      <c r="CK47">
        <v>2.00019464285714E-2</v>
      </c>
      <c r="CL47">
        <v>0</v>
      </c>
      <c r="CM47">
        <v>2.1976321428571399</v>
      </c>
      <c r="CN47">
        <v>0</v>
      </c>
      <c r="CO47">
        <v>10896.564285714299</v>
      </c>
      <c r="CP47">
        <v>17301.260714285701</v>
      </c>
      <c r="CQ47">
        <v>41.912714285714301</v>
      </c>
      <c r="CR47">
        <v>40.1983928571428</v>
      </c>
      <c r="CS47">
        <v>41.091250000000002</v>
      </c>
      <c r="CT47">
        <v>39.492964285714301</v>
      </c>
      <c r="CU47">
        <v>40.234107142857098</v>
      </c>
      <c r="CV47">
        <v>1960.12</v>
      </c>
      <c r="CW47">
        <v>40.006071428571403</v>
      </c>
      <c r="CX47">
        <v>0</v>
      </c>
      <c r="CY47">
        <v>1657120224.7</v>
      </c>
      <c r="CZ47">
        <v>0</v>
      </c>
      <c r="DA47">
        <v>0</v>
      </c>
      <c r="DB47" t="s">
        <v>355</v>
      </c>
      <c r="DC47">
        <v>1656081770.5</v>
      </c>
      <c r="DD47">
        <v>1655399214.5999999</v>
      </c>
      <c r="DE47">
        <v>0</v>
      </c>
      <c r="DF47">
        <v>0.13400000000000001</v>
      </c>
      <c r="DG47">
        <v>-0.06</v>
      </c>
      <c r="DH47">
        <v>9.3309999999999995</v>
      </c>
      <c r="DI47">
        <v>0.51100000000000001</v>
      </c>
      <c r="DJ47">
        <v>421</v>
      </c>
      <c r="DK47">
        <v>25</v>
      </c>
      <c r="DL47">
        <v>1.93</v>
      </c>
      <c r="DM47">
        <v>0.15</v>
      </c>
      <c r="DN47">
        <v>-52.895240000000001</v>
      </c>
      <c r="DO47">
        <v>-13.3212517823639</v>
      </c>
      <c r="DP47">
        <v>1.35987365163092</v>
      </c>
      <c r="DQ47">
        <v>0</v>
      </c>
      <c r="DR47">
        <v>6.8748560000000003</v>
      </c>
      <c r="DS47">
        <v>-6.2839474671656598E-2</v>
      </c>
      <c r="DT47">
        <v>6.7593859928250701E-3</v>
      </c>
      <c r="DU47">
        <v>1</v>
      </c>
      <c r="DV47">
        <v>1</v>
      </c>
      <c r="DW47">
        <v>2</v>
      </c>
      <c r="DX47" t="s">
        <v>356</v>
      </c>
      <c r="DY47">
        <v>2.98021</v>
      </c>
      <c r="DZ47">
        <v>2.7543199999999999</v>
      </c>
      <c r="EA47">
        <v>8.3871299999999996E-2</v>
      </c>
      <c r="EB47">
        <v>9.2074000000000003E-2</v>
      </c>
      <c r="EC47">
        <v>6.5823800000000002E-2</v>
      </c>
      <c r="ED47">
        <v>4.4074700000000001E-2</v>
      </c>
      <c r="EE47">
        <v>36273.599999999999</v>
      </c>
      <c r="EF47">
        <v>39570.1</v>
      </c>
      <c r="EG47">
        <v>35844.6</v>
      </c>
      <c r="EH47">
        <v>39487.9</v>
      </c>
      <c r="EI47">
        <v>47369.599999999999</v>
      </c>
      <c r="EJ47">
        <v>54404.3</v>
      </c>
      <c r="EK47">
        <v>55864.5</v>
      </c>
      <c r="EL47">
        <v>63180.7</v>
      </c>
      <c r="EM47">
        <v>1.8228</v>
      </c>
      <c r="EN47">
        <v>2.3441999999999998</v>
      </c>
      <c r="EO47">
        <v>0.12040099999999999</v>
      </c>
      <c r="EP47">
        <v>0</v>
      </c>
      <c r="EQ47">
        <v>18.015899999999998</v>
      </c>
      <c r="ER47">
        <v>999.9</v>
      </c>
      <c r="ES47">
        <v>78.879000000000005</v>
      </c>
      <c r="ET47">
        <v>21.117000000000001</v>
      </c>
      <c r="EU47">
        <v>26.8261</v>
      </c>
      <c r="EV47">
        <v>54.201900000000002</v>
      </c>
      <c r="EW47">
        <v>42.291699999999999</v>
      </c>
      <c r="EX47">
        <v>2</v>
      </c>
      <c r="EY47">
        <v>-0.56351600000000002</v>
      </c>
      <c r="EZ47">
        <v>1.6123700000000001</v>
      </c>
      <c r="FA47">
        <v>20.139199999999999</v>
      </c>
      <c r="FB47">
        <v>5.2029100000000001</v>
      </c>
      <c r="FC47">
        <v>12.004</v>
      </c>
      <c r="FD47">
        <v>4.976</v>
      </c>
      <c r="FE47">
        <v>3.2930000000000001</v>
      </c>
      <c r="FF47">
        <v>9999</v>
      </c>
      <c r="FG47">
        <v>9999</v>
      </c>
      <c r="FH47">
        <v>9999</v>
      </c>
      <c r="FI47">
        <v>550.70000000000005</v>
      </c>
      <c r="FJ47">
        <v>1.86267</v>
      </c>
      <c r="FK47">
        <v>1.86774</v>
      </c>
      <c r="FL47">
        <v>1.8674900000000001</v>
      </c>
      <c r="FM47">
        <v>1.86859</v>
      </c>
      <c r="FN47">
        <v>1.86951</v>
      </c>
      <c r="FO47">
        <v>1.86557</v>
      </c>
      <c r="FP47">
        <v>1.8667</v>
      </c>
      <c r="FQ47">
        <v>1.8680399999999999</v>
      </c>
      <c r="FR47">
        <v>5</v>
      </c>
      <c r="FS47">
        <v>0</v>
      </c>
      <c r="FT47">
        <v>0</v>
      </c>
      <c r="FU47">
        <v>0</v>
      </c>
      <c r="FV47" t="s">
        <v>357</v>
      </c>
      <c r="FW47" t="s">
        <v>358</v>
      </c>
      <c r="FX47" t="s">
        <v>359</v>
      </c>
      <c r="FY47" t="s">
        <v>359</v>
      </c>
      <c r="FZ47" t="s">
        <v>359</v>
      </c>
      <c r="GA47" t="s">
        <v>359</v>
      </c>
      <c r="GB47">
        <v>0</v>
      </c>
      <c r="GC47">
        <v>100</v>
      </c>
      <c r="GD47">
        <v>100</v>
      </c>
      <c r="GE47">
        <v>9.6170000000000009</v>
      </c>
      <c r="GF47">
        <v>0.1057</v>
      </c>
      <c r="GG47">
        <v>5.2154357415507802</v>
      </c>
      <c r="GH47">
        <v>1.00486214095962E-2</v>
      </c>
      <c r="GI47">
        <v>-1.74255938316833E-6</v>
      </c>
      <c r="GJ47">
        <v>3.4045767664605598E-10</v>
      </c>
      <c r="GK47">
        <v>-2.3400103927015501E-2</v>
      </c>
      <c r="GL47">
        <v>-3.1725839457550503E-2</v>
      </c>
      <c r="GM47">
        <v>2.93552719409138E-3</v>
      </c>
      <c r="GN47">
        <v>-2.8977901675973599E-5</v>
      </c>
      <c r="GO47">
        <v>-4</v>
      </c>
      <c r="GP47">
        <v>2214</v>
      </c>
      <c r="GQ47">
        <v>1</v>
      </c>
      <c r="GR47">
        <v>18</v>
      </c>
      <c r="GS47">
        <v>17307.900000000001</v>
      </c>
      <c r="GT47">
        <v>28683.8</v>
      </c>
      <c r="GU47">
        <v>1.5930200000000001</v>
      </c>
      <c r="GV47">
        <v>2.5402800000000001</v>
      </c>
      <c r="GW47">
        <v>2.2485400000000002</v>
      </c>
      <c r="GX47">
        <v>2.7758799999999999</v>
      </c>
      <c r="GY47">
        <v>1.9958499999999999</v>
      </c>
      <c r="GZ47">
        <v>2.31812</v>
      </c>
      <c r="HA47">
        <v>26.066199999999998</v>
      </c>
      <c r="HB47">
        <v>15.7606</v>
      </c>
      <c r="HC47">
        <v>18</v>
      </c>
      <c r="HD47">
        <v>350.96800000000002</v>
      </c>
      <c r="HE47">
        <v>675.13900000000001</v>
      </c>
      <c r="HF47">
        <v>14.896000000000001</v>
      </c>
      <c r="HG47">
        <v>19.643699999999999</v>
      </c>
      <c r="HH47">
        <v>30.000499999999999</v>
      </c>
      <c r="HI47">
        <v>19.453299999999999</v>
      </c>
      <c r="HJ47">
        <v>19.359300000000001</v>
      </c>
      <c r="HK47">
        <v>31.956</v>
      </c>
      <c r="HL47">
        <v>61.103000000000002</v>
      </c>
      <c r="HM47">
        <v>0</v>
      </c>
      <c r="HN47">
        <v>14.8911</v>
      </c>
      <c r="HO47">
        <v>554.18200000000002</v>
      </c>
      <c r="HP47">
        <v>9.3464299999999998</v>
      </c>
      <c r="HQ47">
        <v>103.751</v>
      </c>
      <c r="HR47">
        <v>105.265</v>
      </c>
    </row>
    <row r="48" spans="1:226" x14ac:dyDescent="0.2">
      <c r="A48">
        <v>32</v>
      </c>
      <c r="B48">
        <v>1657120249.5999999</v>
      </c>
      <c r="C48">
        <v>217</v>
      </c>
      <c r="D48" t="s">
        <v>421</v>
      </c>
      <c r="E48" t="s">
        <v>422</v>
      </c>
      <c r="F48">
        <v>5</v>
      </c>
      <c r="G48" t="s">
        <v>1563</v>
      </c>
      <c r="H48" t="s">
        <v>353</v>
      </c>
      <c r="I48">
        <v>1657120242.0999999</v>
      </c>
      <c r="J48">
        <f t="shared" si="0"/>
        <v>5.8065249985701506E-3</v>
      </c>
      <c r="K48">
        <f t="shared" si="1"/>
        <v>5.8065249985701506</v>
      </c>
      <c r="L48">
        <f t="shared" si="2"/>
        <v>26.486122326127774</v>
      </c>
      <c r="M48">
        <f t="shared" si="3"/>
        <v>474.81437037037</v>
      </c>
      <c r="N48">
        <f t="shared" si="4"/>
        <v>335.50015098720593</v>
      </c>
      <c r="O48">
        <f t="shared" si="5"/>
        <v>24.834101332536658</v>
      </c>
      <c r="P48">
        <f t="shared" si="6"/>
        <v>35.146297708736427</v>
      </c>
      <c r="Q48">
        <f t="shared" si="7"/>
        <v>0.353995111295692</v>
      </c>
      <c r="R48">
        <f t="shared" si="8"/>
        <v>2.434665914434551</v>
      </c>
      <c r="S48">
        <f t="shared" si="9"/>
        <v>0.32768639570735936</v>
      </c>
      <c r="T48">
        <f t="shared" si="10"/>
        <v>0.20700455571799639</v>
      </c>
      <c r="U48">
        <f t="shared" si="11"/>
        <v>321.52768722222197</v>
      </c>
      <c r="V48">
        <f t="shared" si="12"/>
        <v>20.887435625121388</v>
      </c>
      <c r="W48">
        <f t="shared" si="13"/>
        <v>20.887435625121388</v>
      </c>
      <c r="X48">
        <f t="shared" si="14"/>
        <v>2.4787185183607687</v>
      </c>
      <c r="Y48">
        <f t="shared" si="15"/>
        <v>49.791841435508488</v>
      </c>
      <c r="Z48">
        <f t="shared" si="16"/>
        <v>1.1996717444578675</v>
      </c>
      <c r="AA48">
        <f t="shared" si="17"/>
        <v>2.4093741261039909</v>
      </c>
      <c r="AB48">
        <f t="shared" si="18"/>
        <v>1.2790467739029012</v>
      </c>
      <c r="AC48">
        <f t="shared" si="19"/>
        <v>-256.06775243694364</v>
      </c>
      <c r="AD48">
        <f t="shared" si="20"/>
        <v>-60.446420266227236</v>
      </c>
      <c r="AE48">
        <f t="shared" si="21"/>
        <v>-5.0253295181185305</v>
      </c>
      <c r="AF48">
        <f t="shared" si="22"/>
        <v>-1.1814999067453869E-2</v>
      </c>
      <c r="AG48">
        <f t="shared" si="23"/>
        <v>42.523298189967818</v>
      </c>
      <c r="AH48">
        <f t="shared" si="24"/>
        <v>5.813808698746854</v>
      </c>
      <c r="AI48">
        <f t="shared" si="25"/>
        <v>26.486122326127774</v>
      </c>
      <c r="AJ48">
        <v>549.51735518074395</v>
      </c>
      <c r="AK48">
        <v>504.84992121212099</v>
      </c>
      <c r="AL48">
        <v>3.1098119498984098</v>
      </c>
      <c r="AM48">
        <v>66.810607575291002</v>
      </c>
      <c r="AN48">
        <f t="shared" si="26"/>
        <v>5.8065249985701506</v>
      </c>
      <c r="AO48">
        <v>9.3502914311868395</v>
      </c>
      <c r="AP48">
        <v>16.203901818181802</v>
      </c>
      <c r="AQ48">
        <v>2.6375784312887302E-4</v>
      </c>
      <c r="AR48">
        <v>77.422788693857996</v>
      </c>
      <c r="AS48">
        <v>89</v>
      </c>
      <c r="AT48">
        <v>18</v>
      </c>
      <c r="AU48">
        <f t="shared" si="27"/>
        <v>1</v>
      </c>
      <c r="AV48">
        <f t="shared" si="28"/>
        <v>0</v>
      </c>
      <c r="AW48">
        <f t="shared" si="29"/>
        <v>40043.939933627305</v>
      </c>
      <c r="AX48">
        <f t="shared" si="30"/>
        <v>2000.0714814814801</v>
      </c>
      <c r="AY48">
        <f t="shared" si="31"/>
        <v>1681.2601888888878</v>
      </c>
      <c r="AZ48">
        <f t="shared" si="32"/>
        <v>0.840600050775963</v>
      </c>
      <c r="BA48">
        <f t="shared" si="33"/>
        <v>0.1607580979976086</v>
      </c>
      <c r="BB48">
        <v>6</v>
      </c>
      <c r="BC48">
        <v>0.5</v>
      </c>
      <c r="BD48" t="s">
        <v>354</v>
      </c>
      <c r="BE48">
        <v>2</v>
      </c>
      <c r="BF48" t="b">
        <v>1</v>
      </c>
      <c r="BG48">
        <v>1657120242.0999999</v>
      </c>
      <c r="BH48">
        <v>474.81437037037</v>
      </c>
      <c r="BI48">
        <v>529.15429629629602</v>
      </c>
      <c r="BJ48">
        <v>16.207151851851901</v>
      </c>
      <c r="BK48">
        <v>9.3437285185185193</v>
      </c>
      <c r="BL48">
        <v>465.26681481481501</v>
      </c>
      <c r="BM48">
        <v>16.101299999999998</v>
      </c>
      <c r="BN48">
        <v>500.00559259259302</v>
      </c>
      <c r="BO48">
        <v>73.921211111111106</v>
      </c>
      <c r="BP48">
        <v>9.9921992592592601E-2</v>
      </c>
      <c r="BQ48">
        <v>20.426918518518502</v>
      </c>
      <c r="BR48">
        <v>20.014414814814799</v>
      </c>
      <c r="BS48">
        <v>999.9</v>
      </c>
      <c r="BT48">
        <v>0</v>
      </c>
      <c r="BU48">
        <v>0</v>
      </c>
      <c r="BV48">
        <v>10021.1111111111</v>
      </c>
      <c r="BW48">
        <v>0</v>
      </c>
      <c r="BX48">
        <v>956.261037037037</v>
      </c>
      <c r="BY48">
        <v>-54.339903703703698</v>
      </c>
      <c r="BZ48">
        <v>482.63659259259299</v>
      </c>
      <c r="CA48">
        <v>534.14533333333304</v>
      </c>
      <c r="CB48">
        <v>6.86342259259259</v>
      </c>
      <c r="CC48">
        <v>529.15429629629602</v>
      </c>
      <c r="CD48">
        <v>9.3437285185185193</v>
      </c>
      <c r="CE48">
        <v>1.1980522222222201</v>
      </c>
      <c r="CF48">
        <v>0.69069985185185201</v>
      </c>
      <c r="CG48">
        <v>9.5773700000000002</v>
      </c>
      <c r="CH48">
        <v>1.6395781481481499</v>
      </c>
      <c r="CI48">
        <v>2000.0714814814801</v>
      </c>
      <c r="CJ48">
        <v>0.97999866666666702</v>
      </c>
      <c r="CK48">
        <v>2.00014222222222E-2</v>
      </c>
      <c r="CL48">
        <v>0</v>
      </c>
      <c r="CM48">
        <v>2.2289703703703698</v>
      </c>
      <c r="CN48">
        <v>0</v>
      </c>
      <c r="CO48">
        <v>10906.5333333333</v>
      </c>
      <c r="CP48">
        <v>17300.785185185199</v>
      </c>
      <c r="CQ48">
        <v>41.777592592592597</v>
      </c>
      <c r="CR48">
        <v>40.078407407407397</v>
      </c>
      <c r="CS48">
        <v>41.043666666666702</v>
      </c>
      <c r="CT48">
        <v>39.256592592592597</v>
      </c>
      <c r="CU48">
        <v>40.134037037036997</v>
      </c>
      <c r="CV48">
        <v>1960.06666666667</v>
      </c>
      <c r="CW48">
        <v>40.0048148148148</v>
      </c>
      <c r="CX48">
        <v>0</v>
      </c>
      <c r="CY48">
        <v>1657120229.5</v>
      </c>
      <c r="CZ48">
        <v>0</v>
      </c>
      <c r="DA48">
        <v>0</v>
      </c>
      <c r="DB48" t="s">
        <v>355</v>
      </c>
      <c r="DC48">
        <v>1656081770.5</v>
      </c>
      <c r="DD48">
        <v>1655399214.5999999</v>
      </c>
      <c r="DE48">
        <v>0</v>
      </c>
      <c r="DF48">
        <v>0.13400000000000001</v>
      </c>
      <c r="DG48">
        <v>-0.06</v>
      </c>
      <c r="DH48">
        <v>9.3309999999999995</v>
      </c>
      <c r="DI48">
        <v>0.51100000000000001</v>
      </c>
      <c r="DJ48">
        <v>421</v>
      </c>
      <c r="DK48">
        <v>25</v>
      </c>
      <c r="DL48">
        <v>1.93</v>
      </c>
      <c r="DM48">
        <v>0.15</v>
      </c>
      <c r="DN48">
        <v>-53.7989575</v>
      </c>
      <c r="DO48">
        <v>-7.3819328330205396</v>
      </c>
      <c r="DP48">
        <v>0.82704694905655196</v>
      </c>
      <c r="DQ48">
        <v>0</v>
      </c>
      <c r="DR48">
        <v>6.8681492500000001</v>
      </c>
      <c r="DS48">
        <v>-8.0584052532852293E-2</v>
      </c>
      <c r="DT48">
        <v>8.5440547714477899E-3</v>
      </c>
      <c r="DU48">
        <v>1</v>
      </c>
      <c r="DV48">
        <v>1</v>
      </c>
      <c r="DW48">
        <v>2</v>
      </c>
      <c r="DX48" t="s">
        <v>356</v>
      </c>
      <c r="DY48">
        <v>2.9799000000000002</v>
      </c>
      <c r="DZ48">
        <v>2.7542900000000001</v>
      </c>
      <c r="EA48">
        <v>8.5872799999999999E-2</v>
      </c>
      <c r="EB48">
        <v>9.4112100000000004E-2</v>
      </c>
      <c r="EC48">
        <v>6.5828800000000007E-2</v>
      </c>
      <c r="ED48">
        <v>4.4097400000000002E-2</v>
      </c>
      <c r="EE48">
        <v>36193.5</v>
      </c>
      <c r="EF48">
        <v>39480.6</v>
      </c>
      <c r="EG48">
        <v>35843.699999999997</v>
      </c>
      <c r="EH48">
        <v>39487.199999999997</v>
      </c>
      <c r="EI48">
        <v>47368.7</v>
      </c>
      <c r="EJ48">
        <v>54401.4</v>
      </c>
      <c r="EK48">
        <v>55863.7</v>
      </c>
      <c r="EL48">
        <v>63178.8</v>
      </c>
      <c r="EM48">
        <v>1.8236000000000001</v>
      </c>
      <c r="EN48">
        <v>2.3441999999999998</v>
      </c>
      <c r="EO48">
        <v>0.121444</v>
      </c>
      <c r="EP48">
        <v>0</v>
      </c>
      <c r="EQ48">
        <v>18.012799999999999</v>
      </c>
      <c r="ER48">
        <v>999.9</v>
      </c>
      <c r="ES48">
        <v>78.879000000000005</v>
      </c>
      <c r="ET48">
        <v>21.126999999999999</v>
      </c>
      <c r="EU48">
        <v>26.840399999999999</v>
      </c>
      <c r="EV48">
        <v>54.301900000000003</v>
      </c>
      <c r="EW48">
        <v>42.227600000000002</v>
      </c>
      <c r="EX48">
        <v>2</v>
      </c>
      <c r="EY48">
        <v>-0.56323199999999995</v>
      </c>
      <c r="EZ48">
        <v>1.6106799999999999</v>
      </c>
      <c r="FA48">
        <v>20.1389</v>
      </c>
      <c r="FB48">
        <v>5.2017199999999999</v>
      </c>
      <c r="FC48">
        <v>12.004</v>
      </c>
      <c r="FD48">
        <v>4.9756</v>
      </c>
      <c r="FE48">
        <v>3.2930000000000001</v>
      </c>
      <c r="FF48">
        <v>9999</v>
      </c>
      <c r="FG48">
        <v>9999</v>
      </c>
      <c r="FH48">
        <v>9999</v>
      </c>
      <c r="FI48">
        <v>550.70000000000005</v>
      </c>
      <c r="FJ48">
        <v>1.8626400000000001</v>
      </c>
      <c r="FK48">
        <v>1.86771</v>
      </c>
      <c r="FL48">
        <v>1.8675200000000001</v>
      </c>
      <c r="FM48">
        <v>1.86859</v>
      </c>
      <c r="FN48">
        <v>1.86951</v>
      </c>
      <c r="FO48">
        <v>1.86554</v>
      </c>
      <c r="FP48">
        <v>1.86676</v>
      </c>
      <c r="FQ48">
        <v>1.8680399999999999</v>
      </c>
      <c r="FR48">
        <v>5</v>
      </c>
      <c r="FS48">
        <v>0</v>
      </c>
      <c r="FT48">
        <v>0</v>
      </c>
      <c r="FU48">
        <v>0</v>
      </c>
      <c r="FV48" t="s">
        <v>357</v>
      </c>
      <c r="FW48" t="s">
        <v>358</v>
      </c>
      <c r="FX48" t="s">
        <v>359</v>
      </c>
      <c r="FY48" t="s">
        <v>359</v>
      </c>
      <c r="FZ48" t="s">
        <v>359</v>
      </c>
      <c r="GA48" t="s">
        <v>359</v>
      </c>
      <c r="GB48">
        <v>0</v>
      </c>
      <c r="GC48">
        <v>100</v>
      </c>
      <c r="GD48">
        <v>100</v>
      </c>
      <c r="GE48">
        <v>9.7479999999999993</v>
      </c>
      <c r="GF48">
        <v>0.1057</v>
      </c>
      <c r="GG48">
        <v>5.2154357415507802</v>
      </c>
      <c r="GH48">
        <v>1.00486214095962E-2</v>
      </c>
      <c r="GI48">
        <v>-1.74255938316833E-6</v>
      </c>
      <c r="GJ48">
        <v>3.4045767664605598E-10</v>
      </c>
      <c r="GK48">
        <v>-2.3400103927015501E-2</v>
      </c>
      <c r="GL48">
        <v>-3.1725839457550503E-2</v>
      </c>
      <c r="GM48">
        <v>2.93552719409138E-3</v>
      </c>
      <c r="GN48">
        <v>-2.8977901675973599E-5</v>
      </c>
      <c r="GO48">
        <v>-4</v>
      </c>
      <c r="GP48">
        <v>2214</v>
      </c>
      <c r="GQ48">
        <v>1</v>
      </c>
      <c r="GR48">
        <v>18</v>
      </c>
      <c r="GS48">
        <v>17308</v>
      </c>
      <c r="GT48">
        <v>28683.9</v>
      </c>
      <c r="GU48">
        <v>1.6272</v>
      </c>
      <c r="GV48">
        <v>2.5402800000000001</v>
      </c>
      <c r="GW48">
        <v>2.2485400000000002</v>
      </c>
      <c r="GX48">
        <v>2.7758799999999999</v>
      </c>
      <c r="GY48">
        <v>1.9958499999999999</v>
      </c>
      <c r="GZ48">
        <v>2.3278799999999999</v>
      </c>
      <c r="HA48">
        <v>26.0868</v>
      </c>
      <c r="HB48">
        <v>15.751899999999999</v>
      </c>
      <c r="HC48">
        <v>18</v>
      </c>
      <c r="HD48">
        <v>351.41899999999998</v>
      </c>
      <c r="HE48">
        <v>675.28200000000004</v>
      </c>
      <c r="HF48">
        <v>14.884</v>
      </c>
      <c r="HG48">
        <v>19.652200000000001</v>
      </c>
      <c r="HH48">
        <v>30.000499999999999</v>
      </c>
      <c r="HI48">
        <v>19.4633</v>
      </c>
      <c r="HJ48">
        <v>19.369199999999999</v>
      </c>
      <c r="HK48">
        <v>32.772599999999997</v>
      </c>
      <c r="HL48">
        <v>61.103000000000002</v>
      </c>
      <c r="HM48">
        <v>0</v>
      </c>
      <c r="HN48">
        <v>14.877599999999999</v>
      </c>
      <c r="HO48">
        <v>574.55799999999999</v>
      </c>
      <c r="HP48">
        <v>9.3464299999999998</v>
      </c>
      <c r="HQ48">
        <v>103.749</v>
      </c>
      <c r="HR48">
        <v>105.26300000000001</v>
      </c>
    </row>
    <row r="49" spans="1:226" x14ac:dyDescent="0.2">
      <c r="A49">
        <v>33</v>
      </c>
      <c r="B49">
        <v>1657120254.5999999</v>
      </c>
      <c r="C49">
        <v>222</v>
      </c>
      <c r="D49" t="s">
        <v>423</v>
      </c>
      <c r="E49" t="s">
        <v>424</v>
      </c>
      <c r="F49">
        <v>5</v>
      </c>
      <c r="G49" t="s">
        <v>1564</v>
      </c>
      <c r="H49" t="s">
        <v>353</v>
      </c>
      <c r="I49">
        <v>1657120246.81429</v>
      </c>
      <c r="J49">
        <f t="shared" si="0"/>
        <v>5.8114192005397271E-3</v>
      </c>
      <c r="K49">
        <f t="shared" si="1"/>
        <v>5.8114192005397269</v>
      </c>
      <c r="L49">
        <f t="shared" si="2"/>
        <v>26.741159251670123</v>
      </c>
      <c r="M49">
        <f t="shared" si="3"/>
        <v>489.679464285714</v>
      </c>
      <c r="N49">
        <f t="shared" si="4"/>
        <v>348.88257012934525</v>
      </c>
      <c r="O49">
        <f t="shared" si="5"/>
        <v>25.824632599253864</v>
      </c>
      <c r="P49">
        <f t="shared" si="6"/>
        <v>36.246557837182003</v>
      </c>
      <c r="Q49">
        <f t="shared" si="7"/>
        <v>0.35444769831578987</v>
      </c>
      <c r="R49">
        <f t="shared" si="8"/>
        <v>2.4311643292545502</v>
      </c>
      <c r="S49">
        <f t="shared" si="9"/>
        <v>0.32803939965496681</v>
      </c>
      <c r="T49">
        <f t="shared" si="10"/>
        <v>0.2072331011299654</v>
      </c>
      <c r="U49">
        <f t="shared" si="11"/>
        <v>321.52612028571451</v>
      </c>
      <c r="V49">
        <f t="shared" si="12"/>
        <v>20.886058924137885</v>
      </c>
      <c r="W49">
        <f t="shared" si="13"/>
        <v>20.886058924137885</v>
      </c>
      <c r="X49">
        <f t="shared" si="14"/>
        <v>2.4785086381139094</v>
      </c>
      <c r="Y49">
        <f t="shared" si="15"/>
        <v>49.797029516755394</v>
      </c>
      <c r="Z49">
        <f t="shared" si="16"/>
        <v>1.1997628422362456</v>
      </c>
      <c r="AA49">
        <f t="shared" si="17"/>
        <v>2.4093060447160948</v>
      </c>
      <c r="AB49">
        <f t="shared" si="18"/>
        <v>1.2787457958776638</v>
      </c>
      <c r="AC49">
        <f t="shared" si="19"/>
        <v>-256.28358674380195</v>
      </c>
      <c r="AD49">
        <f t="shared" si="20"/>
        <v>-60.239046201346305</v>
      </c>
      <c r="AE49">
        <f t="shared" si="21"/>
        <v>-5.015255175092979</v>
      </c>
      <c r="AF49">
        <f t="shared" si="22"/>
        <v>-1.1767834526729359E-2</v>
      </c>
      <c r="AG49">
        <f t="shared" si="23"/>
        <v>43.020148842678452</v>
      </c>
      <c r="AH49">
        <f t="shared" si="24"/>
        <v>5.8085968354856918</v>
      </c>
      <c r="AI49">
        <f t="shared" si="25"/>
        <v>26.741159251670123</v>
      </c>
      <c r="AJ49">
        <v>567.40636454416199</v>
      </c>
      <c r="AK49">
        <v>521.389266666666</v>
      </c>
      <c r="AL49">
        <v>3.3669310187449302</v>
      </c>
      <c r="AM49">
        <v>66.810607575291002</v>
      </c>
      <c r="AN49">
        <f t="shared" si="26"/>
        <v>5.8114192005397269</v>
      </c>
      <c r="AO49">
        <v>9.3550903584541807</v>
      </c>
      <c r="AP49">
        <v>16.210072727272699</v>
      </c>
      <c r="AQ49">
        <v>1.19508582689765E-3</v>
      </c>
      <c r="AR49">
        <v>77.422788693857996</v>
      </c>
      <c r="AS49">
        <v>88</v>
      </c>
      <c r="AT49">
        <v>18</v>
      </c>
      <c r="AU49">
        <f t="shared" si="27"/>
        <v>1</v>
      </c>
      <c r="AV49">
        <f t="shared" si="28"/>
        <v>0</v>
      </c>
      <c r="AW49">
        <f t="shared" si="29"/>
        <v>39956.092269708504</v>
      </c>
      <c r="AX49">
        <f t="shared" si="30"/>
        <v>2000.0639285714301</v>
      </c>
      <c r="AY49">
        <f t="shared" si="31"/>
        <v>1681.2536571428582</v>
      </c>
      <c r="AZ49">
        <f t="shared" si="32"/>
        <v>0.84059995939415499</v>
      </c>
      <c r="BA49">
        <f t="shared" si="33"/>
        <v>0.16075792163071928</v>
      </c>
      <c r="BB49">
        <v>6</v>
      </c>
      <c r="BC49">
        <v>0.5</v>
      </c>
      <c r="BD49" t="s">
        <v>354</v>
      </c>
      <c r="BE49">
        <v>2</v>
      </c>
      <c r="BF49" t="b">
        <v>1</v>
      </c>
      <c r="BG49">
        <v>1657120246.81429</v>
      </c>
      <c r="BH49">
        <v>489.679464285714</v>
      </c>
      <c r="BI49">
        <v>544.71628571428596</v>
      </c>
      <c r="BJ49">
        <v>16.208414285714301</v>
      </c>
      <c r="BK49">
        <v>9.3511478571428608</v>
      </c>
      <c r="BL49">
        <v>480.00475</v>
      </c>
      <c r="BM49">
        <v>16.1025107142857</v>
      </c>
      <c r="BN49">
        <v>500.00524999999999</v>
      </c>
      <c r="BO49">
        <v>73.920892857142803</v>
      </c>
      <c r="BP49">
        <v>0.100095321428571</v>
      </c>
      <c r="BQ49">
        <v>20.4264607142857</v>
      </c>
      <c r="BR49">
        <v>20.008264285714301</v>
      </c>
      <c r="BS49">
        <v>999.9</v>
      </c>
      <c r="BT49">
        <v>0</v>
      </c>
      <c r="BU49">
        <v>0</v>
      </c>
      <c r="BV49">
        <v>9998.2142857142899</v>
      </c>
      <c r="BW49">
        <v>0</v>
      </c>
      <c r="BX49">
        <v>956.89914285714303</v>
      </c>
      <c r="BY49">
        <v>-55.036742857142897</v>
      </c>
      <c r="BZ49">
        <v>497.74721428571399</v>
      </c>
      <c r="CA49">
        <v>549.85817857142899</v>
      </c>
      <c r="CB49">
        <v>6.8572653571428601</v>
      </c>
      <c r="CC49">
        <v>544.71628571428596</v>
      </c>
      <c r="CD49">
        <v>9.3511478571428608</v>
      </c>
      <c r="CE49">
        <v>1.1981407142857099</v>
      </c>
      <c r="CF49">
        <v>0.69124528571428601</v>
      </c>
      <c r="CG49">
        <v>9.5784653571428606</v>
      </c>
      <c r="CH49">
        <v>1.65059714285714</v>
      </c>
      <c r="CI49">
        <v>2000.0639285714301</v>
      </c>
      <c r="CJ49">
        <v>0.98000142857142802</v>
      </c>
      <c r="CK49">
        <v>1.9998771428571399E-2</v>
      </c>
      <c r="CL49">
        <v>0</v>
      </c>
      <c r="CM49">
        <v>2.1924178571428601</v>
      </c>
      <c r="CN49">
        <v>0</v>
      </c>
      <c r="CO49">
        <v>10916.310714285701</v>
      </c>
      <c r="CP49">
        <v>17300.717857142899</v>
      </c>
      <c r="CQ49">
        <v>41.6671428571428</v>
      </c>
      <c r="CR49">
        <v>39.988607142857099</v>
      </c>
      <c r="CS49">
        <v>40.997392857142799</v>
      </c>
      <c r="CT49">
        <v>39.0421428571428</v>
      </c>
      <c r="CU49">
        <v>40.051071428571397</v>
      </c>
      <c r="CV49">
        <v>1960.06535714286</v>
      </c>
      <c r="CW49">
        <v>39.998571428571402</v>
      </c>
      <c r="CX49">
        <v>0</v>
      </c>
      <c r="CY49">
        <v>1657120234.3</v>
      </c>
      <c r="CZ49">
        <v>0</v>
      </c>
      <c r="DA49">
        <v>0</v>
      </c>
      <c r="DB49" t="s">
        <v>355</v>
      </c>
      <c r="DC49">
        <v>1656081770.5</v>
      </c>
      <c r="DD49">
        <v>1655399214.5999999</v>
      </c>
      <c r="DE49">
        <v>0</v>
      </c>
      <c r="DF49">
        <v>0.13400000000000001</v>
      </c>
      <c r="DG49">
        <v>-0.06</v>
      </c>
      <c r="DH49">
        <v>9.3309999999999995</v>
      </c>
      <c r="DI49">
        <v>0.51100000000000001</v>
      </c>
      <c r="DJ49">
        <v>421</v>
      </c>
      <c r="DK49">
        <v>25</v>
      </c>
      <c r="DL49">
        <v>1.93</v>
      </c>
      <c r="DM49">
        <v>0.15</v>
      </c>
      <c r="DN49">
        <v>-54.6326125</v>
      </c>
      <c r="DO49">
        <v>-7.92952007504676</v>
      </c>
      <c r="DP49">
        <v>0.87546514898866801</v>
      </c>
      <c r="DQ49">
        <v>0</v>
      </c>
      <c r="DR49">
        <v>6.8618645000000003</v>
      </c>
      <c r="DS49">
        <v>-8.3595422138838499E-2</v>
      </c>
      <c r="DT49">
        <v>8.8033487804358001E-3</v>
      </c>
      <c r="DU49">
        <v>1</v>
      </c>
      <c r="DV49">
        <v>1</v>
      </c>
      <c r="DW49">
        <v>2</v>
      </c>
      <c r="DX49" t="s">
        <v>356</v>
      </c>
      <c r="DY49">
        <v>2.9805700000000002</v>
      </c>
      <c r="DZ49">
        <v>2.7537799999999999</v>
      </c>
      <c r="EA49">
        <v>8.7929599999999997E-2</v>
      </c>
      <c r="EB49">
        <v>9.6112100000000006E-2</v>
      </c>
      <c r="EC49">
        <v>6.5852800000000003E-2</v>
      </c>
      <c r="ED49">
        <v>4.4119400000000003E-2</v>
      </c>
      <c r="EE49">
        <v>36111.699999999997</v>
      </c>
      <c r="EF49">
        <v>39391.699999999997</v>
      </c>
      <c r="EG49">
        <v>35843.300000000003</v>
      </c>
      <c r="EH49">
        <v>39485.5</v>
      </c>
      <c r="EI49">
        <v>47367</v>
      </c>
      <c r="EJ49">
        <v>54398.9</v>
      </c>
      <c r="EK49">
        <v>55863.1</v>
      </c>
      <c r="EL49">
        <v>63177.3</v>
      </c>
      <c r="EM49">
        <v>1.8246</v>
      </c>
      <c r="EN49">
        <v>2.343</v>
      </c>
      <c r="EO49">
        <v>0.11995400000000001</v>
      </c>
      <c r="EP49">
        <v>0</v>
      </c>
      <c r="EQ49">
        <v>18.011199999999999</v>
      </c>
      <c r="ER49">
        <v>999.9</v>
      </c>
      <c r="ES49">
        <v>78.855000000000004</v>
      </c>
      <c r="ET49">
        <v>21.126999999999999</v>
      </c>
      <c r="EU49">
        <v>26.8352</v>
      </c>
      <c r="EV49">
        <v>54.491900000000001</v>
      </c>
      <c r="EW49">
        <v>42.2196</v>
      </c>
      <c r="EX49">
        <v>2</v>
      </c>
      <c r="EY49">
        <v>-0.56231699999999996</v>
      </c>
      <c r="EZ49">
        <v>1.56159</v>
      </c>
      <c r="FA49">
        <v>20.139199999999999</v>
      </c>
      <c r="FB49">
        <v>5.20411</v>
      </c>
      <c r="FC49">
        <v>12.004</v>
      </c>
      <c r="FD49">
        <v>4.976</v>
      </c>
      <c r="FE49">
        <v>3.2930000000000001</v>
      </c>
      <c r="FF49">
        <v>9999</v>
      </c>
      <c r="FG49">
        <v>9999</v>
      </c>
      <c r="FH49">
        <v>9999</v>
      </c>
      <c r="FI49">
        <v>550.70000000000005</v>
      </c>
      <c r="FJ49">
        <v>1.8626400000000001</v>
      </c>
      <c r="FK49">
        <v>1.86768</v>
      </c>
      <c r="FL49">
        <v>1.8675200000000001</v>
      </c>
      <c r="FM49">
        <v>1.86859</v>
      </c>
      <c r="FN49">
        <v>1.86951</v>
      </c>
      <c r="FO49">
        <v>1.86554</v>
      </c>
      <c r="FP49">
        <v>1.86673</v>
      </c>
      <c r="FQ49">
        <v>1.8681000000000001</v>
      </c>
      <c r="FR49">
        <v>5</v>
      </c>
      <c r="FS49">
        <v>0</v>
      </c>
      <c r="FT49">
        <v>0</v>
      </c>
      <c r="FU49">
        <v>0</v>
      </c>
      <c r="FV49" t="s">
        <v>357</v>
      </c>
      <c r="FW49" t="s">
        <v>358</v>
      </c>
      <c r="FX49" t="s">
        <v>359</v>
      </c>
      <c r="FY49" t="s">
        <v>359</v>
      </c>
      <c r="FZ49" t="s">
        <v>359</v>
      </c>
      <c r="GA49" t="s">
        <v>359</v>
      </c>
      <c r="GB49">
        <v>0</v>
      </c>
      <c r="GC49">
        <v>100</v>
      </c>
      <c r="GD49">
        <v>100</v>
      </c>
      <c r="GE49">
        <v>9.8859999999999992</v>
      </c>
      <c r="GF49">
        <v>0.1061</v>
      </c>
      <c r="GG49">
        <v>5.2154357415507802</v>
      </c>
      <c r="GH49">
        <v>1.00486214095962E-2</v>
      </c>
      <c r="GI49">
        <v>-1.74255938316833E-6</v>
      </c>
      <c r="GJ49">
        <v>3.4045767664605598E-10</v>
      </c>
      <c r="GK49">
        <v>-2.3400103927015501E-2</v>
      </c>
      <c r="GL49">
        <v>-3.1725839457550503E-2</v>
      </c>
      <c r="GM49">
        <v>2.93552719409138E-3</v>
      </c>
      <c r="GN49">
        <v>-2.8977901675973599E-5</v>
      </c>
      <c r="GO49">
        <v>-4</v>
      </c>
      <c r="GP49">
        <v>2214</v>
      </c>
      <c r="GQ49">
        <v>1</v>
      </c>
      <c r="GR49">
        <v>18</v>
      </c>
      <c r="GS49">
        <v>17308.099999999999</v>
      </c>
      <c r="GT49">
        <v>28684</v>
      </c>
      <c r="GU49">
        <v>1.6674800000000001</v>
      </c>
      <c r="GV49">
        <v>2.5463900000000002</v>
      </c>
      <c r="GW49">
        <v>2.2485400000000002</v>
      </c>
      <c r="GX49">
        <v>2.7758799999999999</v>
      </c>
      <c r="GY49">
        <v>1.9958499999999999</v>
      </c>
      <c r="GZ49">
        <v>2.3059099999999999</v>
      </c>
      <c r="HA49">
        <v>26.0868</v>
      </c>
      <c r="HB49">
        <v>15.751899999999999</v>
      </c>
      <c r="HC49">
        <v>18</v>
      </c>
      <c r="HD49">
        <v>351.96600000000001</v>
      </c>
      <c r="HE49">
        <v>674.46500000000003</v>
      </c>
      <c r="HF49">
        <v>14.8713</v>
      </c>
      <c r="HG49">
        <v>19.660599999999999</v>
      </c>
      <c r="HH49">
        <v>30.000499999999999</v>
      </c>
      <c r="HI49">
        <v>19.473299999999998</v>
      </c>
      <c r="HJ49">
        <v>19.380800000000001</v>
      </c>
      <c r="HK49">
        <v>33.518599999999999</v>
      </c>
      <c r="HL49">
        <v>61.103000000000002</v>
      </c>
      <c r="HM49">
        <v>0</v>
      </c>
      <c r="HN49">
        <v>14.8748</v>
      </c>
      <c r="HO49">
        <v>587.98699999999997</v>
      </c>
      <c r="HP49">
        <v>9.3464299999999998</v>
      </c>
      <c r="HQ49">
        <v>103.748</v>
      </c>
      <c r="HR49">
        <v>105.259</v>
      </c>
    </row>
    <row r="50" spans="1:226" x14ac:dyDescent="0.2">
      <c r="A50">
        <v>34</v>
      </c>
      <c r="B50">
        <v>1657120259.5999999</v>
      </c>
      <c r="C50">
        <v>227</v>
      </c>
      <c r="D50" t="s">
        <v>425</v>
      </c>
      <c r="E50" t="s">
        <v>426</v>
      </c>
      <c r="F50">
        <v>5</v>
      </c>
      <c r="G50" t="s">
        <v>1565</v>
      </c>
      <c r="H50" t="s">
        <v>353</v>
      </c>
      <c r="I50">
        <v>1657120252.0999999</v>
      </c>
      <c r="J50">
        <f t="shared" si="0"/>
        <v>5.8139218104420898E-3</v>
      </c>
      <c r="K50">
        <f t="shared" si="1"/>
        <v>5.81392181044209</v>
      </c>
      <c r="L50">
        <f t="shared" si="2"/>
        <v>27.00214311600212</v>
      </c>
      <c r="M50">
        <f t="shared" si="3"/>
        <v>506.50325925925898</v>
      </c>
      <c r="N50">
        <f t="shared" si="4"/>
        <v>364.06771952164672</v>
      </c>
      <c r="O50">
        <f t="shared" si="5"/>
        <v>26.948496703446256</v>
      </c>
      <c r="P50">
        <f t="shared" si="6"/>
        <v>37.491655207353134</v>
      </c>
      <c r="Q50">
        <f t="shared" si="7"/>
        <v>0.35463318722206061</v>
      </c>
      <c r="R50">
        <f t="shared" si="8"/>
        <v>2.4325050164622937</v>
      </c>
      <c r="S50">
        <f t="shared" si="9"/>
        <v>0.3282117524284604</v>
      </c>
      <c r="T50">
        <f t="shared" si="10"/>
        <v>0.20734192443081423</v>
      </c>
      <c r="U50">
        <f t="shared" si="11"/>
        <v>321.52449295302438</v>
      </c>
      <c r="V50">
        <f t="shared" si="12"/>
        <v>20.887078761757596</v>
      </c>
      <c r="W50">
        <f t="shared" si="13"/>
        <v>20.887078761757596</v>
      </c>
      <c r="X50">
        <f t="shared" si="14"/>
        <v>2.4786641124809368</v>
      </c>
      <c r="Y50">
        <f t="shared" si="15"/>
        <v>49.802706599620691</v>
      </c>
      <c r="Z50">
        <f t="shared" si="16"/>
        <v>1.2000509370317158</v>
      </c>
      <c r="AA50">
        <f t="shared" si="17"/>
        <v>2.4096098765862171</v>
      </c>
      <c r="AB50">
        <f t="shared" si="18"/>
        <v>1.2786131754492209</v>
      </c>
      <c r="AC50">
        <f t="shared" si="19"/>
        <v>-256.39395184049619</v>
      </c>
      <c r="AD50">
        <f t="shared" si="20"/>
        <v>-60.138088194227414</v>
      </c>
      <c r="AE50">
        <f t="shared" si="21"/>
        <v>-5.0041685521621</v>
      </c>
      <c r="AF50">
        <f t="shared" si="22"/>
        <v>-1.1715633861349772E-2</v>
      </c>
      <c r="AG50">
        <f t="shared" si="23"/>
        <v>43.515641271340655</v>
      </c>
      <c r="AH50">
        <f t="shared" si="24"/>
        <v>5.8051437511523316</v>
      </c>
      <c r="AI50">
        <f t="shared" si="25"/>
        <v>27.00214311600212</v>
      </c>
      <c r="AJ50">
        <v>583.69119647683203</v>
      </c>
      <c r="AK50">
        <v>537.79295757575699</v>
      </c>
      <c r="AL50">
        <v>3.2596682437508102</v>
      </c>
      <c r="AM50">
        <v>66.810607575291002</v>
      </c>
      <c r="AN50">
        <f t="shared" si="26"/>
        <v>5.81392181044209</v>
      </c>
      <c r="AO50">
        <v>9.3656347941520508</v>
      </c>
      <c r="AP50">
        <v>16.219006060606102</v>
      </c>
      <c r="AQ50">
        <v>2.1218969747084102E-3</v>
      </c>
      <c r="AR50">
        <v>77.422788693857996</v>
      </c>
      <c r="AS50">
        <v>89</v>
      </c>
      <c r="AT50">
        <v>18</v>
      </c>
      <c r="AU50">
        <f t="shared" si="27"/>
        <v>1</v>
      </c>
      <c r="AV50">
        <f t="shared" si="28"/>
        <v>0</v>
      </c>
      <c r="AW50">
        <f t="shared" si="29"/>
        <v>39989.460004336041</v>
      </c>
      <c r="AX50">
        <f t="shared" si="30"/>
        <v>2000.0562962962999</v>
      </c>
      <c r="AY50">
        <f t="shared" si="31"/>
        <v>1681.2470339998424</v>
      </c>
      <c r="AZ50">
        <f t="shared" si="32"/>
        <v>0.84059985567064899</v>
      </c>
      <c r="BA50">
        <f t="shared" si="33"/>
        <v>0.16075772144435271</v>
      </c>
      <c r="BB50">
        <v>6</v>
      </c>
      <c r="BC50">
        <v>0.5</v>
      </c>
      <c r="BD50" t="s">
        <v>354</v>
      </c>
      <c r="BE50">
        <v>2</v>
      </c>
      <c r="BF50" t="b">
        <v>1</v>
      </c>
      <c r="BG50">
        <v>1657120252.0999999</v>
      </c>
      <c r="BH50">
        <v>506.50325925925898</v>
      </c>
      <c r="BI50">
        <v>562.24855555555598</v>
      </c>
      <c r="BJ50">
        <v>16.212399999999999</v>
      </c>
      <c r="BK50">
        <v>9.3593948148148094</v>
      </c>
      <c r="BL50">
        <v>496.685259259259</v>
      </c>
      <c r="BM50">
        <v>16.106337037037001</v>
      </c>
      <c r="BN50">
        <v>500.01670370370402</v>
      </c>
      <c r="BO50">
        <v>73.920581481481506</v>
      </c>
      <c r="BP50">
        <v>9.9979140740740699E-2</v>
      </c>
      <c r="BQ50">
        <v>20.428503703703701</v>
      </c>
      <c r="BR50">
        <v>20.0043111111111</v>
      </c>
      <c r="BS50">
        <v>999.9</v>
      </c>
      <c r="BT50">
        <v>0</v>
      </c>
      <c r="BU50">
        <v>0</v>
      </c>
      <c r="BV50">
        <v>10007.037037037</v>
      </c>
      <c r="BW50">
        <v>0</v>
      </c>
      <c r="BX50">
        <v>957.46874074074105</v>
      </c>
      <c r="BY50">
        <v>-55.745229629629598</v>
      </c>
      <c r="BZ50">
        <v>514.85037037037</v>
      </c>
      <c r="CA50">
        <v>567.56074074074104</v>
      </c>
      <c r="CB50">
        <v>6.8529977777777802</v>
      </c>
      <c r="CC50">
        <v>562.24855555555598</v>
      </c>
      <c r="CD50">
        <v>9.3593948148148094</v>
      </c>
      <c r="CE50">
        <v>1.19843074074074</v>
      </c>
      <c r="CF50">
        <v>0.69185196296296303</v>
      </c>
      <c r="CG50">
        <v>9.5820555555555504</v>
      </c>
      <c r="CH50">
        <v>1.6628433333333299</v>
      </c>
      <c r="CI50">
        <v>2000.0562962962999</v>
      </c>
      <c r="CJ50">
        <v>0.98000437037037003</v>
      </c>
      <c r="CK50">
        <v>1.99957777777778E-2</v>
      </c>
      <c r="CL50">
        <v>0</v>
      </c>
      <c r="CM50">
        <v>2.16191111111111</v>
      </c>
      <c r="CN50">
        <v>0</v>
      </c>
      <c r="CO50">
        <v>10928.5259259259</v>
      </c>
      <c r="CP50">
        <v>17300.662962963001</v>
      </c>
      <c r="CQ50">
        <v>41.546037037037003</v>
      </c>
      <c r="CR50">
        <v>39.888629629629598</v>
      </c>
      <c r="CS50">
        <v>40.932666666666698</v>
      </c>
      <c r="CT50">
        <v>38.8122592592592</v>
      </c>
      <c r="CU50">
        <v>39.941814814814798</v>
      </c>
      <c r="CV50">
        <v>1960.0637037037</v>
      </c>
      <c r="CW50">
        <v>39.9914814814815</v>
      </c>
      <c r="CX50">
        <v>0</v>
      </c>
      <c r="CY50">
        <v>1657120239.7</v>
      </c>
      <c r="CZ50">
        <v>0</v>
      </c>
      <c r="DA50">
        <v>0</v>
      </c>
      <c r="DB50" t="s">
        <v>355</v>
      </c>
      <c r="DC50">
        <v>1656081770.5</v>
      </c>
      <c r="DD50">
        <v>1655399214.5999999</v>
      </c>
      <c r="DE50">
        <v>0</v>
      </c>
      <c r="DF50">
        <v>0.13400000000000001</v>
      </c>
      <c r="DG50">
        <v>-0.06</v>
      </c>
      <c r="DH50">
        <v>9.3309999999999995</v>
      </c>
      <c r="DI50">
        <v>0.51100000000000001</v>
      </c>
      <c r="DJ50">
        <v>421</v>
      </c>
      <c r="DK50">
        <v>25</v>
      </c>
      <c r="DL50">
        <v>1.93</v>
      </c>
      <c r="DM50">
        <v>0.15</v>
      </c>
      <c r="DN50">
        <v>-55.362355000000001</v>
      </c>
      <c r="DO50">
        <v>-8.7647347091931298</v>
      </c>
      <c r="DP50">
        <v>0.95371024004935601</v>
      </c>
      <c r="DQ50">
        <v>0</v>
      </c>
      <c r="DR50">
        <v>6.8557672500000004</v>
      </c>
      <c r="DS50">
        <v>-4.8429906191370803E-2</v>
      </c>
      <c r="DT50">
        <v>6.2801452958909099E-3</v>
      </c>
      <c r="DU50">
        <v>1</v>
      </c>
      <c r="DV50">
        <v>1</v>
      </c>
      <c r="DW50">
        <v>2</v>
      </c>
      <c r="DX50" t="s">
        <v>356</v>
      </c>
      <c r="DY50">
        <v>2.9798800000000001</v>
      </c>
      <c r="DZ50">
        <v>2.7543000000000002</v>
      </c>
      <c r="EA50">
        <v>8.9974899999999997E-2</v>
      </c>
      <c r="EB50">
        <v>9.8157900000000006E-2</v>
      </c>
      <c r="EC50">
        <v>6.5872600000000003E-2</v>
      </c>
      <c r="ED50">
        <v>4.4142399999999998E-2</v>
      </c>
      <c r="EE50">
        <v>36029.800000000003</v>
      </c>
      <c r="EF50">
        <v>39302.699999999997</v>
      </c>
      <c r="EG50">
        <v>35842.300000000003</v>
      </c>
      <c r="EH50">
        <v>39485.599999999999</v>
      </c>
      <c r="EI50">
        <v>47364.7</v>
      </c>
      <c r="EJ50">
        <v>54397.2</v>
      </c>
      <c r="EK50">
        <v>55861.5</v>
      </c>
      <c r="EL50">
        <v>63176.800000000003</v>
      </c>
      <c r="EM50">
        <v>1.823</v>
      </c>
      <c r="EN50">
        <v>2.3437999999999999</v>
      </c>
      <c r="EO50">
        <v>0.121295</v>
      </c>
      <c r="EP50">
        <v>0</v>
      </c>
      <c r="EQ50">
        <v>18.011199999999999</v>
      </c>
      <c r="ER50">
        <v>999.9</v>
      </c>
      <c r="ES50">
        <v>78.855000000000004</v>
      </c>
      <c r="ET50">
        <v>21.157</v>
      </c>
      <c r="EU50">
        <v>26.8842</v>
      </c>
      <c r="EV50">
        <v>54.561900000000001</v>
      </c>
      <c r="EW50">
        <v>42.215499999999999</v>
      </c>
      <c r="EX50">
        <v>2</v>
      </c>
      <c r="EY50">
        <v>-0.56174800000000003</v>
      </c>
      <c r="EZ50">
        <v>1.3507400000000001</v>
      </c>
      <c r="FA50">
        <v>20.141300000000001</v>
      </c>
      <c r="FB50">
        <v>5.20411</v>
      </c>
      <c r="FC50">
        <v>12.004</v>
      </c>
      <c r="FD50">
        <v>4.976</v>
      </c>
      <c r="FE50">
        <v>3.2930000000000001</v>
      </c>
      <c r="FF50">
        <v>9999</v>
      </c>
      <c r="FG50">
        <v>9999</v>
      </c>
      <c r="FH50">
        <v>9999</v>
      </c>
      <c r="FI50">
        <v>550.70000000000005</v>
      </c>
      <c r="FJ50">
        <v>1.86267</v>
      </c>
      <c r="FK50">
        <v>1.86774</v>
      </c>
      <c r="FL50">
        <v>1.8675200000000001</v>
      </c>
      <c r="FM50">
        <v>1.86859</v>
      </c>
      <c r="FN50">
        <v>1.86951</v>
      </c>
      <c r="FO50">
        <v>1.86554</v>
      </c>
      <c r="FP50">
        <v>1.8667</v>
      </c>
      <c r="FQ50">
        <v>1.8681300000000001</v>
      </c>
      <c r="FR50">
        <v>5</v>
      </c>
      <c r="FS50">
        <v>0</v>
      </c>
      <c r="FT50">
        <v>0</v>
      </c>
      <c r="FU50">
        <v>0</v>
      </c>
      <c r="FV50" t="s">
        <v>357</v>
      </c>
      <c r="FW50" t="s">
        <v>358</v>
      </c>
      <c r="FX50" t="s">
        <v>359</v>
      </c>
      <c r="FY50" t="s">
        <v>359</v>
      </c>
      <c r="FZ50" t="s">
        <v>359</v>
      </c>
      <c r="GA50" t="s">
        <v>359</v>
      </c>
      <c r="GB50">
        <v>0</v>
      </c>
      <c r="GC50">
        <v>100</v>
      </c>
      <c r="GD50">
        <v>100</v>
      </c>
      <c r="GE50">
        <v>10.023</v>
      </c>
      <c r="GF50">
        <v>0.10630000000000001</v>
      </c>
      <c r="GG50">
        <v>5.2154357415507802</v>
      </c>
      <c r="GH50">
        <v>1.00486214095962E-2</v>
      </c>
      <c r="GI50">
        <v>-1.74255938316833E-6</v>
      </c>
      <c r="GJ50">
        <v>3.4045767664605598E-10</v>
      </c>
      <c r="GK50">
        <v>-2.3400103927015501E-2</v>
      </c>
      <c r="GL50">
        <v>-3.1725839457550503E-2</v>
      </c>
      <c r="GM50">
        <v>2.93552719409138E-3</v>
      </c>
      <c r="GN50">
        <v>-2.8977901675973599E-5</v>
      </c>
      <c r="GO50">
        <v>-4</v>
      </c>
      <c r="GP50">
        <v>2214</v>
      </c>
      <c r="GQ50">
        <v>1</v>
      </c>
      <c r="GR50">
        <v>18</v>
      </c>
      <c r="GS50">
        <v>17308.2</v>
      </c>
      <c r="GT50">
        <v>28684.1</v>
      </c>
      <c r="GU50">
        <v>1.71143</v>
      </c>
      <c r="GV50">
        <v>2.5415000000000001</v>
      </c>
      <c r="GW50">
        <v>2.2485400000000002</v>
      </c>
      <c r="GX50">
        <v>2.7758799999999999</v>
      </c>
      <c r="GY50">
        <v>1.9958499999999999</v>
      </c>
      <c r="GZ50">
        <v>2.33521</v>
      </c>
      <c r="HA50">
        <v>26.107399999999998</v>
      </c>
      <c r="HB50">
        <v>15.751899999999999</v>
      </c>
      <c r="HC50">
        <v>18</v>
      </c>
      <c r="HD50">
        <v>351.27600000000001</v>
      </c>
      <c r="HE50">
        <v>675.26499999999999</v>
      </c>
      <c r="HF50">
        <v>14.8695</v>
      </c>
      <c r="HG50">
        <v>19.6707</v>
      </c>
      <c r="HH50">
        <v>30.000399999999999</v>
      </c>
      <c r="HI50">
        <v>19.4833</v>
      </c>
      <c r="HJ50">
        <v>19.390699999999999</v>
      </c>
      <c r="HK50">
        <v>34.322699999999998</v>
      </c>
      <c r="HL50">
        <v>61.103000000000002</v>
      </c>
      <c r="HM50">
        <v>0</v>
      </c>
      <c r="HN50">
        <v>14.914899999999999</v>
      </c>
      <c r="HO50">
        <v>608.10799999999995</v>
      </c>
      <c r="HP50">
        <v>9.3464299999999998</v>
      </c>
      <c r="HQ50">
        <v>103.745</v>
      </c>
      <c r="HR50">
        <v>105.259</v>
      </c>
    </row>
    <row r="51" spans="1:226" x14ac:dyDescent="0.2">
      <c r="A51">
        <v>35</v>
      </c>
      <c r="B51">
        <v>1657120264.5999999</v>
      </c>
      <c r="C51">
        <v>232</v>
      </c>
      <c r="D51" t="s">
        <v>427</v>
      </c>
      <c r="E51" t="s">
        <v>428</v>
      </c>
      <c r="F51">
        <v>5</v>
      </c>
      <c r="G51" t="s">
        <v>1566</v>
      </c>
      <c r="H51" t="s">
        <v>353</v>
      </c>
      <c r="I51">
        <v>1657120256.81429</v>
      </c>
      <c r="J51">
        <f t="shared" si="0"/>
        <v>5.808682337164181E-3</v>
      </c>
      <c r="K51">
        <f t="shared" si="1"/>
        <v>5.8086823371641811</v>
      </c>
      <c r="L51">
        <f t="shared" si="2"/>
        <v>27.217355887574975</v>
      </c>
      <c r="M51">
        <f t="shared" si="3"/>
        <v>521.73360714285695</v>
      </c>
      <c r="N51">
        <f t="shared" si="4"/>
        <v>377.64419509438136</v>
      </c>
      <c r="O51">
        <f t="shared" si="5"/>
        <v>27.953675223417264</v>
      </c>
      <c r="P51">
        <f t="shared" si="6"/>
        <v>38.619345925781943</v>
      </c>
      <c r="Q51">
        <f t="shared" si="7"/>
        <v>0.3540448669714063</v>
      </c>
      <c r="R51">
        <f t="shared" si="8"/>
        <v>2.4325875140333748</v>
      </c>
      <c r="S51">
        <f t="shared" si="9"/>
        <v>0.32770835759734013</v>
      </c>
      <c r="T51">
        <f t="shared" si="10"/>
        <v>0.2070204565390692</v>
      </c>
      <c r="U51">
        <f t="shared" si="11"/>
        <v>321.52461476110267</v>
      </c>
      <c r="V51">
        <f t="shared" si="12"/>
        <v>20.895575174037717</v>
      </c>
      <c r="W51">
        <f t="shared" si="13"/>
        <v>20.895575174037717</v>
      </c>
      <c r="X51">
        <f t="shared" si="14"/>
        <v>2.4799597235948774</v>
      </c>
      <c r="Y51">
        <f t="shared" si="15"/>
        <v>49.801877570940015</v>
      </c>
      <c r="Z51">
        <f t="shared" si="16"/>
        <v>1.2005410643079011</v>
      </c>
      <c r="AA51">
        <f t="shared" si="17"/>
        <v>2.4106341424533579</v>
      </c>
      <c r="AB51">
        <f t="shared" si="18"/>
        <v>1.2794186592869763</v>
      </c>
      <c r="AC51">
        <f t="shared" si="19"/>
        <v>-256.16289106894038</v>
      </c>
      <c r="AD51">
        <f t="shared" si="20"/>
        <v>-60.351381152520368</v>
      </c>
      <c r="AE51">
        <f t="shared" si="21"/>
        <v>-5.0221412213461694</v>
      </c>
      <c r="AF51">
        <f t="shared" si="22"/>
        <v>-1.1798681704227931E-2</v>
      </c>
      <c r="AG51">
        <f t="shared" si="23"/>
        <v>44.09891447975685</v>
      </c>
      <c r="AH51">
        <f t="shared" si="24"/>
        <v>5.8048423463638192</v>
      </c>
      <c r="AI51">
        <f t="shared" si="25"/>
        <v>27.217355887574975</v>
      </c>
      <c r="AJ51">
        <v>601.43115665692596</v>
      </c>
      <c r="AK51">
        <v>554.71323030302995</v>
      </c>
      <c r="AL51">
        <v>3.39763820038536</v>
      </c>
      <c r="AM51">
        <v>66.810607575291002</v>
      </c>
      <c r="AN51">
        <f t="shared" si="26"/>
        <v>5.8086823371641811</v>
      </c>
      <c r="AO51">
        <v>9.3720444976481403</v>
      </c>
      <c r="AP51">
        <v>16.230965454545501</v>
      </c>
      <c r="AQ51">
        <v>-3.7704080389738798E-4</v>
      </c>
      <c r="AR51">
        <v>77.422788693857996</v>
      </c>
      <c r="AS51">
        <v>88</v>
      </c>
      <c r="AT51">
        <v>18</v>
      </c>
      <c r="AU51">
        <f t="shared" si="27"/>
        <v>1</v>
      </c>
      <c r="AV51">
        <f t="shared" si="28"/>
        <v>0</v>
      </c>
      <c r="AW51">
        <f t="shared" si="29"/>
        <v>39990.605208143075</v>
      </c>
      <c r="AX51">
        <f t="shared" si="30"/>
        <v>2000.0564285714299</v>
      </c>
      <c r="AY51">
        <f t="shared" si="31"/>
        <v>1681.2471972855465</v>
      </c>
      <c r="AZ51">
        <f t="shared" si="32"/>
        <v>0.84059988171753852</v>
      </c>
      <c r="BA51">
        <f t="shared" si="33"/>
        <v>0.16075777171484926</v>
      </c>
      <c r="BB51">
        <v>6</v>
      </c>
      <c r="BC51">
        <v>0.5</v>
      </c>
      <c r="BD51" t="s">
        <v>354</v>
      </c>
      <c r="BE51">
        <v>2</v>
      </c>
      <c r="BF51" t="b">
        <v>1</v>
      </c>
      <c r="BG51">
        <v>1657120256.81429</v>
      </c>
      <c r="BH51">
        <v>521.73360714285695</v>
      </c>
      <c r="BI51">
        <v>578.28553571428597</v>
      </c>
      <c r="BJ51">
        <v>16.218882142857101</v>
      </c>
      <c r="BK51">
        <v>9.3661782142857106</v>
      </c>
      <c r="BL51">
        <v>511.78646428571398</v>
      </c>
      <c r="BM51">
        <v>16.1125714285714</v>
      </c>
      <c r="BN51">
        <v>500.009428571429</v>
      </c>
      <c r="BO51">
        <v>73.921153571428604</v>
      </c>
      <c r="BP51">
        <v>0.100043064285714</v>
      </c>
      <c r="BQ51">
        <v>20.435389285714301</v>
      </c>
      <c r="BR51">
        <v>20.006425</v>
      </c>
      <c r="BS51">
        <v>999.9</v>
      </c>
      <c r="BT51">
        <v>0</v>
      </c>
      <c r="BU51">
        <v>0</v>
      </c>
      <c r="BV51">
        <v>10007.5</v>
      </c>
      <c r="BW51">
        <v>0</v>
      </c>
      <c r="BX51">
        <v>958.12564285714302</v>
      </c>
      <c r="BY51">
        <v>-56.551910714285697</v>
      </c>
      <c r="BZ51">
        <v>530.33517857142897</v>
      </c>
      <c r="CA51">
        <v>583.75324999999998</v>
      </c>
      <c r="CB51">
        <v>6.8527010714285703</v>
      </c>
      <c r="CC51">
        <v>578.28553571428597</v>
      </c>
      <c r="CD51">
        <v>9.3661782142857106</v>
      </c>
      <c r="CE51">
        <v>1.1989189285714299</v>
      </c>
      <c r="CF51">
        <v>0.69235860714285702</v>
      </c>
      <c r="CG51">
        <v>9.5881217857142893</v>
      </c>
      <c r="CH51">
        <v>1.6730628571428601</v>
      </c>
      <c r="CI51">
        <v>2000.0564285714299</v>
      </c>
      <c r="CJ51">
        <v>0.98000357142857097</v>
      </c>
      <c r="CK51">
        <v>1.9996342857142899E-2</v>
      </c>
      <c r="CL51">
        <v>0</v>
      </c>
      <c r="CM51">
        <v>2.09889285714286</v>
      </c>
      <c r="CN51">
        <v>0</v>
      </c>
      <c r="CO51">
        <v>10942.1392857143</v>
      </c>
      <c r="CP51">
        <v>17300.660714285699</v>
      </c>
      <c r="CQ51">
        <v>41.448357142857098</v>
      </c>
      <c r="CR51">
        <v>39.805500000000002</v>
      </c>
      <c r="CS51">
        <v>40.868035714285703</v>
      </c>
      <c r="CT51">
        <v>38.620321428571401</v>
      </c>
      <c r="CU51">
        <v>39.8546785714286</v>
      </c>
      <c r="CV51">
        <v>1960.06178571429</v>
      </c>
      <c r="CW51">
        <v>39.993214285714302</v>
      </c>
      <c r="CX51">
        <v>0</v>
      </c>
      <c r="CY51">
        <v>1657120244.5</v>
      </c>
      <c r="CZ51">
        <v>0</v>
      </c>
      <c r="DA51">
        <v>0</v>
      </c>
      <c r="DB51" t="s">
        <v>355</v>
      </c>
      <c r="DC51">
        <v>1656081770.5</v>
      </c>
      <c r="DD51">
        <v>1655399214.5999999</v>
      </c>
      <c r="DE51">
        <v>0</v>
      </c>
      <c r="DF51">
        <v>0.13400000000000001</v>
      </c>
      <c r="DG51">
        <v>-0.06</v>
      </c>
      <c r="DH51">
        <v>9.3309999999999995</v>
      </c>
      <c r="DI51">
        <v>0.51100000000000001</v>
      </c>
      <c r="DJ51">
        <v>421</v>
      </c>
      <c r="DK51">
        <v>25</v>
      </c>
      <c r="DL51">
        <v>1.93</v>
      </c>
      <c r="DM51">
        <v>0.15</v>
      </c>
      <c r="DN51">
        <v>-55.956182499999997</v>
      </c>
      <c r="DO51">
        <v>-9.0918090056284093</v>
      </c>
      <c r="DP51">
        <v>0.98239181691611799</v>
      </c>
      <c r="DQ51">
        <v>0</v>
      </c>
      <c r="DR51">
        <v>6.85324125</v>
      </c>
      <c r="DS51">
        <v>-9.6899437148287703E-3</v>
      </c>
      <c r="DT51">
        <v>3.3977751452237701E-3</v>
      </c>
      <c r="DU51">
        <v>1</v>
      </c>
      <c r="DV51">
        <v>1</v>
      </c>
      <c r="DW51">
        <v>2</v>
      </c>
      <c r="DX51" t="s">
        <v>356</v>
      </c>
      <c r="DY51">
        <v>2.98001</v>
      </c>
      <c r="DZ51">
        <v>2.7543600000000001</v>
      </c>
      <c r="EA51">
        <v>9.2024300000000003E-2</v>
      </c>
      <c r="EB51">
        <v>0.10009800000000001</v>
      </c>
      <c r="EC51">
        <v>6.5906500000000007E-2</v>
      </c>
      <c r="ED51">
        <v>4.4164799999999997E-2</v>
      </c>
      <c r="EE51">
        <v>35948.199999999997</v>
      </c>
      <c r="EF51">
        <v>39217.199999999997</v>
      </c>
      <c r="EG51">
        <v>35841.9</v>
      </c>
      <c r="EH51">
        <v>39484.5</v>
      </c>
      <c r="EI51">
        <v>47363.5</v>
      </c>
      <c r="EJ51">
        <v>54394.400000000001</v>
      </c>
      <c r="EK51">
        <v>55862.1</v>
      </c>
      <c r="EL51">
        <v>63175</v>
      </c>
      <c r="EM51">
        <v>1.8248</v>
      </c>
      <c r="EN51">
        <v>2.3435999999999999</v>
      </c>
      <c r="EO51">
        <v>0.121891</v>
      </c>
      <c r="EP51">
        <v>0</v>
      </c>
      <c r="EQ51">
        <v>18.014299999999999</v>
      </c>
      <c r="ER51">
        <v>999.9</v>
      </c>
      <c r="ES51">
        <v>78.855000000000004</v>
      </c>
      <c r="ET51">
        <v>21.157</v>
      </c>
      <c r="EU51">
        <v>26.882300000000001</v>
      </c>
      <c r="EV51">
        <v>54.241900000000001</v>
      </c>
      <c r="EW51">
        <v>42.243600000000001</v>
      </c>
      <c r="EX51">
        <v>2</v>
      </c>
      <c r="EY51">
        <v>-0.56164599999999998</v>
      </c>
      <c r="EZ51">
        <v>1.4308099999999999</v>
      </c>
      <c r="FA51">
        <v>20.140499999999999</v>
      </c>
      <c r="FB51">
        <v>5.2053099999999999</v>
      </c>
      <c r="FC51">
        <v>12.004</v>
      </c>
      <c r="FD51">
        <v>4.976</v>
      </c>
      <c r="FE51">
        <v>3.2930000000000001</v>
      </c>
      <c r="FF51">
        <v>9999</v>
      </c>
      <c r="FG51">
        <v>9999</v>
      </c>
      <c r="FH51">
        <v>9999</v>
      </c>
      <c r="FI51">
        <v>550.70000000000005</v>
      </c>
      <c r="FJ51">
        <v>1.8626400000000001</v>
      </c>
      <c r="FK51">
        <v>1.86771</v>
      </c>
      <c r="FL51">
        <v>1.8674900000000001</v>
      </c>
      <c r="FM51">
        <v>1.86859</v>
      </c>
      <c r="FN51">
        <v>1.86951</v>
      </c>
      <c r="FO51">
        <v>1.86554</v>
      </c>
      <c r="FP51">
        <v>1.8667</v>
      </c>
      <c r="FQ51">
        <v>1.8680699999999999</v>
      </c>
      <c r="FR51">
        <v>5</v>
      </c>
      <c r="FS51">
        <v>0</v>
      </c>
      <c r="FT51">
        <v>0</v>
      </c>
      <c r="FU51">
        <v>0</v>
      </c>
      <c r="FV51" t="s">
        <v>357</v>
      </c>
      <c r="FW51" t="s">
        <v>358</v>
      </c>
      <c r="FX51" t="s">
        <v>359</v>
      </c>
      <c r="FY51" t="s">
        <v>359</v>
      </c>
      <c r="FZ51" t="s">
        <v>359</v>
      </c>
      <c r="GA51" t="s">
        <v>359</v>
      </c>
      <c r="GB51">
        <v>0</v>
      </c>
      <c r="GC51">
        <v>100</v>
      </c>
      <c r="GD51">
        <v>100</v>
      </c>
      <c r="GE51">
        <v>10.164</v>
      </c>
      <c r="GF51">
        <v>0.1069</v>
      </c>
      <c r="GG51">
        <v>5.2154357415507802</v>
      </c>
      <c r="GH51">
        <v>1.00486214095962E-2</v>
      </c>
      <c r="GI51">
        <v>-1.74255938316833E-6</v>
      </c>
      <c r="GJ51">
        <v>3.4045767664605598E-10</v>
      </c>
      <c r="GK51">
        <v>-2.3400103927015501E-2</v>
      </c>
      <c r="GL51">
        <v>-3.1725839457550503E-2</v>
      </c>
      <c r="GM51">
        <v>2.93552719409138E-3</v>
      </c>
      <c r="GN51">
        <v>-2.8977901675973599E-5</v>
      </c>
      <c r="GO51">
        <v>-4</v>
      </c>
      <c r="GP51">
        <v>2214</v>
      </c>
      <c r="GQ51">
        <v>1</v>
      </c>
      <c r="GR51">
        <v>18</v>
      </c>
      <c r="GS51">
        <v>17308.2</v>
      </c>
      <c r="GT51">
        <v>28684.2</v>
      </c>
      <c r="GU51">
        <v>1.7456100000000001</v>
      </c>
      <c r="GV51">
        <v>2.5366200000000001</v>
      </c>
      <c r="GW51">
        <v>2.2485400000000002</v>
      </c>
      <c r="GX51">
        <v>2.7758799999999999</v>
      </c>
      <c r="GY51">
        <v>1.9958499999999999</v>
      </c>
      <c r="GZ51">
        <v>2.32422</v>
      </c>
      <c r="HA51">
        <v>26.107399999999998</v>
      </c>
      <c r="HB51">
        <v>15.7606</v>
      </c>
      <c r="HC51">
        <v>18</v>
      </c>
      <c r="HD51">
        <v>352.20400000000001</v>
      </c>
      <c r="HE51">
        <v>675.24400000000003</v>
      </c>
      <c r="HF51">
        <v>14.911300000000001</v>
      </c>
      <c r="HG51">
        <v>19.679099999999998</v>
      </c>
      <c r="HH51">
        <v>30.000299999999999</v>
      </c>
      <c r="HI51">
        <v>19.493300000000001</v>
      </c>
      <c r="HJ51">
        <v>19.400700000000001</v>
      </c>
      <c r="HK51">
        <v>35.060600000000001</v>
      </c>
      <c r="HL51">
        <v>61.103000000000002</v>
      </c>
      <c r="HM51">
        <v>0</v>
      </c>
      <c r="HN51">
        <v>14.912000000000001</v>
      </c>
      <c r="HO51">
        <v>621.54200000000003</v>
      </c>
      <c r="HP51">
        <v>9.3464299999999998</v>
      </c>
      <c r="HQ51">
        <v>103.745</v>
      </c>
      <c r="HR51">
        <v>105.256</v>
      </c>
    </row>
    <row r="52" spans="1:226" x14ac:dyDescent="0.2">
      <c r="A52">
        <v>36</v>
      </c>
      <c r="B52">
        <v>1657120269.5999999</v>
      </c>
      <c r="C52">
        <v>237</v>
      </c>
      <c r="D52" t="s">
        <v>429</v>
      </c>
      <c r="E52" t="s">
        <v>430</v>
      </c>
      <c r="F52">
        <v>5</v>
      </c>
      <c r="G52" t="s">
        <v>1567</v>
      </c>
      <c r="H52" t="s">
        <v>353</v>
      </c>
      <c r="I52">
        <v>1657120262.0999999</v>
      </c>
      <c r="J52">
        <f t="shared" si="0"/>
        <v>5.8129203069263845E-3</v>
      </c>
      <c r="K52">
        <f t="shared" si="1"/>
        <v>5.8129203069263848</v>
      </c>
      <c r="L52">
        <f t="shared" si="2"/>
        <v>27.144158032927642</v>
      </c>
      <c r="M52">
        <f t="shared" si="3"/>
        <v>539.11599999999999</v>
      </c>
      <c r="N52">
        <f t="shared" si="4"/>
        <v>394.87890916915728</v>
      </c>
      <c r="O52">
        <f t="shared" si="5"/>
        <v>29.22925651849058</v>
      </c>
      <c r="P52">
        <f t="shared" si="6"/>
        <v>39.905802744385639</v>
      </c>
      <c r="Q52">
        <f t="shared" si="7"/>
        <v>0.35403033920320603</v>
      </c>
      <c r="R52">
        <f t="shared" si="8"/>
        <v>2.4324545225982521</v>
      </c>
      <c r="S52">
        <f t="shared" si="9"/>
        <v>0.32769457998128526</v>
      </c>
      <c r="T52">
        <f t="shared" si="10"/>
        <v>0.20701178072832055</v>
      </c>
      <c r="U52">
        <f t="shared" si="11"/>
        <v>321.52428304871717</v>
      </c>
      <c r="V52">
        <f t="shared" si="12"/>
        <v>20.906227310311241</v>
      </c>
      <c r="W52">
        <f t="shared" si="13"/>
        <v>20.906227310311241</v>
      </c>
      <c r="X52">
        <f t="shared" si="14"/>
        <v>2.4815848972577421</v>
      </c>
      <c r="Y52">
        <f t="shared" si="15"/>
        <v>49.792725720389022</v>
      </c>
      <c r="Z52">
        <f t="shared" si="16"/>
        <v>1.2012061329016197</v>
      </c>
      <c r="AA52">
        <f t="shared" si="17"/>
        <v>2.4124128886757297</v>
      </c>
      <c r="AB52">
        <f t="shared" si="18"/>
        <v>1.2803787643561224</v>
      </c>
      <c r="AC52">
        <f t="shared" si="19"/>
        <v>-256.34978553545358</v>
      </c>
      <c r="AD52">
        <f t="shared" si="20"/>
        <v>-60.177690999005897</v>
      </c>
      <c r="AE52">
        <f t="shared" si="21"/>
        <v>-5.0085395842725982</v>
      </c>
      <c r="AF52">
        <f t="shared" si="22"/>
        <v>-1.1733070014933844E-2</v>
      </c>
      <c r="AG52">
        <f t="shared" si="23"/>
        <v>44.291851430269993</v>
      </c>
      <c r="AH52">
        <f t="shared" si="24"/>
        <v>5.8060935379427558</v>
      </c>
      <c r="AI52">
        <f t="shared" si="25"/>
        <v>27.144158032927642</v>
      </c>
      <c r="AJ52">
        <v>617.83038391356195</v>
      </c>
      <c r="AK52">
        <v>571.50436363636402</v>
      </c>
      <c r="AL52">
        <v>3.3231952869658299</v>
      </c>
      <c r="AM52">
        <v>66.810607575291002</v>
      </c>
      <c r="AN52">
        <f t="shared" si="26"/>
        <v>5.8129203069263848</v>
      </c>
      <c r="AO52">
        <v>9.3787511501427492</v>
      </c>
      <c r="AP52">
        <v>16.238482424242399</v>
      </c>
      <c r="AQ52">
        <v>4.5337325217274701E-4</v>
      </c>
      <c r="AR52">
        <v>77.422788693857996</v>
      </c>
      <c r="AS52">
        <v>88</v>
      </c>
      <c r="AT52">
        <v>18</v>
      </c>
      <c r="AU52">
        <f t="shared" si="27"/>
        <v>1</v>
      </c>
      <c r="AV52">
        <f t="shared" si="28"/>
        <v>0</v>
      </c>
      <c r="AW52">
        <f t="shared" si="29"/>
        <v>39985.632040757875</v>
      </c>
      <c r="AX52">
        <f t="shared" si="30"/>
        <v>2000.05296296296</v>
      </c>
      <c r="AY52">
        <f t="shared" si="31"/>
        <v>1681.2444008887978</v>
      </c>
      <c r="AZ52">
        <f t="shared" si="32"/>
        <v>0.84059994011265271</v>
      </c>
      <c r="BA52">
        <f t="shared" si="33"/>
        <v>0.16075788441741962</v>
      </c>
      <c r="BB52">
        <v>6</v>
      </c>
      <c r="BC52">
        <v>0.5</v>
      </c>
      <c r="BD52" t="s">
        <v>354</v>
      </c>
      <c r="BE52">
        <v>2</v>
      </c>
      <c r="BF52" t="b">
        <v>1</v>
      </c>
      <c r="BG52">
        <v>1657120262.0999999</v>
      </c>
      <c r="BH52">
        <v>539.11599999999999</v>
      </c>
      <c r="BI52">
        <v>596.01929629629603</v>
      </c>
      <c r="BJ52">
        <v>16.227951851851898</v>
      </c>
      <c r="BK52">
        <v>9.3740799999999993</v>
      </c>
      <c r="BL52">
        <v>529.02218518518498</v>
      </c>
      <c r="BM52">
        <v>16.121292592592599</v>
      </c>
      <c r="BN52">
        <v>500.02737037037002</v>
      </c>
      <c r="BO52">
        <v>73.920874074074106</v>
      </c>
      <c r="BP52">
        <v>9.9935444444444493E-2</v>
      </c>
      <c r="BQ52">
        <v>20.4473407407407</v>
      </c>
      <c r="BR52">
        <v>20.014088888888899</v>
      </c>
      <c r="BS52">
        <v>999.9</v>
      </c>
      <c r="BT52">
        <v>0</v>
      </c>
      <c r="BU52">
        <v>0</v>
      </c>
      <c r="BV52">
        <v>10006.666666666701</v>
      </c>
      <c r="BW52">
        <v>0</v>
      </c>
      <c r="BX52">
        <v>958.72562962963002</v>
      </c>
      <c r="BY52">
        <v>-56.903318518518503</v>
      </c>
      <c r="BZ52">
        <v>548.00922222222198</v>
      </c>
      <c r="CA52">
        <v>601.65955555555604</v>
      </c>
      <c r="CB52">
        <v>6.8538692592592598</v>
      </c>
      <c r="CC52">
        <v>596.01929629629603</v>
      </c>
      <c r="CD52">
        <v>9.3740799999999993</v>
      </c>
      <c r="CE52">
        <v>1.1995848148148101</v>
      </c>
      <c r="CF52">
        <v>0.69294011111111098</v>
      </c>
      <c r="CG52">
        <v>9.5963885185185198</v>
      </c>
      <c r="CH52">
        <v>1.68478333333333</v>
      </c>
      <c r="CI52">
        <v>2000.05296296296</v>
      </c>
      <c r="CJ52">
        <v>0.98000200000000004</v>
      </c>
      <c r="CK52">
        <v>1.9997703703703702E-2</v>
      </c>
      <c r="CL52">
        <v>0</v>
      </c>
      <c r="CM52">
        <v>2.0945407407407401</v>
      </c>
      <c r="CN52">
        <v>0</v>
      </c>
      <c r="CO52">
        <v>10957.9518518519</v>
      </c>
      <c r="CP52">
        <v>17300.633333333299</v>
      </c>
      <c r="CQ52">
        <v>41.330740740740701</v>
      </c>
      <c r="CR52">
        <v>39.708074074074098</v>
      </c>
      <c r="CS52">
        <v>40.791481481481497</v>
      </c>
      <c r="CT52">
        <v>38.418777777777798</v>
      </c>
      <c r="CU52">
        <v>39.7451851851852</v>
      </c>
      <c r="CV52">
        <v>1960.0544444444399</v>
      </c>
      <c r="CW52">
        <v>39.997037037037003</v>
      </c>
      <c r="CX52">
        <v>0</v>
      </c>
      <c r="CY52">
        <v>1657120249.3</v>
      </c>
      <c r="CZ52">
        <v>0</v>
      </c>
      <c r="DA52">
        <v>0</v>
      </c>
      <c r="DB52" t="s">
        <v>355</v>
      </c>
      <c r="DC52">
        <v>1656081770.5</v>
      </c>
      <c r="DD52">
        <v>1655399214.5999999</v>
      </c>
      <c r="DE52">
        <v>0</v>
      </c>
      <c r="DF52">
        <v>0.13400000000000001</v>
      </c>
      <c r="DG52">
        <v>-0.06</v>
      </c>
      <c r="DH52">
        <v>9.3309999999999995</v>
      </c>
      <c r="DI52">
        <v>0.51100000000000001</v>
      </c>
      <c r="DJ52">
        <v>421</v>
      </c>
      <c r="DK52">
        <v>25</v>
      </c>
      <c r="DL52">
        <v>1.93</v>
      </c>
      <c r="DM52">
        <v>0.15</v>
      </c>
      <c r="DN52">
        <v>-56.70581</v>
      </c>
      <c r="DO52">
        <v>-4.4156285178236097</v>
      </c>
      <c r="DP52">
        <v>0.56899668004303805</v>
      </c>
      <c r="DQ52">
        <v>0</v>
      </c>
      <c r="DR52">
        <v>6.853116</v>
      </c>
      <c r="DS52">
        <v>1.3064915572235601E-2</v>
      </c>
      <c r="DT52">
        <v>2.6531196731395699E-3</v>
      </c>
      <c r="DU52">
        <v>1</v>
      </c>
      <c r="DV52">
        <v>1</v>
      </c>
      <c r="DW52">
        <v>2</v>
      </c>
      <c r="DX52" t="s">
        <v>356</v>
      </c>
      <c r="DY52">
        <v>2.9796399999999998</v>
      </c>
      <c r="DZ52">
        <v>2.7540200000000001</v>
      </c>
      <c r="EA52">
        <v>9.4033099999999994E-2</v>
      </c>
      <c r="EB52">
        <v>0.10206899999999999</v>
      </c>
      <c r="EC52">
        <v>6.5929100000000004E-2</v>
      </c>
      <c r="ED52">
        <v>4.4190300000000002E-2</v>
      </c>
      <c r="EE52">
        <v>35867.9</v>
      </c>
      <c r="EF52">
        <v>39130.400000000001</v>
      </c>
      <c r="EG52">
        <v>35841.1</v>
      </c>
      <c r="EH52">
        <v>39483.599999999999</v>
      </c>
      <c r="EI52">
        <v>47361.1</v>
      </c>
      <c r="EJ52">
        <v>54391.4</v>
      </c>
      <c r="EK52">
        <v>55860.7</v>
      </c>
      <c r="EL52">
        <v>63173.1</v>
      </c>
      <c r="EM52">
        <v>1.8238000000000001</v>
      </c>
      <c r="EN52">
        <v>2.3431999999999999</v>
      </c>
      <c r="EO52">
        <v>0.12099699999999999</v>
      </c>
      <c r="EP52">
        <v>0</v>
      </c>
      <c r="EQ52">
        <v>18.017499999999998</v>
      </c>
      <c r="ER52">
        <v>999.9</v>
      </c>
      <c r="ES52">
        <v>78.855000000000004</v>
      </c>
      <c r="ET52">
        <v>21.167000000000002</v>
      </c>
      <c r="EU52">
        <v>26.899000000000001</v>
      </c>
      <c r="EV52">
        <v>54.4619</v>
      </c>
      <c r="EW52">
        <v>42.223599999999998</v>
      </c>
      <c r="EX52">
        <v>2</v>
      </c>
      <c r="EY52">
        <v>-0.56036600000000003</v>
      </c>
      <c r="EZ52">
        <v>1.5733600000000001</v>
      </c>
      <c r="FA52">
        <v>20.138999999999999</v>
      </c>
      <c r="FB52">
        <v>5.20411</v>
      </c>
      <c r="FC52">
        <v>12.004</v>
      </c>
      <c r="FD52">
        <v>4.976</v>
      </c>
      <c r="FE52">
        <v>3.2930000000000001</v>
      </c>
      <c r="FF52">
        <v>9999</v>
      </c>
      <c r="FG52">
        <v>9999</v>
      </c>
      <c r="FH52">
        <v>9999</v>
      </c>
      <c r="FI52">
        <v>550.70000000000005</v>
      </c>
      <c r="FJ52">
        <v>1.8626400000000001</v>
      </c>
      <c r="FK52">
        <v>1.86771</v>
      </c>
      <c r="FL52">
        <v>1.8675200000000001</v>
      </c>
      <c r="FM52">
        <v>1.86859</v>
      </c>
      <c r="FN52">
        <v>1.86951</v>
      </c>
      <c r="FO52">
        <v>1.86554</v>
      </c>
      <c r="FP52">
        <v>1.86673</v>
      </c>
      <c r="FQ52">
        <v>1.8681000000000001</v>
      </c>
      <c r="FR52">
        <v>5</v>
      </c>
      <c r="FS52">
        <v>0</v>
      </c>
      <c r="FT52">
        <v>0</v>
      </c>
      <c r="FU52">
        <v>0</v>
      </c>
      <c r="FV52" t="s">
        <v>357</v>
      </c>
      <c r="FW52" t="s">
        <v>358</v>
      </c>
      <c r="FX52" t="s">
        <v>359</v>
      </c>
      <c r="FY52" t="s">
        <v>359</v>
      </c>
      <c r="FZ52" t="s">
        <v>359</v>
      </c>
      <c r="GA52" t="s">
        <v>359</v>
      </c>
      <c r="GB52">
        <v>0</v>
      </c>
      <c r="GC52">
        <v>100</v>
      </c>
      <c r="GD52">
        <v>100</v>
      </c>
      <c r="GE52">
        <v>10.302</v>
      </c>
      <c r="GF52">
        <v>0.1072</v>
      </c>
      <c r="GG52">
        <v>5.2154357415507802</v>
      </c>
      <c r="GH52">
        <v>1.00486214095962E-2</v>
      </c>
      <c r="GI52">
        <v>-1.74255938316833E-6</v>
      </c>
      <c r="GJ52">
        <v>3.4045767664605598E-10</v>
      </c>
      <c r="GK52">
        <v>-2.3400103927015501E-2</v>
      </c>
      <c r="GL52">
        <v>-3.1725839457550503E-2</v>
      </c>
      <c r="GM52">
        <v>2.93552719409138E-3</v>
      </c>
      <c r="GN52">
        <v>-2.8977901675973599E-5</v>
      </c>
      <c r="GO52">
        <v>-4</v>
      </c>
      <c r="GP52">
        <v>2214</v>
      </c>
      <c r="GQ52">
        <v>1</v>
      </c>
      <c r="GR52">
        <v>18</v>
      </c>
      <c r="GS52">
        <v>17308.3</v>
      </c>
      <c r="GT52">
        <v>28684.2</v>
      </c>
      <c r="GU52">
        <v>1.78711</v>
      </c>
      <c r="GV52">
        <v>2.5427200000000001</v>
      </c>
      <c r="GW52">
        <v>2.2485400000000002</v>
      </c>
      <c r="GX52">
        <v>2.7758799999999999</v>
      </c>
      <c r="GY52">
        <v>1.9958499999999999</v>
      </c>
      <c r="GZ52">
        <v>2.2936999999999999</v>
      </c>
      <c r="HA52">
        <v>26.1279</v>
      </c>
      <c r="HB52">
        <v>15.7431</v>
      </c>
      <c r="HC52">
        <v>18</v>
      </c>
      <c r="HD52">
        <v>351.79899999999998</v>
      </c>
      <c r="HE52">
        <v>675.06</v>
      </c>
      <c r="HF52">
        <v>14.917199999999999</v>
      </c>
      <c r="HG52">
        <v>19.6875</v>
      </c>
      <c r="HH52">
        <v>30.000900000000001</v>
      </c>
      <c r="HI52">
        <v>19.503299999999999</v>
      </c>
      <c r="HJ52">
        <v>19.410599999999999</v>
      </c>
      <c r="HK52">
        <v>35.854799999999997</v>
      </c>
      <c r="HL52">
        <v>61.103000000000002</v>
      </c>
      <c r="HM52">
        <v>0</v>
      </c>
      <c r="HN52">
        <v>14.885899999999999</v>
      </c>
      <c r="HO52">
        <v>641.66</v>
      </c>
      <c r="HP52">
        <v>9.3464299999999998</v>
      </c>
      <c r="HQ52">
        <v>103.74299999999999</v>
      </c>
      <c r="HR52">
        <v>105.253</v>
      </c>
    </row>
    <row r="53" spans="1:226" x14ac:dyDescent="0.2">
      <c r="A53">
        <v>37</v>
      </c>
      <c r="B53">
        <v>1657120274.5999999</v>
      </c>
      <c r="C53">
        <v>242</v>
      </c>
      <c r="D53" t="s">
        <v>431</v>
      </c>
      <c r="E53" t="s">
        <v>432</v>
      </c>
      <c r="F53">
        <v>5</v>
      </c>
      <c r="G53" t="s">
        <v>1568</v>
      </c>
      <c r="H53" t="s">
        <v>353</v>
      </c>
      <c r="I53">
        <v>1657120266.81429</v>
      </c>
      <c r="J53">
        <f t="shared" si="0"/>
        <v>5.8103158253342523E-3</v>
      </c>
      <c r="K53">
        <f t="shared" si="1"/>
        <v>5.8103158253342526</v>
      </c>
      <c r="L53">
        <f t="shared" si="2"/>
        <v>27.289160672425471</v>
      </c>
      <c r="M53">
        <f t="shared" si="3"/>
        <v>554.68542857142904</v>
      </c>
      <c r="N53">
        <f t="shared" si="4"/>
        <v>409.20171712881955</v>
      </c>
      <c r="O53">
        <f t="shared" si="5"/>
        <v>30.28964832527241</v>
      </c>
      <c r="P53">
        <f t="shared" si="6"/>
        <v>41.058543645584095</v>
      </c>
      <c r="Q53">
        <f t="shared" si="7"/>
        <v>0.35368575030467342</v>
      </c>
      <c r="R53">
        <f t="shared" si="8"/>
        <v>2.4324531305608037</v>
      </c>
      <c r="S53">
        <f t="shared" si="9"/>
        <v>0.32739917989444373</v>
      </c>
      <c r="T53">
        <f t="shared" si="10"/>
        <v>0.20682318826148705</v>
      </c>
      <c r="U53">
        <f t="shared" si="11"/>
        <v>321.52139514855054</v>
      </c>
      <c r="V53">
        <f t="shared" si="12"/>
        <v>20.914290414437765</v>
      </c>
      <c r="W53">
        <f t="shared" si="13"/>
        <v>20.914290414437765</v>
      </c>
      <c r="X53">
        <f t="shared" si="14"/>
        <v>2.4828156879862222</v>
      </c>
      <c r="Y53">
        <f t="shared" si="15"/>
        <v>49.797615000559958</v>
      </c>
      <c r="Z53">
        <f t="shared" si="16"/>
        <v>1.2018637010003923</v>
      </c>
      <c r="AA53">
        <f t="shared" si="17"/>
        <v>2.413496511804587</v>
      </c>
      <c r="AB53">
        <f t="shared" si="18"/>
        <v>1.2809519869858299</v>
      </c>
      <c r="AC53">
        <f t="shared" si="19"/>
        <v>-256.23492789724054</v>
      </c>
      <c r="AD53">
        <f t="shared" si="20"/>
        <v>-60.280729743648294</v>
      </c>
      <c r="AE53">
        <f t="shared" si="21"/>
        <v>-5.0175114098965388</v>
      </c>
      <c r="AF53">
        <f t="shared" si="22"/>
        <v>-1.1773902234835987E-2</v>
      </c>
      <c r="AG53">
        <f t="shared" si="23"/>
        <v>44.6091132966122</v>
      </c>
      <c r="AH53">
        <f t="shared" si="24"/>
        <v>5.8080854423187871</v>
      </c>
      <c r="AI53">
        <f t="shared" si="25"/>
        <v>27.289160672425471</v>
      </c>
      <c r="AJ53">
        <v>635.53424203097904</v>
      </c>
      <c r="AK53">
        <v>588.54983030303003</v>
      </c>
      <c r="AL53">
        <v>3.4425819706986398</v>
      </c>
      <c r="AM53">
        <v>66.810607575291002</v>
      </c>
      <c r="AN53">
        <f t="shared" si="26"/>
        <v>5.8103158253342526</v>
      </c>
      <c r="AO53">
        <v>9.3855639847334302</v>
      </c>
      <c r="AP53">
        <v>16.248789090909099</v>
      </c>
      <c r="AQ53">
        <v>-9.7097874959494097E-4</v>
      </c>
      <c r="AR53">
        <v>77.422788693857996</v>
      </c>
      <c r="AS53">
        <v>88</v>
      </c>
      <c r="AT53">
        <v>18</v>
      </c>
      <c r="AU53">
        <f t="shared" si="27"/>
        <v>1</v>
      </c>
      <c r="AV53">
        <f t="shared" si="28"/>
        <v>0</v>
      </c>
      <c r="AW53">
        <f t="shared" si="29"/>
        <v>39984.613796858088</v>
      </c>
      <c r="AX53">
        <f t="shared" si="30"/>
        <v>2000.0339285714299</v>
      </c>
      <c r="AY53">
        <f t="shared" si="31"/>
        <v>1681.2284897142761</v>
      </c>
      <c r="AZ53">
        <f t="shared" si="32"/>
        <v>0.84059998467882591</v>
      </c>
      <c r="BA53">
        <f t="shared" si="33"/>
        <v>0.16075797043013393</v>
      </c>
      <c r="BB53">
        <v>6</v>
      </c>
      <c r="BC53">
        <v>0.5</v>
      </c>
      <c r="BD53" t="s">
        <v>354</v>
      </c>
      <c r="BE53">
        <v>2</v>
      </c>
      <c r="BF53" t="b">
        <v>1</v>
      </c>
      <c r="BG53">
        <v>1657120266.81429</v>
      </c>
      <c r="BH53">
        <v>554.68542857142904</v>
      </c>
      <c r="BI53">
        <v>612.07889285714305</v>
      </c>
      <c r="BJ53">
        <v>16.236725</v>
      </c>
      <c r="BK53">
        <v>9.3806014285714294</v>
      </c>
      <c r="BL53">
        <v>544.46085714285698</v>
      </c>
      <c r="BM53">
        <v>16.129735714285701</v>
      </c>
      <c r="BN53">
        <v>500.03017857142902</v>
      </c>
      <c r="BO53">
        <v>73.921246428571393</v>
      </c>
      <c r="BP53">
        <v>0.100066428571429</v>
      </c>
      <c r="BQ53">
        <v>20.4546178571429</v>
      </c>
      <c r="BR53">
        <v>20.022614285714301</v>
      </c>
      <c r="BS53">
        <v>999.9</v>
      </c>
      <c r="BT53">
        <v>0</v>
      </c>
      <c r="BU53">
        <v>0</v>
      </c>
      <c r="BV53">
        <v>10006.607142857099</v>
      </c>
      <c r="BW53">
        <v>0</v>
      </c>
      <c r="BX53">
        <v>959.25339285714301</v>
      </c>
      <c r="BY53">
        <v>-57.393446428571401</v>
      </c>
      <c r="BZ53">
        <v>563.84053571428603</v>
      </c>
      <c r="CA53">
        <v>617.87517857142905</v>
      </c>
      <c r="CB53">
        <v>6.8561257142857102</v>
      </c>
      <c r="CC53">
        <v>612.07889285714305</v>
      </c>
      <c r="CD53">
        <v>9.3806014285714294</v>
      </c>
      <c r="CE53">
        <v>1.2002392857142901</v>
      </c>
      <c r="CF53">
        <v>0.69342560714285695</v>
      </c>
      <c r="CG53">
        <v>9.6045128571428595</v>
      </c>
      <c r="CH53">
        <v>1.6945632142857101</v>
      </c>
      <c r="CI53">
        <v>2000.0339285714299</v>
      </c>
      <c r="CJ53">
        <v>0.98000082142857103</v>
      </c>
      <c r="CK53">
        <v>1.99988178571429E-2</v>
      </c>
      <c r="CL53">
        <v>0</v>
      </c>
      <c r="CM53">
        <v>2.0926928571428598</v>
      </c>
      <c r="CN53">
        <v>0</v>
      </c>
      <c r="CO53">
        <v>10972.6928571429</v>
      </c>
      <c r="CP53">
        <v>17300.464285714301</v>
      </c>
      <c r="CQ53">
        <v>41.222928571428596</v>
      </c>
      <c r="CR53">
        <v>39.6247857142857</v>
      </c>
      <c r="CS53">
        <v>40.7185357142857</v>
      </c>
      <c r="CT53">
        <v>38.247571428571398</v>
      </c>
      <c r="CU53">
        <v>39.656071428571401</v>
      </c>
      <c r="CV53">
        <v>1960.03357142857</v>
      </c>
      <c r="CW53">
        <v>39.999642857142902</v>
      </c>
      <c r="CX53">
        <v>0</v>
      </c>
      <c r="CY53">
        <v>1657120254.7</v>
      </c>
      <c r="CZ53">
        <v>0</v>
      </c>
      <c r="DA53">
        <v>0</v>
      </c>
      <c r="DB53" t="s">
        <v>355</v>
      </c>
      <c r="DC53">
        <v>1656081770.5</v>
      </c>
      <c r="DD53">
        <v>1655399214.5999999</v>
      </c>
      <c r="DE53">
        <v>0</v>
      </c>
      <c r="DF53">
        <v>0.13400000000000001</v>
      </c>
      <c r="DG53">
        <v>-0.06</v>
      </c>
      <c r="DH53">
        <v>9.3309999999999995</v>
      </c>
      <c r="DI53">
        <v>0.51100000000000001</v>
      </c>
      <c r="DJ53">
        <v>421</v>
      </c>
      <c r="DK53">
        <v>25</v>
      </c>
      <c r="DL53">
        <v>1.93</v>
      </c>
      <c r="DM53">
        <v>0.15</v>
      </c>
      <c r="DN53">
        <v>-57.037147500000003</v>
      </c>
      <c r="DO53">
        <v>-4.9648356472796698</v>
      </c>
      <c r="DP53">
        <v>0.61524828564876999</v>
      </c>
      <c r="DQ53">
        <v>0</v>
      </c>
      <c r="DR53">
        <v>6.8547454999999999</v>
      </c>
      <c r="DS53">
        <v>2.9858386491561001E-2</v>
      </c>
      <c r="DT53">
        <v>3.9349732845345804E-3</v>
      </c>
      <c r="DU53">
        <v>1</v>
      </c>
      <c r="DV53">
        <v>1</v>
      </c>
      <c r="DW53">
        <v>2</v>
      </c>
      <c r="DX53" t="s">
        <v>356</v>
      </c>
      <c r="DY53">
        <v>2.9794700000000001</v>
      </c>
      <c r="DZ53">
        <v>2.7540100000000001</v>
      </c>
      <c r="EA53">
        <v>9.6039299999999994E-2</v>
      </c>
      <c r="EB53">
        <v>0.103968</v>
      </c>
      <c r="EC53">
        <v>6.5962699999999999E-2</v>
      </c>
      <c r="ED53">
        <v>4.4215699999999997E-2</v>
      </c>
      <c r="EE53">
        <v>35787.9</v>
      </c>
      <c r="EF53">
        <v>39047</v>
      </c>
      <c r="EG53">
        <v>35840.5</v>
      </c>
      <c r="EH53">
        <v>39482.9</v>
      </c>
      <c r="EI53">
        <v>47358.9</v>
      </c>
      <c r="EJ53">
        <v>54389.3</v>
      </c>
      <c r="EK53">
        <v>55860.1</v>
      </c>
      <c r="EL53">
        <v>63172.4</v>
      </c>
      <c r="EM53">
        <v>1.8244</v>
      </c>
      <c r="EN53">
        <v>2.3433999999999999</v>
      </c>
      <c r="EO53">
        <v>0.12099699999999999</v>
      </c>
      <c r="EP53">
        <v>0</v>
      </c>
      <c r="EQ53">
        <v>18.018999999999998</v>
      </c>
      <c r="ER53">
        <v>999.9</v>
      </c>
      <c r="ES53">
        <v>78.83</v>
      </c>
      <c r="ET53">
        <v>21.187999999999999</v>
      </c>
      <c r="EU53">
        <v>26.927299999999999</v>
      </c>
      <c r="EV53">
        <v>54.291899999999998</v>
      </c>
      <c r="EW53">
        <v>42.2196</v>
      </c>
      <c r="EX53">
        <v>2</v>
      </c>
      <c r="EY53">
        <v>-0.55965399999999998</v>
      </c>
      <c r="EZ53">
        <v>1.6919200000000001</v>
      </c>
      <c r="FA53">
        <v>20.138500000000001</v>
      </c>
      <c r="FB53">
        <v>5.2053099999999999</v>
      </c>
      <c r="FC53">
        <v>12.004</v>
      </c>
      <c r="FD53">
        <v>4.976</v>
      </c>
      <c r="FE53">
        <v>3.2930000000000001</v>
      </c>
      <c r="FF53">
        <v>9999</v>
      </c>
      <c r="FG53">
        <v>9999</v>
      </c>
      <c r="FH53">
        <v>9999</v>
      </c>
      <c r="FI53">
        <v>550.70000000000005</v>
      </c>
      <c r="FJ53">
        <v>1.8626400000000001</v>
      </c>
      <c r="FK53">
        <v>1.86771</v>
      </c>
      <c r="FL53">
        <v>1.8674900000000001</v>
      </c>
      <c r="FM53">
        <v>1.86859</v>
      </c>
      <c r="FN53">
        <v>1.86951</v>
      </c>
      <c r="FO53">
        <v>1.86554</v>
      </c>
      <c r="FP53">
        <v>1.8666700000000001</v>
      </c>
      <c r="FQ53">
        <v>1.8681000000000001</v>
      </c>
      <c r="FR53">
        <v>5</v>
      </c>
      <c r="FS53">
        <v>0</v>
      </c>
      <c r="FT53">
        <v>0</v>
      </c>
      <c r="FU53">
        <v>0</v>
      </c>
      <c r="FV53" t="s">
        <v>357</v>
      </c>
      <c r="FW53" t="s">
        <v>358</v>
      </c>
      <c r="FX53" t="s">
        <v>359</v>
      </c>
      <c r="FY53" t="s">
        <v>359</v>
      </c>
      <c r="FZ53" t="s">
        <v>359</v>
      </c>
      <c r="GA53" t="s">
        <v>359</v>
      </c>
      <c r="GB53">
        <v>0</v>
      </c>
      <c r="GC53">
        <v>100</v>
      </c>
      <c r="GD53">
        <v>100</v>
      </c>
      <c r="GE53">
        <v>10.442</v>
      </c>
      <c r="GF53">
        <v>0.1077</v>
      </c>
      <c r="GG53">
        <v>5.2154357415507802</v>
      </c>
      <c r="GH53">
        <v>1.00486214095962E-2</v>
      </c>
      <c r="GI53">
        <v>-1.74255938316833E-6</v>
      </c>
      <c r="GJ53">
        <v>3.4045767664605598E-10</v>
      </c>
      <c r="GK53">
        <v>-2.3400103927015501E-2</v>
      </c>
      <c r="GL53">
        <v>-3.1725839457550503E-2</v>
      </c>
      <c r="GM53">
        <v>2.93552719409138E-3</v>
      </c>
      <c r="GN53">
        <v>-2.8977901675973599E-5</v>
      </c>
      <c r="GO53">
        <v>-4</v>
      </c>
      <c r="GP53">
        <v>2214</v>
      </c>
      <c r="GQ53">
        <v>1</v>
      </c>
      <c r="GR53">
        <v>18</v>
      </c>
      <c r="GS53">
        <v>17308.400000000001</v>
      </c>
      <c r="GT53">
        <v>28684.3</v>
      </c>
      <c r="GU53">
        <v>1.8249500000000001</v>
      </c>
      <c r="GV53">
        <v>2.5439500000000002</v>
      </c>
      <c r="GW53">
        <v>2.2485400000000002</v>
      </c>
      <c r="GX53">
        <v>2.7758799999999999</v>
      </c>
      <c r="GY53">
        <v>1.9958499999999999</v>
      </c>
      <c r="GZ53">
        <v>2.32666</v>
      </c>
      <c r="HA53">
        <v>26.1279</v>
      </c>
      <c r="HB53">
        <v>15.7431</v>
      </c>
      <c r="HC53">
        <v>18</v>
      </c>
      <c r="HD53">
        <v>352.15600000000001</v>
      </c>
      <c r="HE53">
        <v>675.36599999999999</v>
      </c>
      <c r="HF53">
        <v>14.891</v>
      </c>
      <c r="HG53">
        <v>19.697600000000001</v>
      </c>
      <c r="HH53">
        <v>30.000800000000002</v>
      </c>
      <c r="HI53">
        <v>19.513300000000001</v>
      </c>
      <c r="HJ53">
        <v>19.420500000000001</v>
      </c>
      <c r="HK53">
        <v>36.583399999999997</v>
      </c>
      <c r="HL53">
        <v>61.103000000000002</v>
      </c>
      <c r="HM53">
        <v>0</v>
      </c>
      <c r="HN53">
        <v>14.860200000000001</v>
      </c>
      <c r="HO53">
        <v>655.13</v>
      </c>
      <c r="HP53">
        <v>9.3464299999999998</v>
      </c>
      <c r="HQ53">
        <v>103.741</v>
      </c>
      <c r="HR53">
        <v>105.252</v>
      </c>
    </row>
    <row r="54" spans="1:226" x14ac:dyDescent="0.2">
      <c r="A54">
        <v>38</v>
      </c>
      <c r="B54">
        <v>1657120279.5999999</v>
      </c>
      <c r="C54">
        <v>247</v>
      </c>
      <c r="D54" t="s">
        <v>433</v>
      </c>
      <c r="E54" t="s">
        <v>434</v>
      </c>
      <c r="F54">
        <v>5</v>
      </c>
      <c r="G54" t="s">
        <v>1569</v>
      </c>
      <c r="H54" t="s">
        <v>353</v>
      </c>
      <c r="I54">
        <v>1657120272.0999999</v>
      </c>
      <c r="J54">
        <f t="shared" si="0"/>
        <v>5.8118592508477358E-3</v>
      </c>
      <c r="K54">
        <f t="shared" si="1"/>
        <v>5.8118592508477356</v>
      </c>
      <c r="L54">
        <f t="shared" si="2"/>
        <v>27.297304571235824</v>
      </c>
      <c r="M54">
        <f t="shared" si="3"/>
        <v>572.34607407407395</v>
      </c>
      <c r="N54">
        <f t="shared" si="4"/>
        <v>426.38388999267107</v>
      </c>
      <c r="O54">
        <f t="shared" si="5"/>
        <v>31.561085251695705</v>
      </c>
      <c r="P54">
        <f t="shared" si="6"/>
        <v>42.365257368508189</v>
      </c>
      <c r="Q54">
        <f t="shared" si="7"/>
        <v>0.3537943103541521</v>
      </c>
      <c r="R54">
        <f t="shared" si="8"/>
        <v>2.4356087671882176</v>
      </c>
      <c r="S54">
        <f t="shared" si="9"/>
        <v>0.32752361000718822</v>
      </c>
      <c r="T54">
        <f t="shared" si="10"/>
        <v>0.20689977853971875</v>
      </c>
      <c r="U54">
        <f t="shared" si="11"/>
        <v>321.52151877777709</v>
      </c>
      <c r="V54">
        <f t="shared" si="12"/>
        <v>20.917472926901056</v>
      </c>
      <c r="W54">
        <f t="shared" si="13"/>
        <v>20.917472926901056</v>
      </c>
      <c r="X54">
        <f t="shared" si="14"/>
        <v>2.4833016290228938</v>
      </c>
      <c r="Y54">
        <f t="shared" si="15"/>
        <v>49.811999995093338</v>
      </c>
      <c r="Z54">
        <f t="shared" si="16"/>
        <v>1.2025233842644041</v>
      </c>
      <c r="AA54">
        <f t="shared" si="17"/>
        <v>2.4141238745339617</v>
      </c>
      <c r="AB54">
        <f t="shared" si="18"/>
        <v>1.2807782447584897</v>
      </c>
      <c r="AC54">
        <f t="shared" si="19"/>
        <v>-256.30299296238513</v>
      </c>
      <c r="AD54">
        <f t="shared" si="20"/>
        <v>-60.223781679754637</v>
      </c>
      <c r="AE54">
        <f t="shared" si="21"/>
        <v>-5.0064656795270288</v>
      </c>
      <c r="AF54">
        <f t="shared" si="22"/>
        <v>-1.1721543889706254E-2</v>
      </c>
      <c r="AG54">
        <f t="shared" si="23"/>
        <v>44.583733926458237</v>
      </c>
      <c r="AH54">
        <f t="shared" si="24"/>
        <v>5.8101334706732128</v>
      </c>
      <c r="AI54">
        <f t="shared" si="25"/>
        <v>27.297304571235824</v>
      </c>
      <c r="AJ54">
        <v>652.13502782553098</v>
      </c>
      <c r="AK54">
        <v>605.57151515151497</v>
      </c>
      <c r="AL54">
        <v>3.3363034365175901</v>
      </c>
      <c r="AM54">
        <v>66.810607575291002</v>
      </c>
      <c r="AN54">
        <f t="shared" si="26"/>
        <v>5.8118592508477356</v>
      </c>
      <c r="AO54">
        <v>9.3920931561390901</v>
      </c>
      <c r="AP54">
        <v>16.2498781818182</v>
      </c>
      <c r="AQ54">
        <v>5.5688211635309705E-4</v>
      </c>
      <c r="AR54">
        <v>77.422788693857996</v>
      </c>
      <c r="AS54">
        <v>88</v>
      </c>
      <c r="AT54">
        <v>18</v>
      </c>
      <c r="AU54">
        <f t="shared" si="27"/>
        <v>1</v>
      </c>
      <c r="AV54">
        <f t="shared" si="28"/>
        <v>0</v>
      </c>
      <c r="AW54">
        <f t="shared" si="29"/>
        <v>40063.237594659062</v>
      </c>
      <c r="AX54">
        <f t="shared" si="30"/>
        <v>2000.0344444444399</v>
      </c>
      <c r="AY54">
        <f t="shared" si="31"/>
        <v>1681.2289444444407</v>
      </c>
      <c r="AZ54">
        <f t="shared" si="32"/>
        <v>0.84059999522230455</v>
      </c>
      <c r="BA54">
        <f t="shared" si="33"/>
        <v>0.1607579907790477</v>
      </c>
      <c r="BB54">
        <v>6</v>
      </c>
      <c r="BC54">
        <v>0.5</v>
      </c>
      <c r="BD54" t="s">
        <v>354</v>
      </c>
      <c r="BE54">
        <v>2</v>
      </c>
      <c r="BF54" t="b">
        <v>1</v>
      </c>
      <c r="BG54">
        <v>1657120272.0999999</v>
      </c>
      <c r="BH54">
        <v>572.34607407407395</v>
      </c>
      <c r="BI54">
        <v>629.83281481481504</v>
      </c>
      <c r="BJ54">
        <v>16.245848148148202</v>
      </c>
      <c r="BK54">
        <v>9.3874611111111097</v>
      </c>
      <c r="BL54">
        <v>561.973814814815</v>
      </c>
      <c r="BM54">
        <v>16.138496296296299</v>
      </c>
      <c r="BN54">
        <v>500.03677777777801</v>
      </c>
      <c r="BO54">
        <v>73.9203592592593</v>
      </c>
      <c r="BP54">
        <v>9.9991866666666707E-2</v>
      </c>
      <c r="BQ54">
        <v>20.458829629629601</v>
      </c>
      <c r="BR54">
        <v>20.026903703703699</v>
      </c>
      <c r="BS54">
        <v>999.9</v>
      </c>
      <c r="BT54">
        <v>0</v>
      </c>
      <c r="BU54">
        <v>0</v>
      </c>
      <c r="BV54">
        <v>10027.4074074074</v>
      </c>
      <c r="BW54">
        <v>0</v>
      </c>
      <c r="BX54">
        <v>959.78685185185202</v>
      </c>
      <c r="BY54">
        <v>-57.486681481481497</v>
      </c>
      <c r="BZ54">
        <v>581.79792592592605</v>
      </c>
      <c r="CA54">
        <v>635.80159259259301</v>
      </c>
      <c r="CB54">
        <v>6.8583814814814801</v>
      </c>
      <c r="CC54">
        <v>629.83281481481504</v>
      </c>
      <c r="CD54">
        <v>9.3874611111111097</v>
      </c>
      <c r="CE54">
        <v>1.2008988888888901</v>
      </c>
      <c r="CF54">
        <v>0.69392440740740702</v>
      </c>
      <c r="CG54">
        <v>9.6126914814814803</v>
      </c>
      <c r="CH54">
        <v>1.70460407407407</v>
      </c>
      <c r="CI54">
        <v>2000.0344444444399</v>
      </c>
      <c r="CJ54">
        <v>0.97999977777777803</v>
      </c>
      <c r="CK54">
        <v>1.99998962962963E-2</v>
      </c>
      <c r="CL54">
        <v>0</v>
      </c>
      <c r="CM54">
        <v>2.1651074074074099</v>
      </c>
      <c r="CN54">
        <v>0</v>
      </c>
      <c r="CO54">
        <v>10986.322222222199</v>
      </c>
      <c r="CP54">
        <v>17300.4592592593</v>
      </c>
      <c r="CQ54">
        <v>41.1039259259259</v>
      </c>
      <c r="CR54">
        <v>39.536814814814797</v>
      </c>
      <c r="CS54">
        <v>40.638629629629598</v>
      </c>
      <c r="CT54">
        <v>38.06</v>
      </c>
      <c r="CU54">
        <v>39.548370370370399</v>
      </c>
      <c r="CV54">
        <v>1960.0340740740701</v>
      </c>
      <c r="CW54">
        <v>40.000370370370398</v>
      </c>
      <c r="CX54">
        <v>0</v>
      </c>
      <c r="CY54">
        <v>1657120259.5</v>
      </c>
      <c r="CZ54">
        <v>0</v>
      </c>
      <c r="DA54">
        <v>0</v>
      </c>
      <c r="DB54" t="s">
        <v>355</v>
      </c>
      <c r="DC54">
        <v>1656081770.5</v>
      </c>
      <c r="DD54">
        <v>1655399214.5999999</v>
      </c>
      <c r="DE54">
        <v>0</v>
      </c>
      <c r="DF54">
        <v>0.13400000000000001</v>
      </c>
      <c r="DG54">
        <v>-0.06</v>
      </c>
      <c r="DH54">
        <v>9.3309999999999995</v>
      </c>
      <c r="DI54">
        <v>0.51100000000000001</v>
      </c>
      <c r="DJ54">
        <v>421</v>
      </c>
      <c r="DK54">
        <v>25</v>
      </c>
      <c r="DL54">
        <v>1.93</v>
      </c>
      <c r="DM54">
        <v>0.15</v>
      </c>
      <c r="DN54">
        <v>-57.422615</v>
      </c>
      <c r="DO54">
        <v>-1.59526604127571</v>
      </c>
      <c r="DP54">
        <v>0.39943550264717398</v>
      </c>
      <c r="DQ54">
        <v>0</v>
      </c>
      <c r="DR54">
        <v>6.8571625000000003</v>
      </c>
      <c r="DS54">
        <v>2.6034596622889698E-2</v>
      </c>
      <c r="DT54">
        <v>3.85674911680816E-3</v>
      </c>
      <c r="DU54">
        <v>1</v>
      </c>
      <c r="DV54">
        <v>1</v>
      </c>
      <c r="DW54">
        <v>2</v>
      </c>
      <c r="DX54" t="s">
        <v>356</v>
      </c>
      <c r="DY54">
        <v>2.9792100000000001</v>
      </c>
      <c r="DZ54">
        <v>2.75379</v>
      </c>
      <c r="EA54">
        <v>9.8034300000000005E-2</v>
      </c>
      <c r="EB54">
        <v>0.105878</v>
      </c>
      <c r="EC54">
        <v>6.5959500000000004E-2</v>
      </c>
      <c r="ED54">
        <v>4.4231399999999997E-2</v>
      </c>
      <c r="EE54">
        <v>35709.1</v>
      </c>
      <c r="EF54">
        <v>38962.6</v>
      </c>
      <c r="EG54">
        <v>35840.699999999997</v>
      </c>
      <c r="EH54">
        <v>39481.599999999999</v>
      </c>
      <c r="EI54">
        <v>47359</v>
      </c>
      <c r="EJ54">
        <v>54387.4</v>
      </c>
      <c r="EK54">
        <v>55859.9</v>
      </c>
      <c r="EL54">
        <v>63171.199999999997</v>
      </c>
      <c r="EM54">
        <v>1.8236000000000001</v>
      </c>
      <c r="EN54">
        <v>2.3433999999999999</v>
      </c>
      <c r="EO54">
        <v>0.12218999999999999</v>
      </c>
      <c r="EP54">
        <v>0</v>
      </c>
      <c r="EQ54">
        <v>18.022200000000002</v>
      </c>
      <c r="ER54">
        <v>999.9</v>
      </c>
      <c r="ES54">
        <v>78.855000000000004</v>
      </c>
      <c r="ET54">
        <v>21.198</v>
      </c>
      <c r="EU54">
        <v>26.9514</v>
      </c>
      <c r="EV54">
        <v>53.791899999999998</v>
      </c>
      <c r="EW54">
        <v>42.203499999999998</v>
      </c>
      <c r="EX54">
        <v>2</v>
      </c>
      <c r="EY54">
        <v>-0.55914600000000003</v>
      </c>
      <c r="EZ54">
        <v>1.6882999999999999</v>
      </c>
      <c r="FA54">
        <v>20.137799999999999</v>
      </c>
      <c r="FB54">
        <v>5.20052</v>
      </c>
      <c r="FC54">
        <v>12.004</v>
      </c>
      <c r="FD54">
        <v>4.9756</v>
      </c>
      <c r="FE54">
        <v>3.2926000000000002</v>
      </c>
      <c r="FF54">
        <v>9999</v>
      </c>
      <c r="FG54">
        <v>9999</v>
      </c>
      <c r="FH54">
        <v>9999</v>
      </c>
      <c r="FI54">
        <v>550.70000000000005</v>
      </c>
      <c r="FJ54">
        <v>1.8626400000000001</v>
      </c>
      <c r="FK54">
        <v>1.86768</v>
      </c>
      <c r="FL54">
        <v>1.8675200000000001</v>
      </c>
      <c r="FM54">
        <v>1.8686199999999999</v>
      </c>
      <c r="FN54">
        <v>1.86954</v>
      </c>
      <c r="FO54">
        <v>1.86554</v>
      </c>
      <c r="FP54">
        <v>1.86676</v>
      </c>
      <c r="FQ54">
        <v>1.8681000000000001</v>
      </c>
      <c r="FR54">
        <v>5</v>
      </c>
      <c r="FS54">
        <v>0</v>
      </c>
      <c r="FT54">
        <v>0</v>
      </c>
      <c r="FU54">
        <v>0</v>
      </c>
      <c r="FV54" t="s">
        <v>357</v>
      </c>
      <c r="FW54" t="s">
        <v>358</v>
      </c>
      <c r="FX54" t="s">
        <v>359</v>
      </c>
      <c r="FY54" t="s">
        <v>359</v>
      </c>
      <c r="FZ54" t="s">
        <v>359</v>
      </c>
      <c r="GA54" t="s">
        <v>359</v>
      </c>
      <c r="GB54">
        <v>0</v>
      </c>
      <c r="GC54">
        <v>100</v>
      </c>
      <c r="GD54">
        <v>100</v>
      </c>
      <c r="GE54">
        <v>10.582000000000001</v>
      </c>
      <c r="GF54">
        <v>0.1077</v>
      </c>
      <c r="GG54">
        <v>5.2154357415507802</v>
      </c>
      <c r="GH54">
        <v>1.00486214095962E-2</v>
      </c>
      <c r="GI54">
        <v>-1.74255938316833E-6</v>
      </c>
      <c r="GJ54">
        <v>3.4045767664605598E-10</v>
      </c>
      <c r="GK54">
        <v>-2.3400103927015501E-2</v>
      </c>
      <c r="GL54">
        <v>-3.1725839457550503E-2</v>
      </c>
      <c r="GM54">
        <v>2.93552719409138E-3</v>
      </c>
      <c r="GN54">
        <v>-2.8977901675973599E-5</v>
      </c>
      <c r="GO54">
        <v>-4</v>
      </c>
      <c r="GP54">
        <v>2214</v>
      </c>
      <c r="GQ54">
        <v>1</v>
      </c>
      <c r="GR54">
        <v>18</v>
      </c>
      <c r="GS54">
        <v>17308.5</v>
      </c>
      <c r="GT54">
        <v>28684.400000000001</v>
      </c>
      <c r="GU54">
        <v>1.8640099999999999</v>
      </c>
      <c r="GV54">
        <v>2.5390600000000001</v>
      </c>
      <c r="GW54">
        <v>2.2485400000000002</v>
      </c>
      <c r="GX54">
        <v>2.7758799999999999</v>
      </c>
      <c r="GY54">
        <v>1.9958499999999999</v>
      </c>
      <c r="GZ54">
        <v>2.31934</v>
      </c>
      <c r="HA54">
        <v>26.148499999999999</v>
      </c>
      <c r="HB54">
        <v>15.751899999999999</v>
      </c>
      <c r="HC54">
        <v>18</v>
      </c>
      <c r="HD54">
        <v>351.84699999999998</v>
      </c>
      <c r="HE54">
        <v>675.50300000000004</v>
      </c>
      <c r="HF54">
        <v>14.860099999999999</v>
      </c>
      <c r="HG54">
        <v>19.706099999999999</v>
      </c>
      <c r="HH54">
        <v>30.000599999999999</v>
      </c>
      <c r="HI54">
        <v>19.523299999999999</v>
      </c>
      <c r="HJ54">
        <v>19.430099999999999</v>
      </c>
      <c r="HK54">
        <v>37.371600000000001</v>
      </c>
      <c r="HL54">
        <v>61.103000000000002</v>
      </c>
      <c r="HM54">
        <v>0</v>
      </c>
      <c r="HN54">
        <v>14.831300000000001</v>
      </c>
      <c r="HO54">
        <v>675.27800000000002</v>
      </c>
      <c r="HP54">
        <v>9.3676300000000001</v>
      </c>
      <c r="HQ54">
        <v>103.741</v>
      </c>
      <c r="HR54">
        <v>105.249</v>
      </c>
    </row>
    <row r="55" spans="1:226" x14ac:dyDescent="0.2">
      <c r="A55">
        <v>39</v>
      </c>
      <c r="B55">
        <v>1657120284.5999999</v>
      </c>
      <c r="C55">
        <v>252</v>
      </c>
      <c r="D55" t="s">
        <v>435</v>
      </c>
      <c r="E55" t="s">
        <v>436</v>
      </c>
      <c r="F55">
        <v>5</v>
      </c>
      <c r="G55" t="s">
        <v>1570</v>
      </c>
      <c r="H55" t="s">
        <v>353</v>
      </c>
      <c r="I55">
        <v>1657120276.81429</v>
      </c>
      <c r="J55">
        <f t="shared" si="0"/>
        <v>5.8095480016983128E-3</v>
      </c>
      <c r="K55">
        <f t="shared" si="1"/>
        <v>5.809548001698313</v>
      </c>
      <c r="L55">
        <f t="shared" si="2"/>
        <v>27.140136025415178</v>
      </c>
      <c r="M55">
        <f t="shared" si="3"/>
        <v>588.11874999999998</v>
      </c>
      <c r="N55">
        <f t="shared" si="4"/>
        <v>442.46238355320446</v>
      </c>
      <c r="O55">
        <f t="shared" si="5"/>
        <v>32.751339745536136</v>
      </c>
      <c r="P55">
        <f t="shared" si="6"/>
        <v>43.532914227168163</v>
      </c>
      <c r="Q55">
        <f t="shared" si="7"/>
        <v>0.35375132709437362</v>
      </c>
      <c r="R55">
        <f t="shared" si="8"/>
        <v>2.4367440980540573</v>
      </c>
      <c r="S55">
        <f t="shared" si="9"/>
        <v>0.32749802001253153</v>
      </c>
      <c r="T55">
        <f t="shared" si="10"/>
        <v>0.20688241813949981</v>
      </c>
      <c r="U55">
        <f t="shared" si="11"/>
        <v>321.51870009214389</v>
      </c>
      <c r="V55">
        <f t="shared" si="12"/>
        <v>20.917614185206215</v>
      </c>
      <c r="W55">
        <f t="shared" si="13"/>
        <v>20.917614185206215</v>
      </c>
      <c r="X55">
        <f t="shared" si="14"/>
        <v>2.483323199826454</v>
      </c>
      <c r="Y55">
        <f t="shared" si="15"/>
        <v>49.830918094139967</v>
      </c>
      <c r="Z55">
        <f t="shared" si="16"/>
        <v>1.2029535002144482</v>
      </c>
      <c r="AA55">
        <f t="shared" si="17"/>
        <v>2.4140705132942624</v>
      </c>
      <c r="AB55">
        <f t="shared" si="18"/>
        <v>1.2803696996120058</v>
      </c>
      <c r="AC55">
        <f t="shared" si="19"/>
        <v>-256.20106687489562</v>
      </c>
      <c r="AD55">
        <f t="shared" si="20"/>
        <v>-60.317468149873761</v>
      </c>
      <c r="AE55">
        <f t="shared" si="21"/>
        <v>-5.0119121391869648</v>
      </c>
      <c r="AF55">
        <f t="shared" si="22"/>
        <v>-1.1747071812450827E-2</v>
      </c>
      <c r="AG55">
        <f t="shared" si="23"/>
        <v>44.620757310763175</v>
      </c>
      <c r="AH55">
        <f t="shared" si="24"/>
        <v>5.8098711935241116</v>
      </c>
      <c r="AI55">
        <f t="shared" si="25"/>
        <v>27.140136025415178</v>
      </c>
      <c r="AJ55">
        <v>669.47518390255402</v>
      </c>
      <c r="AK55">
        <v>622.73132121212097</v>
      </c>
      <c r="AL55">
        <v>3.42723457046614</v>
      </c>
      <c r="AM55">
        <v>66.810607575291002</v>
      </c>
      <c r="AN55">
        <f t="shared" si="26"/>
        <v>5.809548001698313</v>
      </c>
      <c r="AO55">
        <v>9.3972106970030396</v>
      </c>
      <c r="AP55">
        <v>16.252689090909101</v>
      </c>
      <c r="AQ55">
        <v>5.4306633039950705E-4</v>
      </c>
      <c r="AR55">
        <v>77.422788693857996</v>
      </c>
      <c r="AS55">
        <v>88</v>
      </c>
      <c r="AT55">
        <v>18</v>
      </c>
      <c r="AU55">
        <f t="shared" si="27"/>
        <v>1</v>
      </c>
      <c r="AV55">
        <f t="shared" si="28"/>
        <v>0</v>
      </c>
      <c r="AW55">
        <f t="shared" si="29"/>
        <v>40091.797826796224</v>
      </c>
      <c r="AX55">
        <f t="shared" si="30"/>
        <v>2000.0167857142901</v>
      </c>
      <c r="AY55">
        <f t="shared" si="31"/>
        <v>1681.2141109285751</v>
      </c>
      <c r="AZ55">
        <f t="shared" si="32"/>
        <v>0.84060000042856786</v>
      </c>
      <c r="BA55">
        <f t="shared" si="33"/>
        <v>0.16075800082713607</v>
      </c>
      <c r="BB55">
        <v>6</v>
      </c>
      <c r="BC55">
        <v>0.5</v>
      </c>
      <c r="BD55" t="s">
        <v>354</v>
      </c>
      <c r="BE55">
        <v>2</v>
      </c>
      <c r="BF55" t="b">
        <v>1</v>
      </c>
      <c r="BG55">
        <v>1657120276.81429</v>
      </c>
      <c r="BH55">
        <v>588.11874999999998</v>
      </c>
      <c r="BI55">
        <v>645.762857142857</v>
      </c>
      <c r="BJ55">
        <v>16.2516</v>
      </c>
      <c r="BK55">
        <v>9.3931860714285698</v>
      </c>
      <c r="BL55">
        <v>577.61521428571405</v>
      </c>
      <c r="BM55">
        <v>16.144021428571399</v>
      </c>
      <c r="BN55">
        <v>500.00932142857101</v>
      </c>
      <c r="BO55">
        <v>73.920585714285707</v>
      </c>
      <c r="BP55">
        <v>0.10003380714285701</v>
      </c>
      <c r="BQ55">
        <v>20.4584714285714</v>
      </c>
      <c r="BR55">
        <v>20.031314285714299</v>
      </c>
      <c r="BS55">
        <v>999.9</v>
      </c>
      <c r="BT55">
        <v>0</v>
      </c>
      <c r="BU55">
        <v>0</v>
      </c>
      <c r="BV55">
        <v>10034.8214285714</v>
      </c>
      <c r="BW55">
        <v>0</v>
      </c>
      <c r="BX55">
        <v>960.092678571428</v>
      </c>
      <c r="BY55">
        <v>-57.644139285714303</v>
      </c>
      <c r="BZ55">
        <v>597.83457142857105</v>
      </c>
      <c r="CA55">
        <v>651.88639285714305</v>
      </c>
      <c r="CB55">
        <v>6.8584096428571399</v>
      </c>
      <c r="CC55">
        <v>645.762857142857</v>
      </c>
      <c r="CD55">
        <v>9.3931860714285698</v>
      </c>
      <c r="CE55">
        <v>1.20132821428571</v>
      </c>
      <c r="CF55">
        <v>0.69434982142857105</v>
      </c>
      <c r="CG55">
        <v>9.6180092857142903</v>
      </c>
      <c r="CH55">
        <v>1.7131614285714301</v>
      </c>
      <c r="CI55">
        <v>2000.0167857142901</v>
      </c>
      <c r="CJ55">
        <v>0.979998785714286</v>
      </c>
      <c r="CK55">
        <v>2.0000935714285701E-2</v>
      </c>
      <c r="CL55">
        <v>0</v>
      </c>
      <c r="CM55">
        <v>2.2270714285714299</v>
      </c>
      <c r="CN55">
        <v>0</v>
      </c>
      <c r="CO55">
        <v>10996.8857142857</v>
      </c>
      <c r="CP55">
        <v>17300.3</v>
      </c>
      <c r="CQ55">
        <v>40.997500000000002</v>
      </c>
      <c r="CR55">
        <v>39.461821428571398</v>
      </c>
      <c r="CS55">
        <v>40.564500000000002</v>
      </c>
      <c r="CT55">
        <v>37.899321428571398</v>
      </c>
      <c r="CU55">
        <v>39.455107142857102</v>
      </c>
      <c r="CV55">
        <v>1960.0160714285701</v>
      </c>
      <c r="CW55">
        <v>40.000357142857098</v>
      </c>
      <c r="CX55">
        <v>0</v>
      </c>
      <c r="CY55">
        <v>1657120264.3</v>
      </c>
      <c r="CZ55">
        <v>0</v>
      </c>
      <c r="DA55">
        <v>0</v>
      </c>
      <c r="DB55" t="s">
        <v>355</v>
      </c>
      <c r="DC55">
        <v>1656081770.5</v>
      </c>
      <c r="DD55">
        <v>1655399214.5999999</v>
      </c>
      <c r="DE55">
        <v>0</v>
      </c>
      <c r="DF55">
        <v>0.13400000000000001</v>
      </c>
      <c r="DG55">
        <v>-0.06</v>
      </c>
      <c r="DH55">
        <v>9.3309999999999995</v>
      </c>
      <c r="DI55">
        <v>0.51100000000000001</v>
      </c>
      <c r="DJ55">
        <v>421</v>
      </c>
      <c r="DK55">
        <v>25</v>
      </c>
      <c r="DL55">
        <v>1.93</v>
      </c>
      <c r="DM55">
        <v>0.15</v>
      </c>
      <c r="DN55">
        <v>-57.531934999999997</v>
      </c>
      <c r="DO55">
        <v>-1.47566904315189</v>
      </c>
      <c r="DP55">
        <v>0.41412318309290502</v>
      </c>
      <c r="DQ55">
        <v>0</v>
      </c>
      <c r="DR55">
        <v>6.8578124999999996</v>
      </c>
      <c r="DS55">
        <v>7.7392120074972204E-3</v>
      </c>
      <c r="DT55">
        <v>3.3902107235392401E-3</v>
      </c>
      <c r="DU55">
        <v>1</v>
      </c>
      <c r="DV55">
        <v>1</v>
      </c>
      <c r="DW55">
        <v>2</v>
      </c>
      <c r="DX55" t="s">
        <v>356</v>
      </c>
      <c r="DY55">
        <v>2.9800200000000001</v>
      </c>
      <c r="DZ55">
        <v>2.7540900000000001</v>
      </c>
      <c r="EA55">
        <v>0.100004</v>
      </c>
      <c r="EB55">
        <v>0.107659</v>
      </c>
      <c r="EC55">
        <v>6.5978200000000001E-2</v>
      </c>
      <c r="ED55">
        <v>4.42583E-2</v>
      </c>
      <c r="EE55">
        <v>35630.699999999997</v>
      </c>
      <c r="EF55">
        <v>38885</v>
      </c>
      <c r="EG55">
        <v>35840.300000000003</v>
      </c>
      <c r="EH55">
        <v>39481.599999999999</v>
      </c>
      <c r="EI55">
        <v>47357.7</v>
      </c>
      <c r="EJ55">
        <v>54385.9</v>
      </c>
      <c r="EK55">
        <v>55859.5</v>
      </c>
      <c r="EL55">
        <v>63171.199999999997</v>
      </c>
      <c r="EM55">
        <v>1.8231999999999999</v>
      </c>
      <c r="EN55">
        <v>2.3428</v>
      </c>
      <c r="EO55">
        <v>0.121742</v>
      </c>
      <c r="EP55">
        <v>0</v>
      </c>
      <c r="EQ55">
        <v>18.022200000000002</v>
      </c>
      <c r="ER55">
        <v>999.9</v>
      </c>
      <c r="ES55">
        <v>78.83</v>
      </c>
      <c r="ET55">
        <v>21.207999999999998</v>
      </c>
      <c r="EU55">
        <v>26.9575</v>
      </c>
      <c r="EV55">
        <v>54.191899999999997</v>
      </c>
      <c r="EW55">
        <v>42.267600000000002</v>
      </c>
      <c r="EX55">
        <v>2</v>
      </c>
      <c r="EY55">
        <v>-0.55845500000000003</v>
      </c>
      <c r="EZ55">
        <v>1.84893</v>
      </c>
      <c r="FA55">
        <v>20.136399999999998</v>
      </c>
      <c r="FB55">
        <v>5.2053099999999999</v>
      </c>
      <c r="FC55">
        <v>12.004</v>
      </c>
      <c r="FD55">
        <v>4.9752000000000001</v>
      </c>
      <c r="FE55">
        <v>3.2930000000000001</v>
      </c>
      <c r="FF55">
        <v>9999</v>
      </c>
      <c r="FG55">
        <v>9999</v>
      </c>
      <c r="FH55">
        <v>9999</v>
      </c>
      <c r="FI55">
        <v>550.70000000000005</v>
      </c>
      <c r="FJ55">
        <v>1.8626400000000001</v>
      </c>
      <c r="FK55">
        <v>1.86771</v>
      </c>
      <c r="FL55">
        <v>1.8675200000000001</v>
      </c>
      <c r="FM55">
        <v>1.86859</v>
      </c>
      <c r="FN55">
        <v>1.86954</v>
      </c>
      <c r="FO55">
        <v>1.86554</v>
      </c>
      <c r="FP55">
        <v>1.86673</v>
      </c>
      <c r="FQ55">
        <v>1.8681300000000001</v>
      </c>
      <c r="FR55">
        <v>5</v>
      </c>
      <c r="FS55">
        <v>0</v>
      </c>
      <c r="FT55">
        <v>0</v>
      </c>
      <c r="FU55">
        <v>0</v>
      </c>
      <c r="FV55" t="s">
        <v>357</v>
      </c>
      <c r="FW55" t="s">
        <v>358</v>
      </c>
      <c r="FX55" t="s">
        <v>359</v>
      </c>
      <c r="FY55" t="s">
        <v>359</v>
      </c>
      <c r="FZ55" t="s">
        <v>359</v>
      </c>
      <c r="GA55" t="s">
        <v>359</v>
      </c>
      <c r="GB55">
        <v>0</v>
      </c>
      <c r="GC55">
        <v>100</v>
      </c>
      <c r="GD55">
        <v>100</v>
      </c>
      <c r="GE55">
        <v>10.722</v>
      </c>
      <c r="GF55">
        <v>0.1079</v>
      </c>
      <c r="GG55">
        <v>5.2154357415507802</v>
      </c>
      <c r="GH55">
        <v>1.00486214095962E-2</v>
      </c>
      <c r="GI55">
        <v>-1.74255938316833E-6</v>
      </c>
      <c r="GJ55">
        <v>3.4045767664605598E-10</v>
      </c>
      <c r="GK55">
        <v>-2.3400103927015501E-2</v>
      </c>
      <c r="GL55">
        <v>-3.1725839457550503E-2</v>
      </c>
      <c r="GM55">
        <v>2.93552719409138E-3</v>
      </c>
      <c r="GN55">
        <v>-2.8977901675973599E-5</v>
      </c>
      <c r="GO55">
        <v>-4</v>
      </c>
      <c r="GP55">
        <v>2214</v>
      </c>
      <c r="GQ55">
        <v>1</v>
      </c>
      <c r="GR55">
        <v>18</v>
      </c>
      <c r="GS55">
        <v>17308.599999999999</v>
      </c>
      <c r="GT55">
        <v>28684.5</v>
      </c>
      <c r="GU55">
        <v>1.89575</v>
      </c>
      <c r="GV55">
        <v>2.5366200000000001</v>
      </c>
      <c r="GW55">
        <v>2.2485400000000002</v>
      </c>
      <c r="GX55">
        <v>2.7758799999999999</v>
      </c>
      <c r="GY55">
        <v>1.9958499999999999</v>
      </c>
      <c r="GZ55">
        <v>2.32178</v>
      </c>
      <c r="HA55">
        <v>26.148499999999999</v>
      </c>
      <c r="HB55">
        <v>15.7431</v>
      </c>
      <c r="HC55">
        <v>18</v>
      </c>
      <c r="HD55">
        <v>351.72899999999998</v>
      </c>
      <c r="HE55">
        <v>675.16200000000003</v>
      </c>
      <c r="HF55">
        <v>14.827199999999999</v>
      </c>
      <c r="HG55">
        <v>19.714500000000001</v>
      </c>
      <c r="HH55">
        <v>30.000699999999998</v>
      </c>
      <c r="HI55">
        <v>19.5334</v>
      </c>
      <c r="HJ55">
        <v>19.4404</v>
      </c>
      <c r="HK55">
        <v>38.088999999999999</v>
      </c>
      <c r="HL55">
        <v>61.103000000000002</v>
      </c>
      <c r="HM55">
        <v>0</v>
      </c>
      <c r="HN55">
        <v>14.7913</v>
      </c>
      <c r="HO55">
        <v>688.75599999999997</v>
      </c>
      <c r="HP55">
        <v>9.3718500000000002</v>
      </c>
      <c r="HQ55">
        <v>103.74</v>
      </c>
      <c r="HR55">
        <v>105.249</v>
      </c>
    </row>
    <row r="56" spans="1:226" x14ac:dyDescent="0.2">
      <c r="A56">
        <v>40</v>
      </c>
      <c r="B56">
        <v>1657120289.0999999</v>
      </c>
      <c r="C56">
        <v>256.5</v>
      </c>
      <c r="D56" t="s">
        <v>437</v>
      </c>
      <c r="E56" t="s">
        <v>438</v>
      </c>
      <c r="F56">
        <v>5</v>
      </c>
      <c r="G56" t="s">
        <v>1571</v>
      </c>
      <c r="H56" t="s">
        <v>353</v>
      </c>
      <c r="I56">
        <v>1657120281.26071</v>
      </c>
      <c r="J56">
        <f t="shared" si="0"/>
        <v>5.8062282305096323E-3</v>
      </c>
      <c r="K56">
        <f t="shared" si="1"/>
        <v>5.8062282305096327</v>
      </c>
      <c r="L56">
        <f t="shared" si="2"/>
        <v>26.987492768786229</v>
      </c>
      <c r="M56">
        <f t="shared" si="3"/>
        <v>603.08385714285703</v>
      </c>
      <c r="N56">
        <f t="shared" si="4"/>
        <v>457.70146986037054</v>
      </c>
      <c r="O56">
        <f t="shared" si="5"/>
        <v>33.879279165991981</v>
      </c>
      <c r="P56">
        <f t="shared" si="6"/>
        <v>44.640552198530663</v>
      </c>
      <c r="Q56">
        <f t="shared" si="7"/>
        <v>0.35360403070487695</v>
      </c>
      <c r="R56">
        <f t="shared" si="8"/>
        <v>2.4389474771410455</v>
      </c>
      <c r="S56">
        <f t="shared" si="9"/>
        <v>0.32739352990295773</v>
      </c>
      <c r="T56">
        <f t="shared" si="10"/>
        <v>0.20681372886278451</v>
      </c>
      <c r="U56">
        <f t="shared" si="11"/>
        <v>321.52040031219406</v>
      </c>
      <c r="V56">
        <f t="shared" si="12"/>
        <v>20.917046754681127</v>
      </c>
      <c r="W56">
        <f t="shared" si="13"/>
        <v>20.917046754681127</v>
      </c>
      <c r="X56">
        <f t="shared" si="14"/>
        <v>2.4832365515269861</v>
      </c>
      <c r="Y56">
        <f t="shared" si="15"/>
        <v>49.844650786436809</v>
      </c>
      <c r="Z56">
        <f t="shared" si="16"/>
        <v>1.2031940603034441</v>
      </c>
      <c r="AA56">
        <f t="shared" si="17"/>
        <v>2.4138880327572569</v>
      </c>
      <c r="AB56">
        <f t="shared" si="18"/>
        <v>1.280042491223542</v>
      </c>
      <c r="AC56">
        <f t="shared" si="19"/>
        <v>-256.05466496547479</v>
      </c>
      <c r="AD56">
        <f t="shared" si="20"/>
        <v>-60.458471910722352</v>
      </c>
      <c r="AE56">
        <f t="shared" si="21"/>
        <v>-5.019044098750971</v>
      </c>
      <c r="AF56">
        <f t="shared" si="22"/>
        <v>-1.1780662754034665E-2</v>
      </c>
      <c r="AG56">
        <f t="shared" si="23"/>
        <v>44.466054452875284</v>
      </c>
      <c r="AH56">
        <f t="shared" si="24"/>
        <v>5.8084245826280769</v>
      </c>
      <c r="AI56">
        <f t="shared" si="25"/>
        <v>26.987492768786229</v>
      </c>
      <c r="AJ56">
        <v>684.76784806947296</v>
      </c>
      <c r="AK56">
        <v>638.16263030303003</v>
      </c>
      <c r="AL56">
        <v>3.4384950210262302</v>
      </c>
      <c r="AM56">
        <v>66.810607575291002</v>
      </c>
      <c r="AN56">
        <f t="shared" si="26"/>
        <v>5.8062282305096327</v>
      </c>
      <c r="AO56">
        <v>9.4029669040629091</v>
      </c>
      <c r="AP56">
        <v>16.258411515151501</v>
      </c>
      <c r="AQ56">
        <v>-2.7865098772184699E-4</v>
      </c>
      <c r="AR56">
        <v>77.422788693857996</v>
      </c>
      <c r="AS56">
        <v>88</v>
      </c>
      <c r="AT56">
        <v>18</v>
      </c>
      <c r="AU56">
        <f t="shared" si="27"/>
        <v>1</v>
      </c>
      <c r="AV56">
        <f t="shared" si="28"/>
        <v>0</v>
      </c>
      <c r="AW56">
        <f t="shared" si="29"/>
        <v>40147.295242173059</v>
      </c>
      <c r="AX56">
        <f t="shared" si="30"/>
        <v>2000.0267857142901</v>
      </c>
      <c r="AY56">
        <f t="shared" si="31"/>
        <v>1681.2225649286013</v>
      </c>
      <c r="AZ56">
        <f t="shared" si="32"/>
        <v>0.84060002442825732</v>
      </c>
      <c r="BA56">
        <f t="shared" si="33"/>
        <v>0.16075804714653669</v>
      </c>
      <c r="BB56">
        <v>6</v>
      </c>
      <c r="BC56">
        <v>0.5</v>
      </c>
      <c r="BD56" t="s">
        <v>354</v>
      </c>
      <c r="BE56">
        <v>2</v>
      </c>
      <c r="BF56" t="b">
        <v>1</v>
      </c>
      <c r="BG56">
        <v>1657120281.26071</v>
      </c>
      <c r="BH56">
        <v>603.08385714285703</v>
      </c>
      <c r="BI56">
        <v>660.646214285714</v>
      </c>
      <c r="BJ56">
        <v>16.254882142857099</v>
      </c>
      <c r="BK56">
        <v>9.3981267857142896</v>
      </c>
      <c r="BL56">
        <v>592.45628571428597</v>
      </c>
      <c r="BM56">
        <v>16.147182142857101</v>
      </c>
      <c r="BN56">
        <v>500.00407142857102</v>
      </c>
      <c r="BO56">
        <v>73.920517857142897</v>
      </c>
      <c r="BP56">
        <v>9.9954867857142901E-2</v>
      </c>
      <c r="BQ56">
        <v>20.457246428571398</v>
      </c>
      <c r="BR56">
        <v>20.034099999999999</v>
      </c>
      <c r="BS56">
        <v>999.9</v>
      </c>
      <c r="BT56">
        <v>0</v>
      </c>
      <c r="BU56">
        <v>0</v>
      </c>
      <c r="BV56">
        <v>10049.285714285699</v>
      </c>
      <c r="BW56">
        <v>0</v>
      </c>
      <c r="BX56">
        <v>960.18132142857098</v>
      </c>
      <c r="BY56">
        <v>-57.562389285714303</v>
      </c>
      <c r="BZ56">
        <v>613.04899999999998</v>
      </c>
      <c r="CA56">
        <v>666.91414285714302</v>
      </c>
      <c r="CB56">
        <v>6.8567532142857202</v>
      </c>
      <c r="CC56">
        <v>660.646214285714</v>
      </c>
      <c r="CD56">
        <v>9.3981267857142896</v>
      </c>
      <c r="CE56">
        <v>1.2015692857142899</v>
      </c>
      <c r="CF56">
        <v>0.69471450000000001</v>
      </c>
      <c r="CG56">
        <v>9.6210050000000003</v>
      </c>
      <c r="CH56">
        <v>1.7204935714285701</v>
      </c>
      <c r="CI56">
        <v>2000.0267857142901</v>
      </c>
      <c r="CJ56">
        <v>0.97999803571428601</v>
      </c>
      <c r="CK56">
        <v>2.0001732142857099E-2</v>
      </c>
      <c r="CL56">
        <v>0</v>
      </c>
      <c r="CM56">
        <v>2.2659678571428601</v>
      </c>
      <c r="CN56">
        <v>0</v>
      </c>
      <c r="CO56">
        <v>11006.3714285714</v>
      </c>
      <c r="CP56">
        <v>17300.378571428599</v>
      </c>
      <c r="CQ56">
        <v>40.897071428571401</v>
      </c>
      <c r="CR56">
        <v>39.392607142857102</v>
      </c>
      <c r="CS56">
        <v>40.5019285714286</v>
      </c>
      <c r="CT56">
        <v>37.756464285714301</v>
      </c>
      <c r="CU56">
        <v>39.370321428571401</v>
      </c>
      <c r="CV56">
        <v>1960.02357142857</v>
      </c>
      <c r="CW56">
        <v>40.0021428571429</v>
      </c>
      <c r="CX56">
        <v>0</v>
      </c>
      <c r="CY56">
        <v>1657120269.0999999</v>
      </c>
      <c r="CZ56">
        <v>0</v>
      </c>
      <c r="DA56">
        <v>0</v>
      </c>
      <c r="DB56" t="s">
        <v>355</v>
      </c>
      <c r="DC56">
        <v>1656081770.5</v>
      </c>
      <c r="DD56">
        <v>1655399214.5999999</v>
      </c>
      <c r="DE56">
        <v>0</v>
      </c>
      <c r="DF56">
        <v>0.13400000000000001</v>
      </c>
      <c r="DG56">
        <v>-0.06</v>
      </c>
      <c r="DH56">
        <v>9.3309999999999995</v>
      </c>
      <c r="DI56">
        <v>0.51100000000000001</v>
      </c>
      <c r="DJ56">
        <v>421</v>
      </c>
      <c r="DK56">
        <v>25</v>
      </c>
      <c r="DL56">
        <v>1.93</v>
      </c>
      <c r="DM56">
        <v>0.15</v>
      </c>
      <c r="DN56">
        <v>-57.605407499999998</v>
      </c>
      <c r="DO56">
        <v>0.904238273921386</v>
      </c>
      <c r="DP56">
        <v>0.41564339366066</v>
      </c>
      <c r="DQ56">
        <v>0</v>
      </c>
      <c r="DR56">
        <v>6.8576597499999998</v>
      </c>
      <c r="DS56">
        <v>-2.1723714821776301E-2</v>
      </c>
      <c r="DT56">
        <v>3.5935111572806401E-3</v>
      </c>
      <c r="DU56">
        <v>1</v>
      </c>
      <c r="DV56">
        <v>1</v>
      </c>
      <c r="DW56">
        <v>2</v>
      </c>
      <c r="DX56" t="s">
        <v>356</v>
      </c>
      <c r="DY56">
        <v>2.9811100000000001</v>
      </c>
      <c r="DZ56">
        <v>2.7542599999999999</v>
      </c>
      <c r="EA56">
        <v>0.101742</v>
      </c>
      <c r="EB56">
        <v>0.10935400000000001</v>
      </c>
      <c r="EC56">
        <v>6.5959599999999993E-2</v>
      </c>
      <c r="ED56">
        <v>4.42648E-2</v>
      </c>
      <c r="EE56">
        <v>35561.1</v>
      </c>
      <c r="EF56">
        <v>38810.300000000003</v>
      </c>
      <c r="EG56">
        <v>35839.4</v>
      </c>
      <c r="EH56">
        <v>39480.699999999997</v>
      </c>
      <c r="EI56">
        <v>47358</v>
      </c>
      <c r="EJ56">
        <v>54384.3</v>
      </c>
      <c r="EK56">
        <v>55858.7</v>
      </c>
      <c r="EL56">
        <v>63169.7</v>
      </c>
      <c r="EM56">
        <v>1.8255999999999999</v>
      </c>
      <c r="EN56">
        <v>2.3422000000000001</v>
      </c>
      <c r="EO56">
        <v>0.121862</v>
      </c>
      <c r="EP56">
        <v>0</v>
      </c>
      <c r="EQ56">
        <v>18.022200000000002</v>
      </c>
      <c r="ER56">
        <v>999.9</v>
      </c>
      <c r="ES56">
        <v>78.83</v>
      </c>
      <c r="ET56">
        <v>21.238</v>
      </c>
      <c r="EU56">
        <v>27.008500000000002</v>
      </c>
      <c r="EV56">
        <v>53.841900000000003</v>
      </c>
      <c r="EW56">
        <v>42.127400000000002</v>
      </c>
      <c r="EX56">
        <v>2</v>
      </c>
      <c r="EY56">
        <v>-0.5575</v>
      </c>
      <c r="EZ56">
        <v>1.6987099999999999</v>
      </c>
      <c r="FA56">
        <v>20.137899999999998</v>
      </c>
      <c r="FB56">
        <v>5.2053099999999999</v>
      </c>
      <c r="FC56">
        <v>12.004</v>
      </c>
      <c r="FD56">
        <v>4.9756</v>
      </c>
      <c r="FE56">
        <v>3.2930000000000001</v>
      </c>
      <c r="FF56">
        <v>9999</v>
      </c>
      <c r="FG56">
        <v>9999</v>
      </c>
      <c r="FH56">
        <v>9999</v>
      </c>
      <c r="FI56">
        <v>550.70000000000005</v>
      </c>
      <c r="FJ56">
        <v>1.8626400000000001</v>
      </c>
      <c r="FK56">
        <v>1.86768</v>
      </c>
      <c r="FL56">
        <v>1.8675200000000001</v>
      </c>
      <c r="FM56">
        <v>1.86859</v>
      </c>
      <c r="FN56">
        <v>1.86951</v>
      </c>
      <c r="FO56">
        <v>1.86554</v>
      </c>
      <c r="FP56">
        <v>1.8666400000000001</v>
      </c>
      <c r="FQ56">
        <v>1.8680099999999999</v>
      </c>
      <c r="FR56">
        <v>5</v>
      </c>
      <c r="FS56">
        <v>0</v>
      </c>
      <c r="FT56">
        <v>0</v>
      </c>
      <c r="FU56">
        <v>0</v>
      </c>
      <c r="FV56" t="s">
        <v>357</v>
      </c>
      <c r="FW56" t="s">
        <v>358</v>
      </c>
      <c r="FX56" t="s">
        <v>359</v>
      </c>
      <c r="FY56" t="s">
        <v>359</v>
      </c>
      <c r="FZ56" t="s">
        <v>359</v>
      </c>
      <c r="GA56" t="s">
        <v>359</v>
      </c>
      <c r="GB56">
        <v>0</v>
      </c>
      <c r="GC56">
        <v>100</v>
      </c>
      <c r="GD56">
        <v>100</v>
      </c>
      <c r="GE56">
        <v>10.846</v>
      </c>
      <c r="GF56">
        <v>0.10780000000000001</v>
      </c>
      <c r="GG56">
        <v>5.2154357415507802</v>
      </c>
      <c r="GH56">
        <v>1.00486214095962E-2</v>
      </c>
      <c r="GI56">
        <v>-1.74255938316833E-6</v>
      </c>
      <c r="GJ56">
        <v>3.4045767664605598E-10</v>
      </c>
      <c r="GK56">
        <v>-2.3400103927015501E-2</v>
      </c>
      <c r="GL56">
        <v>-3.1725839457550503E-2</v>
      </c>
      <c r="GM56">
        <v>2.93552719409138E-3</v>
      </c>
      <c r="GN56">
        <v>-2.8977901675973599E-5</v>
      </c>
      <c r="GO56">
        <v>-4</v>
      </c>
      <c r="GP56">
        <v>2214</v>
      </c>
      <c r="GQ56">
        <v>1</v>
      </c>
      <c r="GR56">
        <v>18</v>
      </c>
      <c r="GS56">
        <v>17308.599999999999</v>
      </c>
      <c r="GT56">
        <v>28684.6</v>
      </c>
      <c r="GU56">
        <v>1.9323699999999999</v>
      </c>
      <c r="GV56">
        <v>2.5427200000000001</v>
      </c>
      <c r="GW56">
        <v>2.2485400000000002</v>
      </c>
      <c r="GX56">
        <v>2.7758799999999999</v>
      </c>
      <c r="GY56">
        <v>1.9958499999999999</v>
      </c>
      <c r="GZ56">
        <v>2.32666</v>
      </c>
      <c r="HA56">
        <v>26.1691</v>
      </c>
      <c r="HB56">
        <v>15.734400000000001</v>
      </c>
      <c r="HC56">
        <v>18</v>
      </c>
      <c r="HD56">
        <v>352.92399999999998</v>
      </c>
      <c r="HE56">
        <v>674.79600000000005</v>
      </c>
      <c r="HF56">
        <v>14.783799999999999</v>
      </c>
      <c r="HG56">
        <v>19.724299999999999</v>
      </c>
      <c r="HH56">
        <v>30.000699999999998</v>
      </c>
      <c r="HI56">
        <v>19.541399999999999</v>
      </c>
      <c r="HJ56">
        <v>19.448699999999999</v>
      </c>
      <c r="HK56">
        <v>38.810899999999997</v>
      </c>
      <c r="HL56">
        <v>61.103000000000002</v>
      </c>
      <c r="HM56">
        <v>0</v>
      </c>
      <c r="HN56">
        <v>14.754899999999999</v>
      </c>
      <c r="HO56">
        <v>708.86599999999999</v>
      </c>
      <c r="HP56">
        <v>9.3817799999999991</v>
      </c>
      <c r="HQ56">
        <v>103.738</v>
      </c>
      <c r="HR56">
        <v>105.247</v>
      </c>
    </row>
    <row r="57" spans="1:226" x14ac:dyDescent="0.2">
      <c r="A57">
        <v>41</v>
      </c>
      <c r="B57">
        <v>1657120294.5999999</v>
      </c>
      <c r="C57">
        <v>262</v>
      </c>
      <c r="D57" t="s">
        <v>439</v>
      </c>
      <c r="E57" t="s">
        <v>440</v>
      </c>
      <c r="F57">
        <v>5</v>
      </c>
      <c r="G57" t="s">
        <v>1572</v>
      </c>
      <c r="H57" t="s">
        <v>353</v>
      </c>
      <c r="I57">
        <v>1657120286.83214</v>
      </c>
      <c r="J57">
        <f t="shared" si="0"/>
        <v>5.8062447236437269E-3</v>
      </c>
      <c r="K57">
        <f t="shared" si="1"/>
        <v>5.8062447236437267</v>
      </c>
      <c r="L57">
        <f t="shared" si="2"/>
        <v>26.425483250092046</v>
      </c>
      <c r="M57">
        <f t="shared" si="3"/>
        <v>621.79953571428598</v>
      </c>
      <c r="N57">
        <f t="shared" si="4"/>
        <v>478.68118388700447</v>
      </c>
      <c r="O57">
        <f t="shared" si="5"/>
        <v>35.432398039537787</v>
      </c>
      <c r="P57">
        <f t="shared" si="6"/>
        <v>46.026143061075743</v>
      </c>
      <c r="Q57">
        <f t="shared" si="7"/>
        <v>0.35393482625313599</v>
      </c>
      <c r="R57">
        <f t="shared" si="8"/>
        <v>2.4332354178645668</v>
      </c>
      <c r="S57">
        <f t="shared" si="9"/>
        <v>0.3276204838285533</v>
      </c>
      <c r="T57">
        <f t="shared" si="10"/>
        <v>0.2069637685016581</v>
      </c>
      <c r="U57">
        <f t="shared" si="11"/>
        <v>321.51935309802349</v>
      </c>
      <c r="V57">
        <f t="shared" si="12"/>
        <v>20.912700697164144</v>
      </c>
      <c r="W57">
        <f t="shared" si="13"/>
        <v>20.912700697164144</v>
      </c>
      <c r="X57">
        <f t="shared" si="14"/>
        <v>2.4825729836446624</v>
      </c>
      <c r="Y57">
        <f t="shared" si="15"/>
        <v>49.869692694285995</v>
      </c>
      <c r="Z57">
        <f t="shared" si="16"/>
        <v>1.2034025012698313</v>
      </c>
      <c r="AA57">
        <f t="shared" si="17"/>
        <v>2.4130938777726127</v>
      </c>
      <c r="AB57">
        <f t="shared" si="18"/>
        <v>1.2791704823748311</v>
      </c>
      <c r="AC57">
        <f t="shared" si="19"/>
        <v>-256.05539231268835</v>
      </c>
      <c r="AD57">
        <f t="shared" si="20"/>
        <v>-60.446232326321734</v>
      </c>
      <c r="AE57">
        <f t="shared" si="21"/>
        <v>-5.0295593022194929</v>
      </c>
      <c r="AF57">
        <f t="shared" si="22"/>
        <v>-1.1830843206070085E-2</v>
      </c>
      <c r="AG57">
        <f t="shared" si="23"/>
        <v>44.44101985742941</v>
      </c>
      <c r="AH57">
        <f t="shared" si="24"/>
        <v>5.8054992212586063</v>
      </c>
      <c r="AI57">
        <f t="shared" si="25"/>
        <v>26.425483250092046</v>
      </c>
      <c r="AJ57">
        <v>703.70471415225495</v>
      </c>
      <c r="AK57">
        <v>657.25435757575701</v>
      </c>
      <c r="AL57">
        <v>3.5683616020268998</v>
      </c>
      <c r="AM57">
        <v>66.810607575291002</v>
      </c>
      <c r="AN57">
        <f t="shared" si="26"/>
        <v>5.8062447236437267</v>
      </c>
      <c r="AO57">
        <v>9.4090114369787106</v>
      </c>
      <c r="AP57">
        <v>16.261839999999999</v>
      </c>
      <c r="AQ57">
        <v>2.7622034182806199E-4</v>
      </c>
      <c r="AR57">
        <v>77.422788693857996</v>
      </c>
      <c r="AS57">
        <v>87</v>
      </c>
      <c r="AT57">
        <v>17</v>
      </c>
      <c r="AU57">
        <f t="shared" si="27"/>
        <v>1</v>
      </c>
      <c r="AV57">
        <f t="shared" si="28"/>
        <v>0</v>
      </c>
      <c r="AW57">
        <f t="shared" si="29"/>
        <v>40004.60990892785</v>
      </c>
      <c r="AX57">
        <f t="shared" si="30"/>
        <v>2000.01892857143</v>
      </c>
      <c r="AY57">
        <f t="shared" si="31"/>
        <v>1681.2160720715158</v>
      </c>
      <c r="AZ57">
        <f t="shared" si="32"/>
        <v>0.84060008035642531</v>
      </c>
      <c r="BA57">
        <f t="shared" si="33"/>
        <v>0.16075815508790098</v>
      </c>
      <c r="BB57">
        <v>6</v>
      </c>
      <c r="BC57">
        <v>0.5</v>
      </c>
      <c r="BD57" t="s">
        <v>354</v>
      </c>
      <c r="BE57">
        <v>2</v>
      </c>
      <c r="BF57" t="b">
        <v>1</v>
      </c>
      <c r="BG57">
        <v>1657120286.83214</v>
      </c>
      <c r="BH57">
        <v>621.79953571428598</v>
      </c>
      <c r="BI57">
        <v>679.46003571428605</v>
      </c>
      <c r="BJ57">
        <v>16.2576107142857</v>
      </c>
      <c r="BK57">
        <v>9.4043375000000005</v>
      </c>
      <c r="BL57">
        <v>611.01750000000004</v>
      </c>
      <c r="BM57">
        <v>16.1498071428571</v>
      </c>
      <c r="BN57">
        <v>500.00478571428602</v>
      </c>
      <c r="BO57">
        <v>73.920850000000002</v>
      </c>
      <c r="BP57">
        <v>0.10002074285714301</v>
      </c>
      <c r="BQ57">
        <v>20.451914285714299</v>
      </c>
      <c r="BR57">
        <v>20.036310714285701</v>
      </c>
      <c r="BS57">
        <v>999.9</v>
      </c>
      <c r="BT57">
        <v>0</v>
      </c>
      <c r="BU57">
        <v>0</v>
      </c>
      <c r="BV57">
        <v>10011.785714285699</v>
      </c>
      <c r="BW57">
        <v>0</v>
      </c>
      <c r="BX57">
        <v>960.18100000000004</v>
      </c>
      <c r="BY57">
        <v>-57.660496428571399</v>
      </c>
      <c r="BZ57">
        <v>632.07574999999997</v>
      </c>
      <c r="CA57">
        <v>685.91071428571399</v>
      </c>
      <c r="CB57">
        <v>6.8532771428571397</v>
      </c>
      <c r="CC57">
        <v>679.46003571428605</v>
      </c>
      <c r="CD57">
        <v>9.4043375000000005</v>
      </c>
      <c r="CE57">
        <v>1.2017764285714301</v>
      </c>
      <c r="CF57">
        <v>0.69517675000000001</v>
      </c>
      <c r="CG57">
        <v>9.6235764285714307</v>
      </c>
      <c r="CH57">
        <v>1.7297825</v>
      </c>
      <c r="CI57">
        <v>2000.01892857143</v>
      </c>
      <c r="CJ57">
        <v>0.97999696428571403</v>
      </c>
      <c r="CK57">
        <v>2.0002871428571399E-2</v>
      </c>
      <c r="CL57">
        <v>0</v>
      </c>
      <c r="CM57">
        <v>2.2374642857142901</v>
      </c>
      <c r="CN57">
        <v>0</v>
      </c>
      <c r="CO57">
        <v>11014</v>
      </c>
      <c r="CP57">
        <v>17300.303571428602</v>
      </c>
      <c r="CQ57">
        <v>40.776464285714297</v>
      </c>
      <c r="CR57">
        <v>39.301071428571397</v>
      </c>
      <c r="CS57">
        <v>40.419392857142803</v>
      </c>
      <c r="CT57">
        <v>37.580107142857102</v>
      </c>
      <c r="CU57">
        <v>39.2609285714286</v>
      </c>
      <c r="CV57">
        <v>1960.0121428571399</v>
      </c>
      <c r="CW57">
        <v>40.005714285714298</v>
      </c>
      <c r="CX57">
        <v>0</v>
      </c>
      <c r="CY57">
        <v>1657120274.5</v>
      </c>
      <c r="CZ57">
        <v>0</v>
      </c>
      <c r="DA57">
        <v>0</v>
      </c>
      <c r="DB57" t="s">
        <v>355</v>
      </c>
      <c r="DC57">
        <v>1656081770.5</v>
      </c>
      <c r="DD57">
        <v>1655399214.5999999</v>
      </c>
      <c r="DE57">
        <v>0</v>
      </c>
      <c r="DF57">
        <v>0.13400000000000001</v>
      </c>
      <c r="DG57">
        <v>-0.06</v>
      </c>
      <c r="DH57">
        <v>9.3309999999999995</v>
      </c>
      <c r="DI57">
        <v>0.51100000000000001</v>
      </c>
      <c r="DJ57">
        <v>421</v>
      </c>
      <c r="DK57">
        <v>25</v>
      </c>
      <c r="DL57">
        <v>1.93</v>
      </c>
      <c r="DM57">
        <v>0.15</v>
      </c>
      <c r="DN57">
        <v>-57.599249999999998</v>
      </c>
      <c r="DO57">
        <v>-0.50031669793618605</v>
      </c>
      <c r="DP57">
        <v>0.46045115267528702</v>
      </c>
      <c r="DQ57">
        <v>0</v>
      </c>
      <c r="DR57">
        <v>6.8548607500000003</v>
      </c>
      <c r="DS57">
        <v>-3.9822101313345397E-2</v>
      </c>
      <c r="DT57">
        <v>4.6547005207103198E-3</v>
      </c>
      <c r="DU57">
        <v>1</v>
      </c>
      <c r="DV57">
        <v>1</v>
      </c>
      <c r="DW57">
        <v>2</v>
      </c>
      <c r="DX57" t="s">
        <v>356</v>
      </c>
      <c r="DY57">
        <v>2.9797799999999999</v>
      </c>
      <c r="DZ57">
        <v>2.7538299999999998</v>
      </c>
      <c r="EA57">
        <v>0.10385900000000001</v>
      </c>
      <c r="EB57">
        <v>0.111346</v>
      </c>
      <c r="EC57">
        <v>6.5988599999999994E-2</v>
      </c>
      <c r="ED57">
        <v>4.4287E-2</v>
      </c>
      <c r="EE57">
        <v>35477.1</v>
      </c>
      <c r="EF57">
        <v>38723.300000000003</v>
      </c>
      <c r="EG57">
        <v>35839.199999999997</v>
      </c>
      <c r="EH57">
        <v>39480.400000000001</v>
      </c>
      <c r="EI57">
        <v>47356.7</v>
      </c>
      <c r="EJ57">
        <v>54382.2</v>
      </c>
      <c r="EK57">
        <v>55858.9</v>
      </c>
      <c r="EL57">
        <v>63168.7</v>
      </c>
      <c r="EM57">
        <v>1.8260000000000001</v>
      </c>
      <c r="EN57">
        <v>2.3426</v>
      </c>
      <c r="EO57">
        <v>0.12055</v>
      </c>
      <c r="EP57">
        <v>0</v>
      </c>
      <c r="EQ57">
        <v>18.020700000000001</v>
      </c>
      <c r="ER57">
        <v>999.9</v>
      </c>
      <c r="ES57">
        <v>78.811999999999998</v>
      </c>
      <c r="ET57">
        <v>21.257999999999999</v>
      </c>
      <c r="EU57">
        <v>27.036200000000001</v>
      </c>
      <c r="EV57">
        <v>54.151899999999998</v>
      </c>
      <c r="EW57">
        <v>42.195500000000003</v>
      </c>
      <c r="EX57">
        <v>2</v>
      </c>
      <c r="EY57">
        <v>-0.55689</v>
      </c>
      <c r="EZ57">
        <v>1.88845</v>
      </c>
      <c r="FA57">
        <v>20.135899999999999</v>
      </c>
      <c r="FB57">
        <v>5.2053099999999999</v>
      </c>
      <c r="FC57">
        <v>12.004</v>
      </c>
      <c r="FD57">
        <v>4.976</v>
      </c>
      <c r="FE57">
        <v>3.2930000000000001</v>
      </c>
      <c r="FF57">
        <v>9999</v>
      </c>
      <c r="FG57">
        <v>9999</v>
      </c>
      <c r="FH57">
        <v>9999</v>
      </c>
      <c r="FI57">
        <v>550.70000000000005</v>
      </c>
      <c r="FJ57">
        <v>1.8626400000000001</v>
      </c>
      <c r="FK57">
        <v>1.86771</v>
      </c>
      <c r="FL57">
        <v>1.8675200000000001</v>
      </c>
      <c r="FM57">
        <v>1.86859</v>
      </c>
      <c r="FN57">
        <v>1.86954</v>
      </c>
      <c r="FO57">
        <v>1.86554</v>
      </c>
      <c r="FP57">
        <v>1.8667</v>
      </c>
      <c r="FQ57">
        <v>1.8680399999999999</v>
      </c>
      <c r="FR57">
        <v>5</v>
      </c>
      <c r="FS57">
        <v>0</v>
      </c>
      <c r="FT57">
        <v>0</v>
      </c>
      <c r="FU57">
        <v>0</v>
      </c>
      <c r="FV57" t="s">
        <v>357</v>
      </c>
      <c r="FW57" t="s">
        <v>358</v>
      </c>
      <c r="FX57" t="s">
        <v>359</v>
      </c>
      <c r="FY57" t="s">
        <v>359</v>
      </c>
      <c r="FZ57" t="s">
        <v>359</v>
      </c>
      <c r="GA57" t="s">
        <v>359</v>
      </c>
      <c r="GB57">
        <v>0</v>
      </c>
      <c r="GC57">
        <v>100</v>
      </c>
      <c r="GD57">
        <v>100</v>
      </c>
      <c r="GE57">
        <v>10.999000000000001</v>
      </c>
      <c r="GF57">
        <v>0.1081</v>
      </c>
      <c r="GG57">
        <v>5.2154357415507802</v>
      </c>
      <c r="GH57">
        <v>1.00486214095962E-2</v>
      </c>
      <c r="GI57">
        <v>-1.74255938316833E-6</v>
      </c>
      <c r="GJ57">
        <v>3.4045767664605598E-10</v>
      </c>
      <c r="GK57">
        <v>-2.3400103927015501E-2</v>
      </c>
      <c r="GL57">
        <v>-3.1725839457550503E-2</v>
      </c>
      <c r="GM57">
        <v>2.93552719409138E-3</v>
      </c>
      <c r="GN57">
        <v>-2.8977901675973599E-5</v>
      </c>
      <c r="GO57">
        <v>-4</v>
      </c>
      <c r="GP57">
        <v>2214</v>
      </c>
      <c r="GQ57">
        <v>1</v>
      </c>
      <c r="GR57">
        <v>18</v>
      </c>
      <c r="GS57">
        <v>17308.7</v>
      </c>
      <c r="GT57">
        <v>28684.7</v>
      </c>
      <c r="GU57">
        <v>1.9726600000000001</v>
      </c>
      <c r="GV57">
        <v>2.5427200000000001</v>
      </c>
      <c r="GW57">
        <v>2.2485400000000002</v>
      </c>
      <c r="GX57">
        <v>2.7758799999999999</v>
      </c>
      <c r="GY57">
        <v>1.9958499999999999</v>
      </c>
      <c r="GZ57">
        <v>2.33765</v>
      </c>
      <c r="HA57">
        <v>26.1691</v>
      </c>
      <c r="HB57">
        <v>15.7431</v>
      </c>
      <c r="HC57">
        <v>18</v>
      </c>
      <c r="HD57">
        <v>353.19400000000002</v>
      </c>
      <c r="HE57">
        <v>675.28300000000002</v>
      </c>
      <c r="HF57">
        <v>14.744999999999999</v>
      </c>
      <c r="HG57">
        <v>19.7331</v>
      </c>
      <c r="HH57">
        <v>30.000699999999998</v>
      </c>
      <c r="HI57">
        <v>19.5518</v>
      </c>
      <c r="HJ57">
        <v>19.4603</v>
      </c>
      <c r="HK57">
        <v>39.545000000000002</v>
      </c>
      <c r="HL57">
        <v>61.103000000000002</v>
      </c>
      <c r="HM57">
        <v>0</v>
      </c>
      <c r="HN57">
        <v>14.7209</v>
      </c>
      <c r="HO57">
        <v>722.26400000000001</v>
      </c>
      <c r="HP57">
        <v>9.3823299999999996</v>
      </c>
      <c r="HQ57">
        <v>103.738</v>
      </c>
      <c r="HR57">
        <v>105.245</v>
      </c>
    </row>
    <row r="58" spans="1:226" x14ac:dyDescent="0.2">
      <c r="A58">
        <v>42</v>
      </c>
      <c r="B58">
        <v>1657120299.5999999</v>
      </c>
      <c r="C58">
        <v>267</v>
      </c>
      <c r="D58" t="s">
        <v>441</v>
      </c>
      <c r="E58" t="s">
        <v>442</v>
      </c>
      <c r="F58">
        <v>5</v>
      </c>
      <c r="G58" t="s">
        <v>1573</v>
      </c>
      <c r="H58" t="s">
        <v>353</v>
      </c>
      <c r="I58">
        <v>1657120292.11852</v>
      </c>
      <c r="J58">
        <f t="shared" si="0"/>
        <v>5.8055411452158289E-3</v>
      </c>
      <c r="K58">
        <f t="shared" si="1"/>
        <v>5.8055411452158285</v>
      </c>
      <c r="L58">
        <f t="shared" si="2"/>
        <v>26.307924523571632</v>
      </c>
      <c r="M58">
        <f t="shared" si="3"/>
        <v>639.63355555555597</v>
      </c>
      <c r="N58">
        <f t="shared" si="4"/>
        <v>496.71685886178284</v>
      </c>
      <c r="O58">
        <f t="shared" si="5"/>
        <v>36.767414145158185</v>
      </c>
      <c r="P58">
        <f t="shared" si="6"/>
        <v>47.346232403187329</v>
      </c>
      <c r="Q58">
        <f t="shared" si="7"/>
        <v>0.35431644972627979</v>
      </c>
      <c r="R58">
        <f t="shared" si="8"/>
        <v>2.4307572754232369</v>
      </c>
      <c r="S58">
        <f t="shared" si="9"/>
        <v>0.32792285839401791</v>
      </c>
      <c r="T58">
        <f t="shared" si="10"/>
        <v>0.20715906364776079</v>
      </c>
      <c r="U58">
        <f t="shared" si="11"/>
        <v>321.52209341351806</v>
      </c>
      <c r="V58">
        <f t="shared" si="12"/>
        <v>20.905349842965737</v>
      </c>
      <c r="W58">
        <f t="shared" si="13"/>
        <v>20.905349842965737</v>
      </c>
      <c r="X58">
        <f t="shared" si="14"/>
        <v>2.4814509886964422</v>
      </c>
      <c r="Y58">
        <f t="shared" si="15"/>
        <v>49.902867026018107</v>
      </c>
      <c r="Z58">
        <f t="shared" si="16"/>
        <v>1.2036067648902304</v>
      </c>
      <c r="AA58">
        <f t="shared" si="17"/>
        <v>2.411899028291701</v>
      </c>
      <c r="AB58">
        <f t="shared" si="18"/>
        <v>1.2778442238062118</v>
      </c>
      <c r="AC58">
        <f t="shared" si="19"/>
        <v>-256.02436450401808</v>
      </c>
      <c r="AD58">
        <f t="shared" si="20"/>
        <v>-60.473067295797911</v>
      </c>
      <c r="AE58">
        <f t="shared" si="21"/>
        <v>-5.0365264899949329</v>
      </c>
      <c r="AF58">
        <f t="shared" si="22"/>
        <v>-1.1864876292840165E-2</v>
      </c>
      <c r="AG58">
        <f t="shared" si="23"/>
        <v>44.188080600615258</v>
      </c>
      <c r="AH58">
        <f t="shared" si="24"/>
        <v>5.8033891438902678</v>
      </c>
      <c r="AI58">
        <f t="shared" si="25"/>
        <v>26.307924523571632</v>
      </c>
      <c r="AJ58">
        <v>719.85209730471604</v>
      </c>
      <c r="AK58">
        <v>674.15169696969701</v>
      </c>
      <c r="AL58">
        <v>3.4188138693113799</v>
      </c>
      <c r="AM58">
        <v>66.810607575291002</v>
      </c>
      <c r="AN58">
        <f t="shared" si="26"/>
        <v>5.8055411452158285</v>
      </c>
      <c r="AO58">
        <v>9.41294496615075</v>
      </c>
      <c r="AP58">
        <v>16.265898181818201</v>
      </c>
      <c r="AQ58">
        <v>-2.87559738920613E-5</v>
      </c>
      <c r="AR58">
        <v>77.422788693857996</v>
      </c>
      <c r="AS58">
        <v>87</v>
      </c>
      <c r="AT58">
        <v>17</v>
      </c>
      <c r="AU58">
        <f t="shared" si="27"/>
        <v>1</v>
      </c>
      <c r="AV58">
        <f t="shared" si="28"/>
        <v>0</v>
      </c>
      <c r="AW58">
        <f t="shared" si="29"/>
        <v>39943.501930866048</v>
      </c>
      <c r="AX58">
        <f t="shared" si="30"/>
        <v>2000.03481481482</v>
      </c>
      <c r="AY58">
        <f t="shared" si="31"/>
        <v>1681.2295226667663</v>
      </c>
      <c r="AZ58">
        <f t="shared" si="32"/>
        <v>0.84060012866447464</v>
      </c>
      <c r="BA58">
        <f t="shared" si="33"/>
        <v>0.16075824832243596</v>
      </c>
      <c r="BB58">
        <v>6</v>
      </c>
      <c r="BC58">
        <v>0.5</v>
      </c>
      <c r="BD58" t="s">
        <v>354</v>
      </c>
      <c r="BE58">
        <v>2</v>
      </c>
      <c r="BF58" t="b">
        <v>1</v>
      </c>
      <c r="BG58">
        <v>1657120292.11852</v>
      </c>
      <c r="BH58">
        <v>639.63355555555597</v>
      </c>
      <c r="BI58">
        <v>697.10940740740705</v>
      </c>
      <c r="BJ58">
        <v>16.260370370370399</v>
      </c>
      <c r="BK58">
        <v>9.4100537037036993</v>
      </c>
      <c r="BL58">
        <v>628.70488888888895</v>
      </c>
      <c r="BM58">
        <v>16.152459259259299</v>
      </c>
      <c r="BN58">
        <v>500.03737037037001</v>
      </c>
      <c r="BO58">
        <v>73.920844444444398</v>
      </c>
      <c r="BP58">
        <v>0.10002577407407399</v>
      </c>
      <c r="BQ58">
        <v>20.4438888888889</v>
      </c>
      <c r="BR58">
        <v>20.033944444444401</v>
      </c>
      <c r="BS58">
        <v>999.9</v>
      </c>
      <c r="BT58">
        <v>0</v>
      </c>
      <c r="BU58">
        <v>0</v>
      </c>
      <c r="BV58">
        <v>9995.5555555555493</v>
      </c>
      <c r="BW58">
        <v>0</v>
      </c>
      <c r="BX58">
        <v>960.50085185185196</v>
      </c>
      <c r="BY58">
        <v>-57.475848148148103</v>
      </c>
      <c r="BZ58">
        <v>650.20629629629605</v>
      </c>
      <c r="CA58">
        <v>703.73162962962999</v>
      </c>
      <c r="CB58">
        <v>6.8503181481481503</v>
      </c>
      <c r="CC58">
        <v>697.10940740740705</v>
      </c>
      <c r="CD58">
        <v>9.4100537037036993</v>
      </c>
      <c r="CE58">
        <v>1.20198037037037</v>
      </c>
      <c r="CF58">
        <v>0.69559918518518504</v>
      </c>
      <c r="CG58">
        <v>9.6260996296296302</v>
      </c>
      <c r="CH58">
        <v>1.73826777777778</v>
      </c>
      <c r="CI58">
        <v>2000.03481481482</v>
      </c>
      <c r="CJ58">
        <v>0.97999633333333303</v>
      </c>
      <c r="CK58">
        <v>2.00035444444444E-2</v>
      </c>
      <c r="CL58">
        <v>0</v>
      </c>
      <c r="CM58">
        <v>2.1813037037037</v>
      </c>
      <c r="CN58">
        <v>0</v>
      </c>
      <c r="CO58">
        <v>11022.0481481481</v>
      </c>
      <c r="CP58">
        <v>17300.440740740702</v>
      </c>
      <c r="CQ58">
        <v>40.664037037036998</v>
      </c>
      <c r="CR58">
        <v>39.221888888888898</v>
      </c>
      <c r="CS58">
        <v>40.346962962962998</v>
      </c>
      <c r="CT58">
        <v>37.425703703703697</v>
      </c>
      <c r="CU58">
        <v>39.164111111111097</v>
      </c>
      <c r="CV58">
        <v>1960.02481481482</v>
      </c>
      <c r="CW58">
        <v>40.009259259259302</v>
      </c>
      <c r="CX58">
        <v>0</v>
      </c>
      <c r="CY58">
        <v>1657120279.3</v>
      </c>
      <c r="CZ58">
        <v>0</v>
      </c>
      <c r="DA58">
        <v>0</v>
      </c>
      <c r="DB58" t="s">
        <v>355</v>
      </c>
      <c r="DC58">
        <v>1656081770.5</v>
      </c>
      <c r="DD58">
        <v>1655399214.5999999</v>
      </c>
      <c r="DE58">
        <v>0</v>
      </c>
      <c r="DF58">
        <v>0.13400000000000001</v>
      </c>
      <c r="DG58">
        <v>-0.06</v>
      </c>
      <c r="DH58">
        <v>9.3309999999999995</v>
      </c>
      <c r="DI58">
        <v>0.51100000000000001</v>
      </c>
      <c r="DJ58">
        <v>421</v>
      </c>
      <c r="DK58">
        <v>25</v>
      </c>
      <c r="DL58">
        <v>1.93</v>
      </c>
      <c r="DM58">
        <v>0.15</v>
      </c>
      <c r="DN58">
        <v>-57.511405000000003</v>
      </c>
      <c r="DO58">
        <v>1.14365853658534</v>
      </c>
      <c r="DP58">
        <v>0.49950668461493097</v>
      </c>
      <c r="DQ58">
        <v>0</v>
      </c>
      <c r="DR58">
        <v>6.8523515000000002</v>
      </c>
      <c r="DS58">
        <v>-3.6505666041287903E-2</v>
      </c>
      <c r="DT58">
        <v>4.4272895489227398E-3</v>
      </c>
      <c r="DU58">
        <v>1</v>
      </c>
      <c r="DV58">
        <v>1</v>
      </c>
      <c r="DW58">
        <v>2</v>
      </c>
      <c r="DX58" t="s">
        <v>356</v>
      </c>
      <c r="DY58">
        <v>2.9787599999999999</v>
      </c>
      <c r="DZ58">
        <v>2.7535699999999999</v>
      </c>
      <c r="EA58">
        <v>0.105711</v>
      </c>
      <c r="EB58">
        <v>0.113182</v>
      </c>
      <c r="EC58">
        <v>6.5997200000000006E-2</v>
      </c>
      <c r="ED58">
        <v>4.4310299999999997E-2</v>
      </c>
      <c r="EE58">
        <v>35402.800000000003</v>
      </c>
      <c r="EF58">
        <v>38642.699999999997</v>
      </c>
      <c r="EG58">
        <v>35838.199999999997</v>
      </c>
      <c r="EH58">
        <v>39479.800000000003</v>
      </c>
      <c r="EI58">
        <v>47355.4</v>
      </c>
      <c r="EJ58">
        <v>54380.6</v>
      </c>
      <c r="EK58">
        <v>55857.9</v>
      </c>
      <c r="EL58">
        <v>63168.3</v>
      </c>
      <c r="EM58">
        <v>1.8253999999999999</v>
      </c>
      <c r="EN58">
        <v>2.343</v>
      </c>
      <c r="EO58">
        <v>0.121742</v>
      </c>
      <c r="EP58">
        <v>0</v>
      </c>
      <c r="EQ58">
        <v>18.022200000000002</v>
      </c>
      <c r="ER58">
        <v>999.9</v>
      </c>
      <c r="ES58">
        <v>78.787999999999997</v>
      </c>
      <c r="ET58">
        <v>21.257999999999999</v>
      </c>
      <c r="EU58">
        <v>27.026599999999998</v>
      </c>
      <c r="EV58">
        <v>53.771900000000002</v>
      </c>
      <c r="EW58">
        <v>42.163499999999999</v>
      </c>
      <c r="EX58">
        <v>2</v>
      </c>
      <c r="EY58">
        <v>-0.556423</v>
      </c>
      <c r="EZ58">
        <v>1.88717</v>
      </c>
      <c r="FA58">
        <v>20.135100000000001</v>
      </c>
      <c r="FB58">
        <v>5.20052</v>
      </c>
      <c r="FC58">
        <v>12.004</v>
      </c>
      <c r="FD58">
        <v>4.9752000000000001</v>
      </c>
      <c r="FE58">
        <v>3.2926000000000002</v>
      </c>
      <c r="FF58">
        <v>9999</v>
      </c>
      <c r="FG58">
        <v>9999</v>
      </c>
      <c r="FH58">
        <v>9999</v>
      </c>
      <c r="FI58">
        <v>550.70000000000005</v>
      </c>
      <c r="FJ58">
        <v>1.86267</v>
      </c>
      <c r="FK58">
        <v>1.86771</v>
      </c>
      <c r="FL58">
        <v>1.8675200000000001</v>
      </c>
      <c r="FM58">
        <v>1.86859</v>
      </c>
      <c r="FN58">
        <v>1.86954</v>
      </c>
      <c r="FO58">
        <v>1.86554</v>
      </c>
      <c r="FP58">
        <v>1.86676</v>
      </c>
      <c r="FQ58">
        <v>1.8681300000000001</v>
      </c>
      <c r="FR58">
        <v>5</v>
      </c>
      <c r="FS58">
        <v>0</v>
      </c>
      <c r="FT58">
        <v>0</v>
      </c>
      <c r="FU58">
        <v>0</v>
      </c>
      <c r="FV58" t="s">
        <v>357</v>
      </c>
      <c r="FW58" t="s">
        <v>358</v>
      </c>
      <c r="FX58" t="s">
        <v>359</v>
      </c>
      <c r="FY58" t="s">
        <v>359</v>
      </c>
      <c r="FZ58" t="s">
        <v>359</v>
      </c>
      <c r="GA58" t="s">
        <v>359</v>
      </c>
      <c r="GB58">
        <v>0</v>
      </c>
      <c r="GC58">
        <v>100</v>
      </c>
      <c r="GD58">
        <v>100</v>
      </c>
      <c r="GE58">
        <v>11.132999999999999</v>
      </c>
      <c r="GF58">
        <v>0.10829999999999999</v>
      </c>
      <c r="GG58">
        <v>5.2154357415507802</v>
      </c>
      <c r="GH58">
        <v>1.00486214095962E-2</v>
      </c>
      <c r="GI58">
        <v>-1.74255938316833E-6</v>
      </c>
      <c r="GJ58">
        <v>3.4045767664605598E-10</v>
      </c>
      <c r="GK58">
        <v>-2.3400103927015501E-2</v>
      </c>
      <c r="GL58">
        <v>-3.1725839457550503E-2</v>
      </c>
      <c r="GM58">
        <v>2.93552719409138E-3</v>
      </c>
      <c r="GN58">
        <v>-2.8977901675973599E-5</v>
      </c>
      <c r="GO58">
        <v>-4</v>
      </c>
      <c r="GP58">
        <v>2214</v>
      </c>
      <c r="GQ58">
        <v>1</v>
      </c>
      <c r="GR58">
        <v>18</v>
      </c>
      <c r="GS58">
        <v>17308.8</v>
      </c>
      <c r="GT58">
        <v>28684.799999999999</v>
      </c>
      <c r="GU58">
        <v>2.00684</v>
      </c>
      <c r="GV58">
        <v>2.5354000000000001</v>
      </c>
      <c r="GW58">
        <v>2.2485400000000002</v>
      </c>
      <c r="GX58">
        <v>2.7758799999999999</v>
      </c>
      <c r="GY58">
        <v>1.9958499999999999</v>
      </c>
      <c r="GZ58">
        <v>2.33765</v>
      </c>
      <c r="HA58">
        <v>26.189800000000002</v>
      </c>
      <c r="HB58">
        <v>15.751899999999999</v>
      </c>
      <c r="HC58">
        <v>18</v>
      </c>
      <c r="HD58">
        <v>352.98</v>
      </c>
      <c r="HE58">
        <v>675.77200000000005</v>
      </c>
      <c r="HF58">
        <v>14.7087</v>
      </c>
      <c r="HG58">
        <v>19.741499999999998</v>
      </c>
      <c r="HH58">
        <v>30.000599999999999</v>
      </c>
      <c r="HI58">
        <v>19.561800000000002</v>
      </c>
      <c r="HJ58">
        <v>19.471900000000002</v>
      </c>
      <c r="HK58">
        <v>40.286499999999997</v>
      </c>
      <c r="HL58">
        <v>61.103000000000002</v>
      </c>
      <c r="HM58">
        <v>0</v>
      </c>
      <c r="HN58">
        <v>14.6897</v>
      </c>
      <c r="HO58">
        <v>742.39099999999996</v>
      </c>
      <c r="HP58">
        <v>9.3861799999999995</v>
      </c>
      <c r="HQ58">
        <v>103.736</v>
      </c>
      <c r="HR58">
        <v>105.244</v>
      </c>
    </row>
    <row r="59" spans="1:226" x14ac:dyDescent="0.2">
      <c r="A59">
        <v>43</v>
      </c>
      <c r="B59">
        <v>1657120304.5999999</v>
      </c>
      <c r="C59">
        <v>272</v>
      </c>
      <c r="D59" t="s">
        <v>443</v>
      </c>
      <c r="E59" t="s">
        <v>444</v>
      </c>
      <c r="F59">
        <v>5</v>
      </c>
      <c r="G59" t="s">
        <v>1574</v>
      </c>
      <c r="H59" t="s">
        <v>353</v>
      </c>
      <c r="I59">
        <v>1657120296.83214</v>
      </c>
      <c r="J59">
        <f t="shared" si="0"/>
        <v>5.7914632515126139E-3</v>
      </c>
      <c r="K59">
        <f t="shared" si="1"/>
        <v>5.7914632515126137</v>
      </c>
      <c r="L59">
        <f t="shared" si="2"/>
        <v>26.346261310836233</v>
      </c>
      <c r="M59">
        <f t="shared" si="3"/>
        <v>655.45482142857099</v>
      </c>
      <c r="N59">
        <f t="shared" si="4"/>
        <v>511.68693985125122</v>
      </c>
      <c r="O59">
        <f t="shared" si="5"/>
        <v>37.875694882786057</v>
      </c>
      <c r="P59">
        <f t="shared" si="6"/>
        <v>48.517569811526762</v>
      </c>
      <c r="Q59">
        <f t="shared" si="7"/>
        <v>0.35360925867429088</v>
      </c>
      <c r="R59">
        <f t="shared" si="8"/>
        <v>2.4292346593543375</v>
      </c>
      <c r="S59">
        <f t="shared" si="9"/>
        <v>0.32730156712678227</v>
      </c>
      <c r="T59">
        <f t="shared" si="10"/>
        <v>0.20676377988311817</v>
      </c>
      <c r="U59">
        <f t="shared" si="11"/>
        <v>321.52011299999953</v>
      </c>
      <c r="V59">
        <f t="shared" si="12"/>
        <v>20.901961414275917</v>
      </c>
      <c r="W59">
        <f t="shared" si="13"/>
        <v>20.901961414275917</v>
      </c>
      <c r="X59">
        <f t="shared" si="14"/>
        <v>2.4809339466779692</v>
      </c>
      <c r="Y59">
        <f t="shared" si="15"/>
        <v>49.933895688231679</v>
      </c>
      <c r="Z59">
        <f t="shared" si="16"/>
        <v>1.2037590931207538</v>
      </c>
      <c r="AA59">
        <f t="shared" si="17"/>
        <v>2.4107053465977688</v>
      </c>
      <c r="AB59">
        <f t="shared" si="18"/>
        <v>1.2771748535572154</v>
      </c>
      <c r="AC59">
        <f t="shared" si="19"/>
        <v>-255.40352939170626</v>
      </c>
      <c r="AD59">
        <f t="shared" si="20"/>
        <v>-61.041895613553962</v>
      </c>
      <c r="AE59">
        <f t="shared" si="21"/>
        <v>-5.0867917555914719</v>
      </c>
      <c r="AF59">
        <f t="shared" si="22"/>
        <v>-1.2103760852184564E-2</v>
      </c>
      <c r="AG59">
        <f t="shared" si="23"/>
        <v>44.060577950656949</v>
      </c>
      <c r="AH59">
        <f t="shared" si="24"/>
        <v>5.8007994529585254</v>
      </c>
      <c r="AI59">
        <f t="shared" si="25"/>
        <v>26.346261310836233</v>
      </c>
      <c r="AJ59">
        <v>736.77330439911805</v>
      </c>
      <c r="AK59">
        <v>691.02139999999997</v>
      </c>
      <c r="AL59">
        <v>3.4191576775350998</v>
      </c>
      <c r="AM59">
        <v>66.810607575291002</v>
      </c>
      <c r="AN59">
        <f t="shared" si="26"/>
        <v>5.7914632515126137</v>
      </c>
      <c r="AO59">
        <v>9.4163348431758802</v>
      </c>
      <c r="AP59">
        <v>16.262404848484799</v>
      </c>
      <c r="AQ59">
        <v>-2.0013376005838602E-3</v>
      </c>
      <c r="AR59">
        <v>77.422788693857996</v>
      </c>
      <c r="AS59">
        <v>88</v>
      </c>
      <c r="AT59">
        <v>18</v>
      </c>
      <c r="AU59">
        <f t="shared" si="27"/>
        <v>1</v>
      </c>
      <c r="AV59">
        <f t="shared" si="28"/>
        <v>0</v>
      </c>
      <c r="AW59">
        <f t="shared" si="29"/>
        <v>39906.39006961057</v>
      </c>
      <c r="AX59">
        <f t="shared" si="30"/>
        <v>2000.0221428571399</v>
      </c>
      <c r="AY59">
        <f t="shared" si="31"/>
        <v>1681.2188999999976</v>
      </c>
      <c r="AZ59">
        <f t="shared" si="32"/>
        <v>0.84060014335555577</v>
      </c>
      <c r="BA59">
        <f t="shared" si="33"/>
        <v>0.16075827667622253</v>
      </c>
      <c r="BB59">
        <v>6</v>
      </c>
      <c r="BC59">
        <v>0.5</v>
      </c>
      <c r="BD59" t="s">
        <v>354</v>
      </c>
      <c r="BE59">
        <v>2</v>
      </c>
      <c r="BF59" t="b">
        <v>1</v>
      </c>
      <c r="BG59">
        <v>1657120296.83214</v>
      </c>
      <c r="BH59">
        <v>655.45482142857099</v>
      </c>
      <c r="BI59">
        <v>712.88967857142904</v>
      </c>
      <c r="BJ59">
        <v>16.262350000000001</v>
      </c>
      <c r="BK59">
        <v>9.4146435714285701</v>
      </c>
      <c r="BL59">
        <v>644.396821428571</v>
      </c>
      <c r="BM59">
        <v>16.154353571428601</v>
      </c>
      <c r="BN59">
        <v>500.00375000000003</v>
      </c>
      <c r="BO59">
        <v>73.9212357142857</v>
      </c>
      <c r="BP59">
        <v>9.9990807142857199E-2</v>
      </c>
      <c r="BQ59">
        <v>20.435867857142899</v>
      </c>
      <c r="BR59">
        <v>20.031700000000001</v>
      </c>
      <c r="BS59">
        <v>999.9</v>
      </c>
      <c r="BT59">
        <v>0</v>
      </c>
      <c r="BU59">
        <v>0</v>
      </c>
      <c r="BV59">
        <v>9985.5357142857101</v>
      </c>
      <c r="BW59">
        <v>0</v>
      </c>
      <c r="BX59">
        <v>961.15435714285695</v>
      </c>
      <c r="BY59">
        <v>-57.434789285714302</v>
      </c>
      <c r="BZ59">
        <v>666.29046428571405</v>
      </c>
      <c r="CA59">
        <v>719.66510714285698</v>
      </c>
      <c r="CB59">
        <v>6.8477032142857102</v>
      </c>
      <c r="CC59">
        <v>712.88967857142904</v>
      </c>
      <c r="CD59">
        <v>9.4146435714285701</v>
      </c>
      <c r="CE59">
        <v>1.2021325</v>
      </c>
      <c r="CF59">
        <v>0.69594210714285698</v>
      </c>
      <c r="CG59">
        <v>9.6279857142857193</v>
      </c>
      <c r="CH59">
        <v>1.7451510714285701</v>
      </c>
      <c r="CI59">
        <v>2000.0221428571399</v>
      </c>
      <c r="CJ59">
        <v>0.97999578571428603</v>
      </c>
      <c r="CK59">
        <v>2.0004128571428598E-2</v>
      </c>
      <c r="CL59">
        <v>0</v>
      </c>
      <c r="CM59">
        <v>2.1573321428571401</v>
      </c>
      <c r="CN59">
        <v>0</v>
      </c>
      <c r="CO59">
        <v>11026.3642857143</v>
      </c>
      <c r="CP59">
        <v>17300.3321428571</v>
      </c>
      <c r="CQ59">
        <v>40.571107142857102</v>
      </c>
      <c r="CR59">
        <v>39.153714285714301</v>
      </c>
      <c r="CS59">
        <v>40.269857142857099</v>
      </c>
      <c r="CT59">
        <v>37.296642857142899</v>
      </c>
      <c r="CU59">
        <v>39.075678571428597</v>
      </c>
      <c r="CV59">
        <v>1960.0121428571399</v>
      </c>
      <c r="CW59">
        <v>40.01</v>
      </c>
      <c r="CX59">
        <v>0</v>
      </c>
      <c r="CY59">
        <v>1657120284.7</v>
      </c>
      <c r="CZ59">
        <v>0</v>
      </c>
      <c r="DA59">
        <v>0</v>
      </c>
      <c r="DB59" t="s">
        <v>355</v>
      </c>
      <c r="DC59">
        <v>1656081770.5</v>
      </c>
      <c r="DD59">
        <v>1655399214.5999999</v>
      </c>
      <c r="DE59">
        <v>0</v>
      </c>
      <c r="DF59">
        <v>0.13400000000000001</v>
      </c>
      <c r="DG59">
        <v>-0.06</v>
      </c>
      <c r="DH59">
        <v>9.3309999999999995</v>
      </c>
      <c r="DI59">
        <v>0.51100000000000001</v>
      </c>
      <c r="DJ59">
        <v>421</v>
      </c>
      <c r="DK59">
        <v>25</v>
      </c>
      <c r="DL59">
        <v>1.93</v>
      </c>
      <c r="DM59">
        <v>0.15</v>
      </c>
      <c r="DN59">
        <v>-57.405437499999998</v>
      </c>
      <c r="DO59">
        <v>1.32068555347101</v>
      </c>
      <c r="DP59">
        <v>0.50268096178764399</v>
      </c>
      <c r="DQ59">
        <v>0</v>
      </c>
      <c r="DR59">
        <v>6.8499679999999996</v>
      </c>
      <c r="DS59">
        <v>-2.8582739212035201E-2</v>
      </c>
      <c r="DT59">
        <v>4.28739792881424E-3</v>
      </c>
      <c r="DU59">
        <v>1</v>
      </c>
      <c r="DV59">
        <v>1</v>
      </c>
      <c r="DW59">
        <v>2</v>
      </c>
      <c r="DX59" t="s">
        <v>356</v>
      </c>
      <c r="DY59">
        <v>2.9807800000000002</v>
      </c>
      <c r="DZ59">
        <v>2.7543799999999998</v>
      </c>
      <c r="EA59">
        <v>0.107562</v>
      </c>
      <c r="EB59">
        <v>0.114847</v>
      </c>
      <c r="EC59">
        <v>6.5983799999999995E-2</v>
      </c>
      <c r="ED59">
        <v>4.4323799999999997E-2</v>
      </c>
      <c r="EE59">
        <v>35329.300000000003</v>
      </c>
      <c r="EF59">
        <v>38569.1</v>
      </c>
      <c r="EG59">
        <v>35838</v>
      </c>
      <c r="EH59">
        <v>39478.6</v>
      </c>
      <c r="EI59">
        <v>47355.5</v>
      </c>
      <c r="EJ59">
        <v>54378.7</v>
      </c>
      <c r="EK59">
        <v>55857.1</v>
      </c>
      <c r="EL59">
        <v>63167.1</v>
      </c>
      <c r="EM59">
        <v>1.8246</v>
      </c>
      <c r="EN59">
        <v>2.3422000000000001</v>
      </c>
      <c r="EO59">
        <v>0.121146</v>
      </c>
      <c r="EP59">
        <v>0</v>
      </c>
      <c r="EQ59">
        <v>18.023800000000001</v>
      </c>
      <c r="ER59">
        <v>999.9</v>
      </c>
      <c r="ES59">
        <v>78.787999999999997</v>
      </c>
      <c r="ET59">
        <v>21.268000000000001</v>
      </c>
      <c r="EU59">
        <v>27.046700000000001</v>
      </c>
      <c r="EV59">
        <v>54.651899999999998</v>
      </c>
      <c r="EW59">
        <v>42.1995</v>
      </c>
      <c r="EX59">
        <v>2</v>
      </c>
      <c r="EY59">
        <v>-0.55540699999999998</v>
      </c>
      <c r="EZ59">
        <v>1.89181</v>
      </c>
      <c r="FA59">
        <v>20.1358</v>
      </c>
      <c r="FB59">
        <v>5.20411</v>
      </c>
      <c r="FC59">
        <v>12.004</v>
      </c>
      <c r="FD59">
        <v>4.9756</v>
      </c>
      <c r="FE59">
        <v>3.2930000000000001</v>
      </c>
      <c r="FF59">
        <v>9999</v>
      </c>
      <c r="FG59">
        <v>9999</v>
      </c>
      <c r="FH59">
        <v>9999</v>
      </c>
      <c r="FI59">
        <v>550.70000000000005</v>
      </c>
      <c r="FJ59">
        <v>1.8626400000000001</v>
      </c>
      <c r="FK59">
        <v>1.86768</v>
      </c>
      <c r="FL59">
        <v>1.8675200000000001</v>
      </c>
      <c r="FM59">
        <v>1.8686199999999999</v>
      </c>
      <c r="FN59">
        <v>1.86951</v>
      </c>
      <c r="FO59">
        <v>1.86554</v>
      </c>
      <c r="FP59">
        <v>1.8667</v>
      </c>
      <c r="FQ59">
        <v>1.8681000000000001</v>
      </c>
      <c r="FR59">
        <v>5</v>
      </c>
      <c r="FS59">
        <v>0</v>
      </c>
      <c r="FT59">
        <v>0</v>
      </c>
      <c r="FU59">
        <v>0</v>
      </c>
      <c r="FV59" t="s">
        <v>357</v>
      </c>
      <c r="FW59" t="s">
        <v>358</v>
      </c>
      <c r="FX59" t="s">
        <v>359</v>
      </c>
      <c r="FY59" t="s">
        <v>359</v>
      </c>
      <c r="FZ59" t="s">
        <v>359</v>
      </c>
      <c r="GA59" t="s">
        <v>359</v>
      </c>
      <c r="GB59">
        <v>0</v>
      </c>
      <c r="GC59">
        <v>100</v>
      </c>
      <c r="GD59">
        <v>100</v>
      </c>
      <c r="GE59">
        <v>11.27</v>
      </c>
      <c r="GF59">
        <v>0.1081</v>
      </c>
      <c r="GG59">
        <v>5.2154357415507802</v>
      </c>
      <c r="GH59">
        <v>1.00486214095962E-2</v>
      </c>
      <c r="GI59">
        <v>-1.74255938316833E-6</v>
      </c>
      <c r="GJ59">
        <v>3.4045767664605598E-10</v>
      </c>
      <c r="GK59">
        <v>-2.3400103927015501E-2</v>
      </c>
      <c r="GL59">
        <v>-3.1725839457550503E-2</v>
      </c>
      <c r="GM59">
        <v>2.93552719409138E-3</v>
      </c>
      <c r="GN59">
        <v>-2.8977901675973599E-5</v>
      </c>
      <c r="GO59">
        <v>-4</v>
      </c>
      <c r="GP59">
        <v>2214</v>
      </c>
      <c r="GQ59">
        <v>1</v>
      </c>
      <c r="GR59">
        <v>18</v>
      </c>
      <c r="GS59">
        <v>17308.900000000001</v>
      </c>
      <c r="GT59">
        <v>28684.799999999999</v>
      </c>
      <c r="GU59">
        <v>2.0410200000000001</v>
      </c>
      <c r="GV59">
        <v>2.5329600000000001</v>
      </c>
      <c r="GW59">
        <v>2.2485400000000002</v>
      </c>
      <c r="GX59">
        <v>2.7758799999999999</v>
      </c>
      <c r="GY59">
        <v>1.9958499999999999</v>
      </c>
      <c r="GZ59">
        <v>2.32056</v>
      </c>
      <c r="HA59">
        <v>26.189800000000002</v>
      </c>
      <c r="HB59">
        <v>15.7431</v>
      </c>
      <c r="HC59">
        <v>18</v>
      </c>
      <c r="HD59">
        <v>352.67</v>
      </c>
      <c r="HE59">
        <v>675.26599999999996</v>
      </c>
      <c r="HF59">
        <v>14.677</v>
      </c>
      <c r="HG59">
        <v>19.7517</v>
      </c>
      <c r="HH59">
        <v>30.000800000000002</v>
      </c>
      <c r="HI59">
        <v>19.5718</v>
      </c>
      <c r="HJ59">
        <v>19.4819</v>
      </c>
      <c r="HK59">
        <v>40.989100000000001</v>
      </c>
      <c r="HL59">
        <v>61.103000000000002</v>
      </c>
      <c r="HM59">
        <v>0</v>
      </c>
      <c r="HN59">
        <v>14.660399999999999</v>
      </c>
      <c r="HO59">
        <v>755.99199999999996</v>
      </c>
      <c r="HP59">
        <v>9.3939800000000009</v>
      </c>
      <c r="HQ59">
        <v>103.735</v>
      </c>
      <c r="HR59">
        <v>105.242</v>
      </c>
    </row>
    <row r="60" spans="1:226" x14ac:dyDescent="0.2">
      <c r="A60">
        <v>44</v>
      </c>
      <c r="B60">
        <v>1657120309.5999999</v>
      </c>
      <c r="C60">
        <v>277</v>
      </c>
      <c r="D60" t="s">
        <v>445</v>
      </c>
      <c r="E60" t="s">
        <v>446</v>
      </c>
      <c r="F60">
        <v>5</v>
      </c>
      <c r="G60" t="s">
        <v>1575</v>
      </c>
      <c r="H60" t="s">
        <v>353</v>
      </c>
      <c r="I60">
        <v>1657120302.0999999</v>
      </c>
      <c r="J60">
        <f t="shared" si="0"/>
        <v>5.7899789414203795E-3</v>
      </c>
      <c r="K60">
        <f t="shared" si="1"/>
        <v>5.7899789414203795</v>
      </c>
      <c r="L60">
        <f t="shared" si="2"/>
        <v>26.356559363369072</v>
      </c>
      <c r="M60">
        <f t="shared" si="3"/>
        <v>673.09940740740706</v>
      </c>
      <c r="N60">
        <f t="shared" si="4"/>
        <v>528.98586305518472</v>
      </c>
      <c r="O60">
        <f t="shared" si="5"/>
        <v>39.156362145657319</v>
      </c>
      <c r="P60">
        <f t="shared" si="6"/>
        <v>49.82387242685585</v>
      </c>
      <c r="Q60">
        <f t="shared" si="7"/>
        <v>0.3540891600188053</v>
      </c>
      <c r="R60">
        <f t="shared" si="8"/>
        <v>2.4308577309310464</v>
      </c>
      <c r="S60">
        <f t="shared" si="9"/>
        <v>0.32772907299161452</v>
      </c>
      <c r="T60">
        <f t="shared" si="10"/>
        <v>0.20703524917360724</v>
      </c>
      <c r="U60">
        <f t="shared" si="11"/>
        <v>321.51805677777782</v>
      </c>
      <c r="V60">
        <f t="shared" si="12"/>
        <v>20.889231689240862</v>
      </c>
      <c r="W60">
        <f t="shared" si="13"/>
        <v>20.889231689240862</v>
      </c>
      <c r="X60">
        <f t="shared" si="14"/>
        <v>2.4789923545824339</v>
      </c>
      <c r="Y60">
        <f t="shared" si="15"/>
        <v>49.974830287652821</v>
      </c>
      <c r="Z60">
        <f t="shared" si="16"/>
        <v>1.2037875109349636</v>
      </c>
      <c r="AA60">
        <f t="shared" si="17"/>
        <v>2.4087875916856909</v>
      </c>
      <c r="AB60">
        <f t="shared" si="18"/>
        <v>1.2752048436474703</v>
      </c>
      <c r="AC60">
        <f t="shared" si="19"/>
        <v>-255.33807131663875</v>
      </c>
      <c r="AD60">
        <f t="shared" si="20"/>
        <v>-61.104180413711873</v>
      </c>
      <c r="AE60">
        <f t="shared" si="21"/>
        <v>-5.0879162711242349</v>
      </c>
      <c r="AF60">
        <f t="shared" si="22"/>
        <v>-1.2111223697047535E-2</v>
      </c>
      <c r="AG60">
        <f t="shared" si="23"/>
        <v>43.752870763015238</v>
      </c>
      <c r="AH60">
        <f t="shared" si="24"/>
        <v>5.7969770853164375</v>
      </c>
      <c r="AI60">
        <f t="shared" si="25"/>
        <v>26.356559363369072</v>
      </c>
      <c r="AJ60">
        <v>753.43544265672097</v>
      </c>
      <c r="AK60">
        <v>707.907369696969</v>
      </c>
      <c r="AL60">
        <v>3.3609101892586701</v>
      </c>
      <c r="AM60">
        <v>66.810607575291002</v>
      </c>
      <c r="AN60">
        <f t="shared" si="26"/>
        <v>5.7899789414203795</v>
      </c>
      <c r="AO60">
        <v>9.4226476811576401</v>
      </c>
      <c r="AP60">
        <v>16.256991515151501</v>
      </c>
      <c r="AQ60">
        <v>8.7949470646467797E-5</v>
      </c>
      <c r="AR60">
        <v>77.422788693857996</v>
      </c>
      <c r="AS60">
        <v>87</v>
      </c>
      <c r="AT60">
        <v>17</v>
      </c>
      <c r="AU60">
        <f t="shared" si="27"/>
        <v>1</v>
      </c>
      <c r="AV60">
        <f t="shared" si="28"/>
        <v>0</v>
      </c>
      <c r="AW60">
        <f t="shared" si="29"/>
        <v>39948.887073797108</v>
      </c>
      <c r="AX60">
        <f t="shared" si="30"/>
        <v>2000.00925925926</v>
      </c>
      <c r="AY60">
        <f t="shared" si="31"/>
        <v>1681.2080777777783</v>
      </c>
      <c r="AZ60">
        <f t="shared" si="32"/>
        <v>0.84060014722154053</v>
      </c>
      <c r="BA60">
        <f t="shared" si="33"/>
        <v>0.1607582841375734</v>
      </c>
      <c r="BB60">
        <v>6</v>
      </c>
      <c r="BC60">
        <v>0.5</v>
      </c>
      <c r="BD60" t="s">
        <v>354</v>
      </c>
      <c r="BE60">
        <v>2</v>
      </c>
      <c r="BF60" t="b">
        <v>1</v>
      </c>
      <c r="BG60">
        <v>1657120302.0999999</v>
      </c>
      <c r="BH60">
        <v>673.09940740740706</v>
      </c>
      <c r="BI60">
        <v>730.28296296296298</v>
      </c>
      <c r="BJ60">
        <v>16.262659259259301</v>
      </c>
      <c r="BK60">
        <v>9.4196814814814793</v>
      </c>
      <c r="BL60">
        <v>661.89781481481498</v>
      </c>
      <c r="BM60">
        <v>16.1546407407407</v>
      </c>
      <c r="BN60">
        <v>500.01940740740702</v>
      </c>
      <c r="BO60">
        <v>73.921599999999998</v>
      </c>
      <c r="BP60">
        <v>9.9966322222222195E-2</v>
      </c>
      <c r="BQ60">
        <v>20.422974074074101</v>
      </c>
      <c r="BR60">
        <v>20.027129629629599</v>
      </c>
      <c r="BS60">
        <v>999.9</v>
      </c>
      <c r="BT60">
        <v>0</v>
      </c>
      <c r="BU60">
        <v>0</v>
      </c>
      <c r="BV60">
        <v>9996.1111111111095</v>
      </c>
      <c r="BW60">
        <v>0</v>
      </c>
      <c r="BX60">
        <v>961.83581481481497</v>
      </c>
      <c r="BY60">
        <v>-57.183462962962999</v>
      </c>
      <c r="BZ60">
        <v>684.22692592592603</v>
      </c>
      <c r="CA60">
        <v>737.22748148148196</v>
      </c>
      <c r="CB60">
        <v>6.8429674074074098</v>
      </c>
      <c r="CC60">
        <v>730.28296296296298</v>
      </c>
      <c r="CD60">
        <v>9.4196814814814793</v>
      </c>
      <c r="CE60">
        <v>1.2021614814814801</v>
      </c>
      <c r="CF60">
        <v>0.69631792592592601</v>
      </c>
      <c r="CG60">
        <v>9.6283362962963004</v>
      </c>
      <c r="CH60">
        <v>1.7526937037037</v>
      </c>
      <c r="CI60">
        <v>2000.00925925926</v>
      </c>
      <c r="CJ60">
        <v>0.97999499999999995</v>
      </c>
      <c r="CK60">
        <v>2.00049666666667E-2</v>
      </c>
      <c r="CL60">
        <v>0</v>
      </c>
      <c r="CM60">
        <v>2.1438185185185201</v>
      </c>
      <c r="CN60">
        <v>0</v>
      </c>
      <c r="CO60">
        <v>11031.137037037</v>
      </c>
      <c r="CP60">
        <v>17300.211111111101</v>
      </c>
      <c r="CQ60">
        <v>40.458074074074098</v>
      </c>
      <c r="CR60">
        <v>39.083111111111101</v>
      </c>
      <c r="CS60">
        <v>40.182629629629602</v>
      </c>
      <c r="CT60">
        <v>37.152518518518498</v>
      </c>
      <c r="CU60">
        <v>38.983629629629597</v>
      </c>
      <c r="CV60">
        <v>1959.99925925926</v>
      </c>
      <c r="CW60">
        <v>40.01</v>
      </c>
      <c r="CX60">
        <v>0</v>
      </c>
      <c r="CY60">
        <v>1657120289.5</v>
      </c>
      <c r="CZ60">
        <v>0</v>
      </c>
      <c r="DA60">
        <v>0</v>
      </c>
      <c r="DB60" t="s">
        <v>355</v>
      </c>
      <c r="DC60">
        <v>1656081770.5</v>
      </c>
      <c r="DD60">
        <v>1655399214.5999999</v>
      </c>
      <c r="DE60">
        <v>0</v>
      </c>
      <c r="DF60">
        <v>0.13400000000000001</v>
      </c>
      <c r="DG60">
        <v>-0.06</v>
      </c>
      <c r="DH60">
        <v>9.3309999999999995</v>
      </c>
      <c r="DI60">
        <v>0.51100000000000001</v>
      </c>
      <c r="DJ60">
        <v>421</v>
      </c>
      <c r="DK60">
        <v>25</v>
      </c>
      <c r="DL60">
        <v>1.93</v>
      </c>
      <c r="DM60">
        <v>0.15</v>
      </c>
      <c r="DN60">
        <v>-57.340352500000002</v>
      </c>
      <c r="DO60">
        <v>1.91578874296449</v>
      </c>
      <c r="DP60">
        <v>0.47802226725723801</v>
      </c>
      <c r="DQ60">
        <v>0</v>
      </c>
      <c r="DR60">
        <v>6.8460917500000003</v>
      </c>
      <c r="DS60">
        <v>-4.4253545966258599E-2</v>
      </c>
      <c r="DT60">
        <v>5.5768709360625801E-3</v>
      </c>
      <c r="DU60">
        <v>1</v>
      </c>
      <c r="DV60">
        <v>1</v>
      </c>
      <c r="DW60">
        <v>2</v>
      </c>
      <c r="DX60" t="s">
        <v>356</v>
      </c>
      <c r="DY60">
        <v>2.9792100000000001</v>
      </c>
      <c r="DZ60">
        <v>2.7536</v>
      </c>
      <c r="EA60">
        <v>0.10938100000000001</v>
      </c>
      <c r="EB60">
        <v>0.116692</v>
      </c>
      <c r="EC60">
        <v>6.5958000000000003E-2</v>
      </c>
      <c r="ED60">
        <v>4.4332700000000003E-2</v>
      </c>
      <c r="EE60">
        <v>35256.9</v>
      </c>
      <c r="EF60">
        <v>38488</v>
      </c>
      <c r="EG60">
        <v>35837.599999999999</v>
      </c>
      <c r="EH60">
        <v>39477.9</v>
      </c>
      <c r="EI60">
        <v>47356.4</v>
      </c>
      <c r="EJ60">
        <v>54376.9</v>
      </c>
      <c r="EK60">
        <v>55856.6</v>
      </c>
      <c r="EL60">
        <v>63165.5</v>
      </c>
      <c r="EM60">
        <v>1.8255999999999999</v>
      </c>
      <c r="EN60">
        <v>2.3422000000000001</v>
      </c>
      <c r="EO60">
        <v>0.120103</v>
      </c>
      <c r="EP60">
        <v>0</v>
      </c>
      <c r="EQ60">
        <v>18.022200000000002</v>
      </c>
      <c r="ER60">
        <v>999.9</v>
      </c>
      <c r="ES60">
        <v>78.811999999999998</v>
      </c>
      <c r="ET60">
        <v>21.297999999999998</v>
      </c>
      <c r="EU60">
        <v>27.103999999999999</v>
      </c>
      <c r="EV60">
        <v>54.631900000000002</v>
      </c>
      <c r="EW60">
        <v>42.211500000000001</v>
      </c>
      <c r="EX60">
        <v>2</v>
      </c>
      <c r="EY60">
        <v>-0.55479699999999998</v>
      </c>
      <c r="EZ60">
        <v>1.8667100000000001</v>
      </c>
      <c r="FA60">
        <v>20.135200000000001</v>
      </c>
      <c r="FB60">
        <v>5.1993200000000002</v>
      </c>
      <c r="FC60">
        <v>12.004</v>
      </c>
      <c r="FD60">
        <v>4.9756</v>
      </c>
      <c r="FE60">
        <v>3.2928000000000002</v>
      </c>
      <c r="FF60">
        <v>9999</v>
      </c>
      <c r="FG60">
        <v>9999</v>
      </c>
      <c r="FH60">
        <v>9999</v>
      </c>
      <c r="FI60">
        <v>550.70000000000005</v>
      </c>
      <c r="FJ60">
        <v>1.8626400000000001</v>
      </c>
      <c r="FK60">
        <v>1.86771</v>
      </c>
      <c r="FL60">
        <v>1.8675200000000001</v>
      </c>
      <c r="FM60">
        <v>1.86859</v>
      </c>
      <c r="FN60">
        <v>1.86951</v>
      </c>
      <c r="FO60">
        <v>1.86554</v>
      </c>
      <c r="FP60">
        <v>1.86676</v>
      </c>
      <c r="FQ60">
        <v>1.8680699999999999</v>
      </c>
      <c r="FR60">
        <v>5</v>
      </c>
      <c r="FS60">
        <v>0</v>
      </c>
      <c r="FT60">
        <v>0</v>
      </c>
      <c r="FU60">
        <v>0</v>
      </c>
      <c r="FV60" t="s">
        <v>357</v>
      </c>
      <c r="FW60" t="s">
        <v>358</v>
      </c>
      <c r="FX60" t="s">
        <v>359</v>
      </c>
      <c r="FY60" t="s">
        <v>359</v>
      </c>
      <c r="FZ60" t="s">
        <v>359</v>
      </c>
      <c r="GA60" t="s">
        <v>359</v>
      </c>
      <c r="GB60">
        <v>0</v>
      </c>
      <c r="GC60">
        <v>100</v>
      </c>
      <c r="GD60">
        <v>100</v>
      </c>
      <c r="GE60">
        <v>11.404999999999999</v>
      </c>
      <c r="GF60">
        <v>0.10780000000000001</v>
      </c>
      <c r="GG60">
        <v>5.2154357415507802</v>
      </c>
      <c r="GH60">
        <v>1.00486214095962E-2</v>
      </c>
      <c r="GI60">
        <v>-1.74255938316833E-6</v>
      </c>
      <c r="GJ60">
        <v>3.4045767664605598E-10</v>
      </c>
      <c r="GK60">
        <v>-2.3400103927015501E-2</v>
      </c>
      <c r="GL60">
        <v>-3.1725839457550503E-2</v>
      </c>
      <c r="GM60">
        <v>2.93552719409138E-3</v>
      </c>
      <c r="GN60">
        <v>-2.8977901675973599E-5</v>
      </c>
      <c r="GO60">
        <v>-4</v>
      </c>
      <c r="GP60">
        <v>2214</v>
      </c>
      <c r="GQ60">
        <v>1</v>
      </c>
      <c r="GR60">
        <v>18</v>
      </c>
      <c r="GS60">
        <v>17309</v>
      </c>
      <c r="GT60">
        <v>28684.9</v>
      </c>
      <c r="GU60">
        <v>2.0788600000000002</v>
      </c>
      <c r="GV60">
        <v>2.5378400000000001</v>
      </c>
      <c r="GW60">
        <v>2.2485400000000002</v>
      </c>
      <c r="GX60">
        <v>2.7746599999999999</v>
      </c>
      <c r="GY60">
        <v>1.9958499999999999</v>
      </c>
      <c r="GZ60">
        <v>2.2924799999999999</v>
      </c>
      <c r="HA60">
        <v>26.2104</v>
      </c>
      <c r="HB60">
        <v>15.734400000000001</v>
      </c>
      <c r="HC60">
        <v>18</v>
      </c>
      <c r="HD60">
        <v>353.21800000000002</v>
      </c>
      <c r="HE60">
        <v>675.40899999999999</v>
      </c>
      <c r="HF60">
        <v>14.648300000000001</v>
      </c>
      <c r="HG60">
        <v>19.760200000000001</v>
      </c>
      <c r="HH60">
        <v>30.000900000000001</v>
      </c>
      <c r="HI60">
        <v>19.581900000000001</v>
      </c>
      <c r="HJ60">
        <v>19.491800000000001</v>
      </c>
      <c r="HK60">
        <v>41.741100000000003</v>
      </c>
      <c r="HL60">
        <v>61.103000000000002</v>
      </c>
      <c r="HM60">
        <v>0</v>
      </c>
      <c r="HN60">
        <v>14.6388</v>
      </c>
      <c r="HO60">
        <v>776.22400000000005</v>
      </c>
      <c r="HP60">
        <v>9.4063099999999995</v>
      </c>
      <c r="HQ60">
        <v>103.73399999999999</v>
      </c>
      <c r="HR60">
        <v>105.239</v>
      </c>
    </row>
    <row r="61" spans="1:226" x14ac:dyDescent="0.2">
      <c r="A61">
        <v>45</v>
      </c>
      <c r="B61">
        <v>1657120314.5</v>
      </c>
      <c r="C61">
        <v>281.90000009536698</v>
      </c>
      <c r="D61" t="s">
        <v>447</v>
      </c>
      <c r="E61" t="s">
        <v>448</v>
      </c>
      <c r="F61">
        <v>5</v>
      </c>
      <c r="G61" t="s">
        <v>1576</v>
      </c>
      <c r="H61" t="s">
        <v>353</v>
      </c>
      <c r="I61">
        <v>1657120306.78214</v>
      </c>
      <c r="J61">
        <f t="shared" si="0"/>
        <v>5.7868402891066558E-3</v>
      </c>
      <c r="K61">
        <f t="shared" si="1"/>
        <v>5.7868402891066557</v>
      </c>
      <c r="L61">
        <f t="shared" si="2"/>
        <v>26.554714472540123</v>
      </c>
      <c r="M61">
        <f t="shared" si="3"/>
        <v>688.82425000000001</v>
      </c>
      <c r="N61">
        <f t="shared" si="4"/>
        <v>543.47831643037182</v>
      </c>
      <c r="O61">
        <f t="shared" si="5"/>
        <v>40.22937699898236</v>
      </c>
      <c r="P61">
        <f t="shared" si="6"/>
        <v>50.988180395678192</v>
      </c>
      <c r="Q61">
        <f t="shared" si="7"/>
        <v>0.35441708012479017</v>
      </c>
      <c r="R61">
        <f t="shared" si="8"/>
        <v>2.4339706337664575</v>
      </c>
      <c r="S61">
        <f t="shared" si="9"/>
        <v>0.32804117724765247</v>
      </c>
      <c r="T61">
        <f t="shared" si="10"/>
        <v>0.20723169064792152</v>
      </c>
      <c r="U61">
        <f t="shared" si="11"/>
        <v>321.51652199999955</v>
      </c>
      <c r="V61">
        <f t="shared" si="12"/>
        <v>20.87625723858314</v>
      </c>
      <c r="W61">
        <f t="shared" si="13"/>
        <v>20.87625723858314</v>
      </c>
      <c r="X61">
        <f t="shared" si="14"/>
        <v>2.4770148054497998</v>
      </c>
      <c r="Y61">
        <f t="shared" si="15"/>
        <v>50.011984887128122</v>
      </c>
      <c r="Z61">
        <f t="shared" si="16"/>
        <v>1.2036870318510948</v>
      </c>
      <c r="AA61">
        <f t="shared" si="17"/>
        <v>2.4067971598561662</v>
      </c>
      <c r="AB61">
        <f t="shared" si="18"/>
        <v>1.273327773598705</v>
      </c>
      <c r="AC61">
        <f t="shared" si="19"/>
        <v>-255.19965674960352</v>
      </c>
      <c r="AD61">
        <f t="shared" si="20"/>
        <v>-61.237210973287148</v>
      </c>
      <c r="AE61">
        <f t="shared" si="21"/>
        <v>-5.0917861035709118</v>
      </c>
      <c r="AF61">
        <f t="shared" si="22"/>
        <v>-1.2131826462052686E-2</v>
      </c>
      <c r="AG61">
        <f t="shared" si="23"/>
        <v>43.797359074791054</v>
      </c>
      <c r="AH61">
        <f t="shared" si="24"/>
        <v>5.7916725185342814</v>
      </c>
      <c r="AI61">
        <f t="shared" si="25"/>
        <v>26.554714472540123</v>
      </c>
      <c r="AJ61">
        <v>770.991981530261</v>
      </c>
      <c r="AK61">
        <v>725.00562424242401</v>
      </c>
      <c r="AL61">
        <v>3.4140682404687701</v>
      </c>
      <c r="AM61">
        <v>66.810607575291002</v>
      </c>
      <c r="AN61">
        <f t="shared" si="26"/>
        <v>5.7868402891066557</v>
      </c>
      <c r="AO61">
        <v>9.4271603475426602</v>
      </c>
      <c r="AP61">
        <v>16.260833939393901</v>
      </c>
      <c r="AQ61">
        <v>-4.9341011858873096E-4</v>
      </c>
      <c r="AR61">
        <v>77.422788693857996</v>
      </c>
      <c r="AS61">
        <v>88</v>
      </c>
      <c r="AT61">
        <v>18</v>
      </c>
      <c r="AU61">
        <f t="shared" si="27"/>
        <v>1</v>
      </c>
      <c r="AV61">
        <f t="shared" si="28"/>
        <v>0</v>
      </c>
      <c r="AW61">
        <f t="shared" si="29"/>
        <v>40028.869333751187</v>
      </c>
      <c r="AX61">
        <f t="shared" si="30"/>
        <v>1999.9996428571401</v>
      </c>
      <c r="AY61">
        <f t="shared" si="31"/>
        <v>1681.1999999999978</v>
      </c>
      <c r="AZ61">
        <f t="shared" si="32"/>
        <v>0.84060015010716971</v>
      </c>
      <c r="BA61">
        <f t="shared" si="33"/>
        <v>0.16075828970683745</v>
      </c>
      <c r="BB61">
        <v>6</v>
      </c>
      <c r="BC61">
        <v>0.5</v>
      </c>
      <c r="BD61" t="s">
        <v>354</v>
      </c>
      <c r="BE61">
        <v>2</v>
      </c>
      <c r="BF61" t="b">
        <v>1</v>
      </c>
      <c r="BG61">
        <v>1657120306.78214</v>
      </c>
      <c r="BH61">
        <v>688.82425000000001</v>
      </c>
      <c r="BI61">
        <v>746.16899999999998</v>
      </c>
      <c r="BJ61">
        <v>16.261196428571399</v>
      </c>
      <c r="BK61">
        <v>9.4241349999999997</v>
      </c>
      <c r="BL61">
        <v>677.49517857142803</v>
      </c>
      <c r="BM61">
        <v>16.1532321428571</v>
      </c>
      <c r="BN61">
        <v>499.99489285714299</v>
      </c>
      <c r="BO61">
        <v>73.922139285714294</v>
      </c>
      <c r="BP61">
        <v>9.9906825000000005E-2</v>
      </c>
      <c r="BQ61">
        <v>20.409582142857101</v>
      </c>
      <c r="BR61">
        <v>20.0191642857143</v>
      </c>
      <c r="BS61">
        <v>999.9</v>
      </c>
      <c r="BT61">
        <v>0</v>
      </c>
      <c r="BU61">
        <v>0</v>
      </c>
      <c r="BV61">
        <v>10016.4285714286</v>
      </c>
      <c r="BW61">
        <v>0</v>
      </c>
      <c r="BX61">
        <v>962.142857142857</v>
      </c>
      <c r="BY61">
        <v>-57.344650000000001</v>
      </c>
      <c r="BZ61">
        <v>700.21064285714294</v>
      </c>
      <c r="CA61">
        <v>753.26800000000003</v>
      </c>
      <c r="CB61">
        <v>6.8370499999999996</v>
      </c>
      <c r="CC61">
        <v>746.16899999999998</v>
      </c>
      <c r="CD61">
        <v>9.4241349999999997</v>
      </c>
      <c r="CE61">
        <v>1.2020614285714299</v>
      </c>
      <c r="CF61">
        <v>0.69665232142857103</v>
      </c>
      <c r="CG61">
        <v>9.6271064285714303</v>
      </c>
      <c r="CH61">
        <v>1.75940035714286</v>
      </c>
      <c r="CI61">
        <v>1999.9996428571401</v>
      </c>
      <c r="CJ61">
        <v>0.97999417857142901</v>
      </c>
      <c r="CK61">
        <v>2.0005842857142901E-2</v>
      </c>
      <c r="CL61">
        <v>0</v>
      </c>
      <c r="CM61">
        <v>2.1252928571428602</v>
      </c>
      <c r="CN61">
        <v>0</v>
      </c>
      <c r="CO61">
        <v>11030.785714285699</v>
      </c>
      <c r="CP61">
        <v>17300.125</v>
      </c>
      <c r="CQ61">
        <v>40.3591785714286</v>
      </c>
      <c r="CR61">
        <v>39.008678571428597</v>
      </c>
      <c r="CS61">
        <v>40.109107142857098</v>
      </c>
      <c r="CT61">
        <v>37.028785714285704</v>
      </c>
      <c r="CU61">
        <v>38.897107142857102</v>
      </c>
      <c r="CV61">
        <v>1959.9896428571401</v>
      </c>
      <c r="CW61">
        <v>40.01</v>
      </c>
      <c r="CX61">
        <v>0</v>
      </c>
      <c r="CY61">
        <v>1657120294.3</v>
      </c>
      <c r="CZ61">
        <v>0</v>
      </c>
      <c r="DA61">
        <v>0</v>
      </c>
      <c r="DB61" t="s">
        <v>355</v>
      </c>
      <c r="DC61">
        <v>1656081770.5</v>
      </c>
      <c r="DD61">
        <v>1655399214.5999999</v>
      </c>
      <c r="DE61">
        <v>0</v>
      </c>
      <c r="DF61">
        <v>0.13400000000000001</v>
      </c>
      <c r="DG61">
        <v>-0.06</v>
      </c>
      <c r="DH61">
        <v>9.3309999999999995</v>
      </c>
      <c r="DI61">
        <v>0.51100000000000001</v>
      </c>
      <c r="DJ61">
        <v>421</v>
      </c>
      <c r="DK61">
        <v>25</v>
      </c>
      <c r="DL61">
        <v>1.93</v>
      </c>
      <c r="DM61">
        <v>0.15</v>
      </c>
      <c r="DN61">
        <v>-57.279200000000003</v>
      </c>
      <c r="DO61">
        <v>-1.02964670758559</v>
      </c>
      <c r="DP61">
        <v>0.35980728717250798</v>
      </c>
      <c r="DQ61">
        <v>0</v>
      </c>
      <c r="DR61">
        <v>6.8409304878048802</v>
      </c>
      <c r="DS61">
        <v>-7.7344128606381804E-2</v>
      </c>
      <c r="DT61">
        <v>8.4746638040287293E-3</v>
      </c>
      <c r="DU61">
        <v>1</v>
      </c>
      <c r="DV61">
        <v>1</v>
      </c>
      <c r="DW61">
        <v>2</v>
      </c>
      <c r="DX61" t="s">
        <v>356</v>
      </c>
      <c r="DY61">
        <v>2.98061</v>
      </c>
      <c r="DZ61">
        <v>2.7544400000000002</v>
      </c>
      <c r="EA61">
        <v>0.111192</v>
      </c>
      <c r="EB61">
        <v>0.11833399999999999</v>
      </c>
      <c r="EC61">
        <v>6.5966499999999997E-2</v>
      </c>
      <c r="ED61">
        <v>4.4348699999999998E-2</v>
      </c>
      <c r="EE61">
        <v>35184.400000000001</v>
      </c>
      <c r="EF61">
        <v>38415.800000000003</v>
      </c>
      <c r="EG61">
        <v>35836.699999999997</v>
      </c>
      <c r="EH61">
        <v>39477.1</v>
      </c>
      <c r="EI61">
        <v>47355.199999999997</v>
      </c>
      <c r="EJ61">
        <v>54375.4</v>
      </c>
      <c r="EK61">
        <v>55855.6</v>
      </c>
      <c r="EL61">
        <v>63164.800000000003</v>
      </c>
      <c r="EM61">
        <v>1.8248</v>
      </c>
      <c r="EN61">
        <v>2.3420000000000001</v>
      </c>
      <c r="EO61">
        <v>0.11980499999999999</v>
      </c>
      <c r="EP61">
        <v>0</v>
      </c>
      <c r="EQ61">
        <v>18.015899999999998</v>
      </c>
      <c r="ER61">
        <v>999.9</v>
      </c>
      <c r="ES61">
        <v>78.787999999999997</v>
      </c>
      <c r="ET61">
        <v>21.308</v>
      </c>
      <c r="EU61">
        <v>27.107500000000002</v>
      </c>
      <c r="EV61">
        <v>54.431899999999999</v>
      </c>
      <c r="EW61">
        <v>42.179499999999997</v>
      </c>
      <c r="EX61">
        <v>2</v>
      </c>
      <c r="EY61">
        <v>-0.55463399999999996</v>
      </c>
      <c r="EZ61">
        <v>1.7858799999999999</v>
      </c>
      <c r="FA61">
        <v>20.137</v>
      </c>
      <c r="FB61">
        <v>5.20411</v>
      </c>
      <c r="FC61">
        <v>12.004</v>
      </c>
      <c r="FD61">
        <v>4.976</v>
      </c>
      <c r="FE61">
        <v>3.2930000000000001</v>
      </c>
      <c r="FF61">
        <v>9999</v>
      </c>
      <c r="FG61">
        <v>9999</v>
      </c>
      <c r="FH61">
        <v>9999</v>
      </c>
      <c r="FI61">
        <v>550.70000000000005</v>
      </c>
      <c r="FJ61">
        <v>1.86267</v>
      </c>
      <c r="FK61">
        <v>1.86771</v>
      </c>
      <c r="FL61">
        <v>1.8674900000000001</v>
      </c>
      <c r="FM61">
        <v>1.86859</v>
      </c>
      <c r="FN61">
        <v>1.86951</v>
      </c>
      <c r="FO61">
        <v>1.86554</v>
      </c>
      <c r="FP61">
        <v>1.86673</v>
      </c>
      <c r="FQ61">
        <v>1.8681000000000001</v>
      </c>
      <c r="FR61">
        <v>5</v>
      </c>
      <c r="FS61">
        <v>0</v>
      </c>
      <c r="FT61">
        <v>0</v>
      </c>
      <c r="FU61">
        <v>0</v>
      </c>
      <c r="FV61" t="s">
        <v>357</v>
      </c>
      <c r="FW61" t="s">
        <v>358</v>
      </c>
      <c r="FX61" t="s">
        <v>359</v>
      </c>
      <c r="FY61" t="s">
        <v>359</v>
      </c>
      <c r="FZ61" t="s">
        <v>359</v>
      </c>
      <c r="GA61" t="s">
        <v>359</v>
      </c>
      <c r="GB61">
        <v>0</v>
      </c>
      <c r="GC61">
        <v>100</v>
      </c>
      <c r="GD61">
        <v>100</v>
      </c>
      <c r="GE61">
        <v>11.539</v>
      </c>
      <c r="GF61">
        <v>0.10780000000000001</v>
      </c>
      <c r="GG61">
        <v>5.2154357415507802</v>
      </c>
      <c r="GH61">
        <v>1.00486214095962E-2</v>
      </c>
      <c r="GI61">
        <v>-1.74255938316833E-6</v>
      </c>
      <c r="GJ61">
        <v>3.4045767664605598E-10</v>
      </c>
      <c r="GK61">
        <v>-2.3400103927015501E-2</v>
      </c>
      <c r="GL61">
        <v>-3.1725839457550503E-2</v>
      </c>
      <c r="GM61">
        <v>2.93552719409138E-3</v>
      </c>
      <c r="GN61">
        <v>-2.8977901675973599E-5</v>
      </c>
      <c r="GO61">
        <v>-4</v>
      </c>
      <c r="GP61">
        <v>2214</v>
      </c>
      <c r="GQ61">
        <v>1</v>
      </c>
      <c r="GR61">
        <v>18</v>
      </c>
      <c r="GS61">
        <v>17309.099999999999</v>
      </c>
      <c r="GT61">
        <v>28685</v>
      </c>
      <c r="GU61">
        <v>2.1179199999999998</v>
      </c>
      <c r="GV61">
        <v>2.5354000000000001</v>
      </c>
      <c r="GW61">
        <v>2.2485400000000002</v>
      </c>
      <c r="GX61">
        <v>2.7758799999999999</v>
      </c>
      <c r="GY61">
        <v>1.9958499999999999</v>
      </c>
      <c r="GZ61">
        <v>2.3156699999999999</v>
      </c>
      <c r="HA61">
        <v>26.231000000000002</v>
      </c>
      <c r="HB61">
        <v>15.734400000000001</v>
      </c>
      <c r="HC61">
        <v>18</v>
      </c>
      <c r="HD61">
        <v>352.90899999999999</v>
      </c>
      <c r="HE61">
        <v>675.38400000000001</v>
      </c>
      <c r="HF61">
        <v>14.626799999999999</v>
      </c>
      <c r="HG61">
        <v>19.768599999999999</v>
      </c>
      <c r="HH61">
        <v>30.000599999999999</v>
      </c>
      <c r="HI61">
        <v>19.591899999999999</v>
      </c>
      <c r="HJ61">
        <v>19.501799999999999</v>
      </c>
      <c r="HK61">
        <v>42.447200000000002</v>
      </c>
      <c r="HL61">
        <v>61.103000000000002</v>
      </c>
      <c r="HM61">
        <v>0</v>
      </c>
      <c r="HN61">
        <v>14.6317</v>
      </c>
      <c r="HO61">
        <v>789.63900000000001</v>
      </c>
      <c r="HP61">
        <v>9.4128900000000009</v>
      </c>
      <c r="HQ61">
        <v>103.732</v>
      </c>
      <c r="HR61">
        <v>105.238</v>
      </c>
    </row>
    <row r="62" spans="1:226" x14ac:dyDescent="0.2">
      <c r="A62">
        <v>46</v>
      </c>
      <c r="B62">
        <v>1657120319.5</v>
      </c>
      <c r="C62">
        <v>286.90000009536698</v>
      </c>
      <c r="D62" t="s">
        <v>449</v>
      </c>
      <c r="E62" t="s">
        <v>450</v>
      </c>
      <c r="F62">
        <v>5</v>
      </c>
      <c r="G62" t="s">
        <v>1577</v>
      </c>
      <c r="H62" t="s">
        <v>353</v>
      </c>
      <c r="I62">
        <v>1657120311.75</v>
      </c>
      <c r="J62">
        <f t="shared" si="0"/>
        <v>5.7793946764349898E-3</v>
      </c>
      <c r="K62">
        <f t="shared" si="1"/>
        <v>5.7793946764349897</v>
      </c>
      <c r="L62">
        <f t="shared" si="2"/>
        <v>25.845315697091063</v>
      </c>
      <c r="M62">
        <f t="shared" si="3"/>
        <v>705.61571428571403</v>
      </c>
      <c r="N62">
        <f t="shared" si="4"/>
        <v>563.28451918312044</v>
      </c>
      <c r="O62">
        <f t="shared" si="5"/>
        <v>41.695176125371475</v>
      </c>
      <c r="P62">
        <f t="shared" si="6"/>
        <v>52.230747485549344</v>
      </c>
      <c r="Q62">
        <f t="shared" si="7"/>
        <v>0.35460020702362699</v>
      </c>
      <c r="R62">
        <f t="shared" si="8"/>
        <v>2.4368745952132724</v>
      </c>
      <c r="S62">
        <f t="shared" si="9"/>
        <v>0.3282270835781454</v>
      </c>
      <c r="T62">
        <f t="shared" si="10"/>
        <v>0.20734775186098164</v>
      </c>
      <c r="U62">
        <f t="shared" si="11"/>
        <v>321.51624120834174</v>
      </c>
      <c r="V62">
        <f t="shared" si="12"/>
        <v>20.860027809145326</v>
      </c>
      <c r="W62">
        <f t="shared" si="13"/>
        <v>20.860027809145326</v>
      </c>
      <c r="X62">
        <f t="shared" si="14"/>
        <v>2.4745430817849439</v>
      </c>
      <c r="Y62">
        <f t="shared" si="15"/>
        <v>50.062408273395434</v>
      </c>
      <c r="Z62">
        <f t="shared" si="16"/>
        <v>1.2035603014818403</v>
      </c>
      <c r="AA62">
        <f t="shared" si="17"/>
        <v>2.4041198635692602</v>
      </c>
      <c r="AB62">
        <f t="shared" si="18"/>
        <v>1.2709827803031035</v>
      </c>
      <c r="AC62">
        <f t="shared" si="19"/>
        <v>-254.87130523078307</v>
      </c>
      <c r="AD62">
        <f t="shared" si="20"/>
        <v>-61.546638352585397</v>
      </c>
      <c r="AE62">
        <f t="shared" si="21"/>
        <v>-5.1105217222273227</v>
      </c>
      <c r="AF62">
        <f t="shared" si="22"/>
        <v>-1.2224097254026844E-2</v>
      </c>
      <c r="AG62">
        <f t="shared" si="23"/>
        <v>43.659789020728795</v>
      </c>
      <c r="AH62">
        <f t="shared" si="24"/>
        <v>5.7859096375083547</v>
      </c>
      <c r="AI62">
        <f t="shared" si="25"/>
        <v>25.845315697091063</v>
      </c>
      <c r="AJ62">
        <v>787.27803275695305</v>
      </c>
      <c r="AK62">
        <v>742.199115151515</v>
      </c>
      <c r="AL62">
        <v>3.4024153344739001</v>
      </c>
      <c r="AM62">
        <v>66.810607575291002</v>
      </c>
      <c r="AN62">
        <f t="shared" si="26"/>
        <v>5.7793946764349897</v>
      </c>
      <c r="AO62">
        <v>9.4326362691002501</v>
      </c>
      <c r="AP62">
        <v>16.253316363636401</v>
      </c>
      <c r="AQ62">
        <v>3.5546798949293902E-4</v>
      </c>
      <c r="AR62">
        <v>77.422788693857996</v>
      </c>
      <c r="AS62">
        <v>87</v>
      </c>
      <c r="AT62">
        <v>17</v>
      </c>
      <c r="AU62">
        <f t="shared" si="27"/>
        <v>1</v>
      </c>
      <c r="AV62">
        <f t="shared" si="28"/>
        <v>0</v>
      </c>
      <c r="AW62">
        <f t="shared" si="29"/>
        <v>40104.24321999793</v>
      </c>
      <c r="AX62">
        <f t="shared" si="30"/>
        <v>1999.9974999999999</v>
      </c>
      <c r="AY62">
        <f t="shared" si="31"/>
        <v>1681.1982317141665</v>
      </c>
      <c r="AZ62">
        <f t="shared" si="32"/>
        <v>0.84060016660729153</v>
      </c>
      <c r="BA62">
        <f t="shared" si="33"/>
        <v>0.16075832155207281</v>
      </c>
      <c r="BB62">
        <v>6</v>
      </c>
      <c r="BC62">
        <v>0.5</v>
      </c>
      <c r="BD62" t="s">
        <v>354</v>
      </c>
      <c r="BE62">
        <v>2</v>
      </c>
      <c r="BF62" t="b">
        <v>1</v>
      </c>
      <c r="BG62">
        <v>1657120311.75</v>
      </c>
      <c r="BH62">
        <v>705.61571428571403</v>
      </c>
      <c r="BI62">
        <v>762.90489285714295</v>
      </c>
      <c r="BJ62">
        <v>16.259599999999999</v>
      </c>
      <c r="BK62">
        <v>9.4296057142857208</v>
      </c>
      <c r="BL62">
        <v>694.15110714285697</v>
      </c>
      <c r="BM62">
        <v>16.151703571428602</v>
      </c>
      <c r="BN62">
        <v>500.015035714286</v>
      </c>
      <c r="BO62">
        <v>73.921628571428599</v>
      </c>
      <c r="BP62">
        <v>9.9891114285714303E-2</v>
      </c>
      <c r="BQ62">
        <v>20.391553571428599</v>
      </c>
      <c r="BR62">
        <v>20.0081214285714</v>
      </c>
      <c r="BS62">
        <v>999.9</v>
      </c>
      <c r="BT62">
        <v>0</v>
      </c>
      <c r="BU62">
        <v>0</v>
      </c>
      <c r="BV62">
        <v>10035.535714285699</v>
      </c>
      <c r="BW62">
        <v>0</v>
      </c>
      <c r="BX62">
        <v>962.46078571428598</v>
      </c>
      <c r="BY62">
        <v>-57.289064285714304</v>
      </c>
      <c r="BZ62">
        <v>717.27853571428602</v>
      </c>
      <c r="CA62">
        <v>770.16735714285699</v>
      </c>
      <c r="CB62">
        <v>6.8299835714285697</v>
      </c>
      <c r="CC62">
        <v>762.90489285714295</v>
      </c>
      <c r="CD62">
        <v>9.4296057142857208</v>
      </c>
      <c r="CE62">
        <v>1.2019353571428599</v>
      </c>
      <c r="CF62">
        <v>0.697051857142857</v>
      </c>
      <c r="CG62">
        <v>9.6255428571428592</v>
      </c>
      <c r="CH62">
        <v>1.7674107142857101</v>
      </c>
      <c r="CI62">
        <v>1999.9974999999999</v>
      </c>
      <c r="CJ62">
        <v>0.97999342857142901</v>
      </c>
      <c r="CK62">
        <v>2.00066428571429E-2</v>
      </c>
      <c r="CL62">
        <v>0</v>
      </c>
      <c r="CM62">
        <v>2.1040035714285699</v>
      </c>
      <c r="CN62">
        <v>0</v>
      </c>
      <c r="CO62">
        <v>11029.5678571429</v>
      </c>
      <c r="CP62">
        <v>17300.099999999999</v>
      </c>
      <c r="CQ62">
        <v>40.247607142857099</v>
      </c>
      <c r="CR62">
        <v>38.939571428571398</v>
      </c>
      <c r="CS62">
        <v>40.033214285714301</v>
      </c>
      <c r="CT62">
        <v>36.899357142857099</v>
      </c>
      <c r="CU62">
        <v>38.805500000000002</v>
      </c>
      <c r="CV62">
        <v>1959.98714285714</v>
      </c>
      <c r="CW62">
        <v>40.011071428571398</v>
      </c>
      <c r="CX62">
        <v>0</v>
      </c>
      <c r="CY62">
        <v>1657120299.7</v>
      </c>
      <c r="CZ62">
        <v>0</v>
      </c>
      <c r="DA62">
        <v>0</v>
      </c>
      <c r="DB62" t="s">
        <v>355</v>
      </c>
      <c r="DC62">
        <v>1656081770.5</v>
      </c>
      <c r="DD62">
        <v>1655399214.5999999</v>
      </c>
      <c r="DE62">
        <v>0</v>
      </c>
      <c r="DF62">
        <v>0.13400000000000001</v>
      </c>
      <c r="DG62">
        <v>-0.06</v>
      </c>
      <c r="DH62">
        <v>9.3309999999999995</v>
      </c>
      <c r="DI62">
        <v>0.51100000000000001</v>
      </c>
      <c r="DJ62">
        <v>421</v>
      </c>
      <c r="DK62">
        <v>25</v>
      </c>
      <c r="DL62">
        <v>1.93</v>
      </c>
      <c r="DM62">
        <v>0.15</v>
      </c>
      <c r="DN62">
        <v>-57.2918365853658</v>
      </c>
      <c r="DO62">
        <v>0.27910272743174203</v>
      </c>
      <c r="DP62">
        <v>0.37773844335510898</v>
      </c>
      <c r="DQ62">
        <v>0</v>
      </c>
      <c r="DR62">
        <v>6.8343560975609803</v>
      </c>
      <c r="DS62">
        <v>-8.9483856145591206E-2</v>
      </c>
      <c r="DT62">
        <v>9.4955057091978493E-3</v>
      </c>
      <c r="DU62">
        <v>1</v>
      </c>
      <c r="DV62">
        <v>1</v>
      </c>
      <c r="DW62">
        <v>2</v>
      </c>
      <c r="DX62" t="s">
        <v>356</v>
      </c>
      <c r="DY62">
        <v>2.98041</v>
      </c>
      <c r="DZ62">
        <v>2.7540900000000001</v>
      </c>
      <c r="EA62">
        <v>0.11300200000000001</v>
      </c>
      <c r="EB62">
        <v>0.12013600000000001</v>
      </c>
      <c r="EC62">
        <v>6.5957299999999996E-2</v>
      </c>
      <c r="ED62">
        <v>4.4377899999999998E-2</v>
      </c>
      <c r="EE62">
        <v>35112.800000000003</v>
      </c>
      <c r="EF62">
        <v>38337.300000000003</v>
      </c>
      <c r="EG62">
        <v>35836.699999999997</v>
      </c>
      <c r="EH62">
        <v>39477</v>
      </c>
      <c r="EI62">
        <v>47355.199999999997</v>
      </c>
      <c r="EJ62">
        <v>54373.9</v>
      </c>
      <c r="EK62">
        <v>55855</v>
      </c>
      <c r="EL62">
        <v>63165</v>
      </c>
      <c r="EM62">
        <v>1.8251999999999999</v>
      </c>
      <c r="EN62">
        <v>2.3412000000000002</v>
      </c>
      <c r="EO62">
        <v>0.12055</v>
      </c>
      <c r="EP62">
        <v>0</v>
      </c>
      <c r="EQ62">
        <v>18.011199999999999</v>
      </c>
      <c r="ER62">
        <v>999.9</v>
      </c>
      <c r="ES62">
        <v>78.763000000000005</v>
      </c>
      <c r="ET62">
        <v>21.329000000000001</v>
      </c>
      <c r="EU62">
        <v>27.136299999999999</v>
      </c>
      <c r="EV62">
        <v>53.181899999999999</v>
      </c>
      <c r="EW62">
        <v>42.1434</v>
      </c>
      <c r="EX62">
        <v>2</v>
      </c>
      <c r="EY62">
        <v>-0.55402399999999996</v>
      </c>
      <c r="EZ62">
        <v>1.3490200000000001</v>
      </c>
      <c r="FA62">
        <v>20.140899999999998</v>
      </c>
      <c r="FB62">
        <v>5.2053099999999999</v>
      </c>
      <c r="FC62">
        <v>12.004</v>
      </c>
      <c r="FD62">
        <v>4.976</v>
      </c>
      <c r="FE62">
        <v>3.2930000000000001</v>
      </c>
      <c r="FF62">
        <v>9999</v>
      </c>
      <c r="FG62">
        <v>9999</v>
      </c>
      <c r="FH62">
        <v>9999</v>
      </c>
      <c r="FI62">
        <v>550.70000000000005</v>
      </c>
      <c r="FJ62">
        <v>1.86267</v>
      </c>
      <c r="FK62">
        <v>1.86768</v>
      </c>
      <c r="FL62">
        <v>1.8675200000000001</v>
      </c>
      <c r="FM62">
        <v>1.86859</v>
      </c>
      <c r="FN62">
        <v>1.86951</v>
      </c>
      <c r="FO62">
        <v>1.86554</v>
      </c>
      <c r="FP62">
        <v>1.86676</v>
      </c>
      <c r="FQ62">
        <v>1.8680699999999999</v>
      </c>
      <c r="FR62">
        <v>5</v>
      </c>
      <c r="FS62">
        <v>0</v>
      </c>
      <c r="FT62">
        <v>0</v>
      </c>
      <c r="FU62">
        <v>0</v>
      </c>
      <c r="FV62" t="s">
        <v>357</v>
      </c>
      <c r="FW62" t="s">
        <v>358</v>
      </c>
      <c r="FX62" t="s">
        <v>359</v>
      </c>
      <c r="FY62" t="s">
        <v>359</v>
      </c>
      <c r="FZ62" t="s">
        <v>359</v>
      </c>
      <c r="GA62" t="s">
        <v>359</v>
      </c>
      <c r="GB62">
        <v>0</v>
      </c>
      <c r="GC62">
        <v>100</v>
      </c>
      <c r="GD62">
        <v>100</v>
      </c>
      <c r="GE62">
        <v>11.676</v>
      </c>
      <c r="GF62">
        <v>0.10780000000000001</v>
      </c>
      <c r="GG62">
        <v>5.2154357415507802</v>
      </c>
      <c r="GH62">
        <v>1.00486214095962E-2</v>
      </c>
      <c r="GI62">
        <v>-1.74255938316833E-6</v>
      </c>
      <c r="GJ62">
        <v>3.4045767664605598E-10</v>
      </c>
      <c r="GK62">
        <v>-2.3400103927015501E-2</v>
      </c>
      <c r="GL62">
        <v>-3.1725839457550503E-2</v>
      </c>
      <c r="GM62">
        <v>2.93552719409138E-3</v>
      </c>
      <c r="GN62">
        <v>-2.8977901675973599E-5</v>
      </c>
      <c r="GO62">
        <v>-4</v>
      </c>
      <c r="GP62">
        <v>2214</v>
      </c>
      <c r="GQ62">
        <v>1</v>
      </c>
      <c r="GR62">
        <v>18</v>
      </c>
      <c r="GS62">
        <v>17309.2</v>
      </c>
      <c r="GT62">
        <v>28685.1</v>
      </c>
      <c r="GU62">
        <v>2.1508799999999999</v>
      </c>
      <c r="GV62">
        <v>2.5317400000000001</v>
      </c>
      <c r="GW62">
        <v>2.2485400000000002</v>
      </c>
      <c r="GX62">
        <v>2.7746599999999999</v>
      </c>
      <c r="GY62">
        <v>1.9958499999999999</v>
      </c>
      <c r="GZ62">
        <v>2.3339799999999999</v>
      </c>
      <c r="HA62">
        <v>26.231000000000002</v>
      </c>
      <c r="HB62">
        <v>15.751899999999999</v>
      </c>
      <c r="HC62">
        <v>18</v>
      </c>
      <c r="HD62">
        <v>353.17</v>
      </c>
      <c r="HE62">
        <v>674.85599999999999</v>
      </c>
      <c r="HF62">
        <v>14.6214</v>
      </c>
      <c r="HG62">
        <v>19.777100000000001</v>
      </c>
      <c r="HH62">
        <v>30.000599999999999</v>
      </c>
      <c r="HI62">
        <v>19.602</v>
      </c>
      <c r="HJ62">
        <v>19.5105</v>
      </c>
      <c r="HK62">
        <v>43.172199999999997</v>
      </c>
      <c r="HL62">
        <v>61.103000000000002</v>
      </c>
      <c r="HM62">
        <v>0</v>
      </c>
      <c r="HN62">
        <v>14.766500000000001</v>
      </c>
      <c r="HO62">
        <v>809.83900000000006</v>
      </c>
      <c r="HP62">
        <v>9.4211200000000002</v>
      </c>
      <c r="HQ62">
        <v>103.73099999999999</v>
      </c>
      <c r="HR62">
        <v>105.238</v>
      </c>
    </row>
    <row r="63" spans="1:226" x14ac:dyDescent="0.2">
      <c r="A63">
        <v>47</v>
      </c>
      <c r="B63">
        <v>1657120324.5</v>
      </c>
      <c r="C63">
        <v>291.90000009536698</v>
      </c>
      <c r="D63" t="s">
        <v>451</v>
      </c>
      <c r="E63" t="s">
        <v>452</v>
      </c>
      <c r="F63">
        <v>5</v>
      </c>
      <c r="G63" t="s">
        <v>1578</v>
      </c>
      <c r="H63" t="s">
        <v>353</v>
      </c>
      <c r="I63">
        <v>1657120316.71786</v>
      </c>
      <c r="J63">
        <f t="shared" si="0"/>
        <v>5.7722145354206326E-3</v>
      </c>
      <c r="K63">
        <f t="shared" si="1"/>
        <v>5.7722145354206322</v>
      </c>
      <c r="L63">
        <f t="shared" si="2"/>
        <v>26.290486699622477</v>
      </c>
      <c r="M63">
        <f t="shared" si="3"/>
        <v>722.37071428571403</v>
      </c>
      <c r="N63">
        <f t="shared" si="4"/>
        <v>577.45651472359475</v>
      </c>
      <c r="O63">
        <f t="shared" si="5"/>
        <v>42.744402486231415</v>
      </c>
      <c r="P63">
        <f t="shared" si="6"/>
        <v>53.471220374879245</v>
      </c>
      <c r="Q63">
        <f t="shared" si="7"/>
        <v>0.35453849795735015</v>
      </c>
      <c r="R63">
        <f t="shared" si="8"/>
        <v>2.4358471942609485</v>
      </c>
      <c r="S63">
        <f t="shared" si="9"/>
        <v>0.32816395352585154</v>
      </c>
      <c r="T63">
        <f t="shared" si="10"/>
        <v>0.20730837697624088</v>
      </c>
      <c r="U63">
        <f t="shared" si="11"/>
        <v>321.51986237538949</v>
      </c>
      <c r="V63">
        <f t="shared" si="12"/>
        <v>20.8505453985122</v>
      </c>
      <c r="W63">
        <f t="shared" si="13"/>
        <v>20.8505453985122</v>
      </c>
      <c r="X63">
        <f t="shared" si="14"/>
        <v>2.4730999214357929</v>
      </c>
      <c r="Y63">
        <f t="shared" si="15"/>
        <v>50.093940792510992</v>
      </c>
      <c r="Z63">
        <f t="shared" si="16"/>
        <v>1.2034322522358354</v>
      </c>
      <c r="AA63">
        <f t="shared" si="17"/>
        <v>2.4023509294675969</v>
      </c>
      <c r="AB63">
        <f t="shared" si="18"/>
        <v>1.2696676691999575</v>
      </c>
      <c r="AC63">
        <f t="shared" si="19"/>
        <v>-254.55466101204991</v>
      </c>
      <c r="AD63">
        <f t="shared" si="20"/>
        <v>-61.840985156036602</v>
      </c>
      <c r="AE63">
        <f t="shared" si="21"/>
        <v>-5.1365669857707781</v>
      </c>
      <c r="AF63">
        <f t="shared" si="22"/>
        <v>-1.2350778467812518E-2</v>
      </c>
      <c r="AG63">
        <f t="shared" si="23"/>
        <v>43.63858015730419</v>
      </c>
      <c r="AH63">
        <f t="shared" si="24"/>
        <v>5.7796572075155339</v>
      </c>
      <c r="AI63">
        <f t="shared" si="25"/>
        <v>26.290486699622477</v>
      </c>
      <c r="AJ63">
        <v>804.450697892329</v>
      </c>
      <c r="AK63">
        <v>759.01530303030302</v>
      </c>
      <c r="AL63">
        <v>3.3571136726280502</v>
      </c>
      <c r="AM63">
        <v>66.810607575291002</v>
      </c>
      <c r="AN63">
        <f t="shared" si="26"/>
        <v>5.7722145354206322</v>
      </c>
      <c r="AO63">
        <v>9.4395288040281091</v>
      </c>
      <c r="AP63">
        <v>16.2549751515152</v>
      </c>
      <c r="AQ63">
        <v>-3.46235415409516E-4</v>
      </c>
      <c r="AR63">
        <v>77.422788693857996</v>
      </c>
      <c r="AS63">
        <v>87</v>
      </c>
      <c r="AT63">
        <v>17</v>
      </c>
      <c r="AU63">
        <f t="shared" si="27"/>
        <v>1</v>
      </c>
      <c r="AV63">
        <f t="shared" si="28"/>
        <v>0</v>
      </c>
      <c r="AW63">
        <f t="shared" si="29"/>
        <v>40080.077137409629</v>
      </c>
      <c r="AX63">
        <f t="shared" si="30"/>
        <v>2000.0221428571399</v>
      </c>
      <c r="AY63">
        <f t="shared" si="31"/>
        <v>1681.2187701426865</v>
      </c>
      <c r="AZ63">
        <f t="shared" si="32"/>
        <v>0.84060007842761908</v>
      </c>
      <c r="BA63">
        <f t="shared" si="33"/>
        <v>0.16075815136530486</v>
      </c>
      <c r="BB63">
        <v>6</v>
      </c>
      <c r="BC63">
        <v>0.5</v>
      </c>
      <c r="BD63" t="s">
        <v>354</v>
      </c>
      <c r="BE63">
        <v>2</v>
      </c>
      <c r="BF63" t="b">
        <v>1</v>
      </c>
      <c r="BG63">
        <v>1657120316.71786</v>
      </c>
      <c r="BH63">
        <v>722.37071428571403</v>
      </c>
      <c r="BI63">
        <v>779.74503571428602</v>
      </c>
      <c r="BJ63">
        <v>16.2577964285714</v>
      </c>
      <c r="BK63">
        <v>9.4352078571428599</v>
      </c>
      <c r="BL63">
        <v>710.77128571428602</v>
      </c>
      <c r="BM63">
        <v>16.149982142857102</v>
      </c>
      <c r="BN63">
        <v>500.01778571428599</v>
      </c>
      <c r="BO63">
        <v>73.921985714285697</v>
      </c>
      <c r="BP63">
        <v>9.9869432142857095E-2</v>
      </c>
      <c r="BQ63">
        <v>20.379632142857101</v>
      </c>
      <c r="BR63">
        <v>19.992349999999998</v>
      </c>
      <c r="BS63">
        <v>999.9</v>
      </c>
      <c r="BT63">
        <v>0</v>
      </c>
      <c r="BU63">
        <v>0</v>
      </c>
      <c r="BV63">
        <v>10028.75</v>
      </c>
      <c r="BW63">
        <v>0</v>
      </c>
      <c r="BX63">
        <v>962.45842857142895</v>
      </c>
      <c r="BY63">
        <v>-57.374239285714303</v>
      </c>
      <c r="BZ63">
        <v>734.30907142857097</v>
      </c>
      <c r="CA63">
        <v>787.17221428571395</v>
      </c>
      <c r="CB63">
        <v>6.8225842857142904</v>
      </c>
      <c r="CC63">
        <v>779.74503571428602</v>
      </c>
      <c r="CD63">
        <v>9.4352078571428599</v>
      </c>
      <c r="CE63">
        <v>1.2018078571428601</v>
      </c>
      <c r="CF63">
        <v>0.69746928571428601</v>
      </c>
      <c r="CG63">
        <v>9.6239674999999991</v>
      </c>
      <c r="CH63">
        <v>1.7757750000000001</v>
      </c>
      <c r="CI63">
        <v>2000.0221428571399</v>
      </c>
      <c r="CJ63">
        <v>0.97999735714285696</v>
      </c>
      <c r="CK63">
        <v>2.0002757142857101E-2</v>
      </c>
      <c r="CL63">
        <v>0</v>
      </c>
      <c r="CM63">
        <v>2.0965964285714298</v>
      </c>
      <c r="CN63">
        <v>0</v>
      </c>
      <c r="CO63">
        <v>11027.0821428571</v>
      </c>
      <c r="CP63">
        <v>17300.328571428599</v>
      </c>
      <c r="CQ63">
        <v>40.142678571428597</v>
      </c>
      <c r="CR63">
        <v>38.874714285714298</v>
      </c>
      <c r="CS63">
        <v>39.961821428571398</v>
      </c>
      <c r="CT63">
        <v>36.776607142857102</v>
      </c>
      <c r="CU63">
        <v>38.711785714285703</v>
      </c>
      <c r="CV63">
        <v>1960.0185714285701</v>
      </c>
      <c r="CW63">
        <v>40.005714285714298</v>
      </c>
      <c r="CX63">
        <v>0</v>
      </c>
      <c r="CY63">
        <v>1657120304.5</v>
      </c>
      <c r="CZ63">
        <v>0</v>
      </c>
      <c r="DA63">
        <v>0</v>
      </c>
      <c r="DB63" t="s">
        <v>355</v>
      </c>
      <c r="DC63">
        <v>1656081770.5</v>
      </c>
      <c r="DD63">
        <v>1655399214.5999999</v>
      </c>
      <c r="DE63">
        <v>0</v>
      </c>
      <c r="DF63">
        <v>0.13400000000000001</v>
      </c>
      <c r="DG63">
        <v>-0.06</v>
      </c>
      <c r="DH63">
        <v>9.3309999999999995</v>
      </c>
      <c r="DI63">
        <v>0.51100000000000001</v>
      </c>
      <c r="DJ63">
        <v>421</v>
      </c>
      <c r="DK63">
        <v>25</v>
      </c>
      <c r="DL63">
        <v>1.93</v>
      </c>
      <c r="DM63">
        <v>0.15</v>
      </c>
      <c r="DN63">
        <v>-57.293253658536599</v>
      </c>
      <c r="DO63">
        <v>0.104621182586133</v>
      </c>
      <c r="DP63">
        <v>0.37489819697668803</v>
      </c>
      <c r="DQ63">
        <v>0</v>
      </c>
      <c r="DR63">
        <v>6.8279151219512197</v>
      </c>
      <c r="DS63">
        <v>-8.5409727486985401E-2</v>
      </c>
      <c r="DT63">
        <v>9.0349489779361202E-3</v>
      </c>
      <c r="DU63">
        <v>1</v>
      </c>
      <c r="DV63">
        <v>1</v>
      </c>
      <c r="DW63">
        <v>2</v>
      </c>
      <c r="DX63" t="s">
        <v>356</v>
      </c>
      <c r="DY63">
        <v>2.9801600000000001</v>
      </c>
      <c r="DZ63">
        <v>2.7539400000000001</v>
      </c>
      <c r="EA63">
        <v>0.11475200000000001</v>
      </c>
      <c r="EB63">
        <v>0.121782</v>
      </c>
      <c r="EC63">
        <v>6.59724E-2</v>
      </c>
      <c r="ED63">
        <v>4.44038E-2</v>
      </c>
      <c r="EE63">
        <v>35042.9</v>
      </c>
      <c r="EF63">
        <v>38264.199999999997</v>
      </c>
      <c r="EG63">
        <v>35836</v>
      </c>
      <c r="EH63">
        <v>39475.599999999999</v>
      </c>
      <c r="EI63">
        <v>47353.9</v>
      </c>
      <c r="EJ63">
        <v>54371.199999999997</v>
      </c>
      <c r="EK63">
        <v>55854.400000000001</v>
      </c>
      <c r="EL63">
        <v>63163.5</v>
      </c>
      <c r="EM63">
        <v>1.8260000000000001</v>
      </c>
      <c r="EN63">
        <v>2.3416000000000001</v>
      </c>
      <c r="EO63">
        <v>0.118017</v>
      </c>
      <c r="EP63">
        <v>0</v>
      </c>
      <c r="EQ63">
        <v>18.006499999999999</v>
      </c>
      <c r="ER63">
        <v>999.9</v>
      </c>
      <c r="ES63">
        <v>78.739000000000004</v>
      </c>
      <c r="ET63">
        <v>21.338999999999999</v>
      </c>
      <c r="EU63">
        <v>27.145800000000001</v>
      </c>
      <c r="EV63">
        <v>53.671900000000001</v>
      </c>
      <c r="EW63">
        <v>42.135399999999997</v>
      </c>
      <c r="EX63">
        <v>2</v>
      </c>
      <c r="EY63">
        <v>-0.55402399999999996</v>
      </c>
      <c r="EZ63">
        <v>1.2602599999999999</v>
      </c>
      <c r="FA63">
        <v>20.142199999999999</v>
      </c>
      <c r="FB63">
        <v>5.2053099999999999</v>
      </c>
      <c r="FC63">
        <v>12.004</v>
      </c>
      <c r="FD63">
        <v>4.9756</v>
      </c>
      <c r="FE63">
        <v>3.2930000000000001</v>
      </c>
      <c r="FF63">
        <v>9999</v>
      </c>
      <c r="FG63">
        <v>9999</v>
      </c>
      <c r="FH63">
        <v>9999</v>
      </c>
      <c r="FI63">
        <v>550.70000000000005</v>
      </c>
      <c r="FJ63">
        <v>1.8626400000000001</v>
      </c>
      <c r="FK63">
        <v>1.86774</v>
      </c>
      <c r="FL63">
        <v>1.8675200000000001</v>
      </c>
      <c r="FM63">
        <v>1.86859</v>
      </c>
      <c r="FN63">
        <v>1.86954</v>
      </c>
      <c r="FO63">
        <v>1.86554</v>
      </c>
      <c r="FP63">
        <v>1.8667</v>
      </c>
      <c r="FQ63">
        <v>1.8681300000000001</v>
      </c>
      <c r="FR63">
        <v>5</v>
      </c>
      <c r="FS63">
        <v>0</v>
      </c>
      <c r="FT63">
        <v>0</v>
      </c>
      <c r="FU63">
        <v>0</v>
      </c>
      <c r="FV63" t="s">
        <v>357</v>
      </c>
      <c r="FW63" t="s">
        <v>358</v>
      </c>
      <c r="FX63" t="s">
        <v>359</v>
      </c>
      <c r="FY63" t="s">
        <v>359</v>
      </c>
      <c r="FZ63" t="s">
        <v>359</v>
      </c>
      <c r="GA63" t="s">
        <v>359</v>
      </c>
      <c r="GB63">
        <v>0</v>
      </c>
      <c r="GC63">
        <v>100</v>
      </c>
      <c r="GD63">
        <v>100</v>
      </c>
      <c r="GE63">
        <v>11.808999999999999</v>
      </c>
      <c r="GF63">
        <v>0.108</v>
      </c>
      <c r="GG63">
        <v>5.2154357415507802</v>
      </c>
      <c r="GH63">
        <v>1.00486214095962E-2</v>
      </c>
      <c r="GI63">
        <v>-1.74255938316833E-6</v>
      </c>
      <c r="GJ63">
        <v>3.4045767664605598E-10</v>
      </c>
      <c r="GK63">
        <v>-2.3400103927015501E-2</v>
      </c>
      <c r="GL63">
        <v>-3.1725839457550503E-2</v>
      </c>
      <c r="GM63">
        <v>2.93552719409138E-3</v>
      </c>
      <c r="GN63">
        <v>-2.8977901675973599E-5</v>
      </c>
      <c r="GO63">
        <v>-4</v>
      </c>
      <c r="GP63">
        <v>2214</v>
      </c>
      <c r="GQ63">
        <v>1</v>
      </c>
      <c r="GR63">
        <v>18</v>
      </c>
      <c r="GS63">
        <v>17309.2</v>
      </c>
      <c r="GT63">
        <v>28685.200000000001</v>
      </c>
      <c r="GU63">
        <v>2.18872</v>
      </c>
      <c r="GV63">
        <v>2.5341800000000001</v>
      </c>
      <c r="GW63">
        <v>2.2485400000000002</v>
      </c>
      <c r="GX63">
        <v>2.7758799999999999</v>
      </c>
      <c r="GY63">
        <v>1.9958499999999999</v>
      </c>
      <c r="GZ63">
        <v>2.34741</v>
      </c>
      <c r="HA63">
        <v>26.2516</v>
      </c>
      <c r="HB63">
        <v>15.7431</v>
      </c>
      <c r="HC63">
        <v>18</v>
      </c>
      <c r="HD63">
        <v>353.61399999999998</v>
      </c>
      <c r="HE63">
        <v>675.32500000000005</v>
      </c>
      <c r="HF63">
        <v>14.756399999999999</v>
      </c>
      <c r="HG63">
        <v>19.785599999999999</v>
      </c>
      <c r="HH63">
        <v>30.000599999999999</v>
      </c>
      <c r="HI63">
        <v>19.610399999999998</v>
      </c>
      <c r="HJ63">
        <v>19.520099999999999</v>
      </c>
      <c r="HK63">
        <v>43.879399999999997</v>
      </c>
      <c r="HL63">
        <v>61.103000000000002</v>
      </c>
      <c r="HM63">
        <v>0</v>
      </c>
      <c r="HN63">
        <v>14.7828</v>
      </c>
      <c r="HO63">
        <v>823.31500000000005</v>
      </c>
      <c r="HP63">
        <v>9.3949499999999997</v>
      </c>
      <c r="HQ63">
        <v>103.73</v>
      </c>
      <c r="HR63">
        <v>105.235</v>
      </c>
    </row>
    <row r="64" spans="1:226" x14ac:dyDescent="0.2">
      <c r="A64">
        <v>48</v>
      </c>
      <c r="B64">
        <v>1657120329.5</v>
      </c>
      <c r="C64">
        <v>296.90000009536698</v>
      </c>
      <c r="D64" t="s">
        <v>453</v>
      </c>
      <c r="E64" t="s">
        <v>454</v>
      </c>
      <c r="F64">
        <v>5</v>
      </c>
      <c r="G64" t="s">
        <v>1579</v>
      </c>
      <c r="H64" t="s">
        <v>353</v>
      </c>
      <c r="I64">
        <v>1657120322</v>
      </c>
      <c r="J64">
        <f t="shared" si="0"/>
        <v>5.7766196914059544E-3</v>
      </c>
      <c r="K64">
        <f t="shared" si="1"/>
        <v>5.776619691405954</v>
      </c>
      <c r="L64">
        <f t="shared" si="2"/>
        <v>26.16714518656573</v>
      </c>
      <c r="M64">
        <f t="shared" si="3"/>
        <v>740.151814814815</v>
      </c>
      <c r="N64">
        <f t="shared" si="4"/>
        <v>595.68373239887273</v>
      </c>
      <c r="O64">
        <f t="shared" si="5"/>
        <v>44.093609111624538</v>
      </c>
      <c r="P64">
        <f t="shared" si="6"/>
        <v>54.787403164890797</v>
      </c>
      <c r="Q64">
        <f t="shared" si="7"/>
        <v>0.35552739420968904</v>
      </c>
      <c r="R64">
        <f t="shared" si="8"/>
        <v>2.4331263516908783</v>
      </c>
      <c r="S64">
        <f t="shared" si="9"/>
        <v>0.32898412952100459</v>
      </c>
      <c r="T64">
        <f t="shared" si="10"/>
        <v>0.20783450328755593</v>
      </c>
      <c r="U64">
        <f t="shared" si="11"/>
        <v>321.51712053779011</v>
      </c>
      <c r="V64">
        <f t="shared" si="12"/>
        <v>20.837539356908444</v>
      </c>
      <c r="W64">
        <f t="shared" si="13"/>
        <v>20.837539356908444</v>
      </c>
      <c r="X64">
        <f t="shared" si="14"/>
        <v>2.471121686654262</v>
      </c>
      <c r="Y64">
        <f t="shared" si="15"/>
        <v>50.139960461815214</v>
      </c>
      <c r="Z64">
        <f t="shared" si="16"/>
        <v>1.2036374251077886</v>
      </c>
      <c r="AA64">
        <f t="shared" si="17"/>
        <v>2.4005551939444296</v>
      </c>
      <c r="AB64">
        <f t="shared" si="18"/>
        <v>1.2674842615464734</v>
      </c>
      <c r="AC64">
        <f t="shared" si="19"/>
        <v>-254.74892839100258</v>
      </c>
      <c r="AD64">
        <f t="shared" si="20"/>
        <v>-61.654360337471203</v>
      </c>
      <c r="AE64">
        <f t="shared" si="21"/>
        <v>-5.1261345866398749</v>
      </c>
      <c r="AF64">
        <f t="shared" si="22"/>
        <v>-1.2302777323540681E-2</v>
      </c>
      <c r="AG64">
        <f t="shared" si="23"/>
        <v>43.448086048817395</v>
      </c>
      <c r="AH64">
        <f t="shared" si="24"/>
        <v>5.7763824456387463</v>
      </c>
      <c r="AI64">
        <f t="shared" si="25"/>
        <v>26.16714518656573</v>
      </c>
      <c r="AJ64">
        <v>821.647125842435</v>
      </c>
      <c r="AK64">
        <v>776.24530909090902</v>
      </c>
      <c r="AL64">
        <v>3.3853491304303001</v>
      </c>
      <c r="AM64">
        <v>66.810607575291002</v>
      </c>
      <c r="AN64">
        <f t="shared" si="26"/>
        <v>5.776619691405954</v>
      </c>
      <c r="AO64">
        <v>9.4460497130360803</v>
      </c>
      <c r="AP64">
        <v>16.274177575757601</v>
      </c>
      <c r="AQ64">
        <v>-1.94417238426155E-3</v>
      </c>
      <c r="AR64">
        <v>77.422788693857996</v>
      </c>
      <c r="AS64">
        <v>87</v>
      </c>
      <c r="AT64">
        <v>17</v>
      </c>
      <c r="AU64">
        <f t="shared" si="27"/>
        <v>1</v>
      </c>
      <c r="AV64">
        <f t="shared" si="28"/>
        <v>0</v>
      </c>
      <c r="AW64">
        <f t="shared" si="29"/>
        <v>40013.403191428828</v>
      </c>
      <c r="AX64">
        <f t="shared" si="30"/>
        <v>2000.0070370370399</v>
      </c>
      <c r="AY64">
        <f t="shared" si="31"/>
        <v>1681.2059097777862</v>
      </c>
      <c r="AZ64">
        <f t="shared" si="32"/>
        <v>0.840599997222235</v>
      </c>
      <c r="BA64">
        <f t="shared" si="33"/>
        <v>0.16075799463891369</v>
      </c>
      <c r="BB64">
        <v>6</v>
      </c>
      <c r="BC64">
        <v>0.5</v>
      </c>
      <c r="BD64" t="s">
        <v>354</v>
      </c>
      <c r="BE64">
        <v>2</v>
      </c>
      <c r="BF64" t="b">
        <v>1</v>
      </c>
      <c r="BG64">
        <v>1657120322</v>
      </c>
      <c r="BH64">
        <v>740.151814814815</v>
      </c>
      <c r="BI64">
        <v>797.41896296296295</v>
      </c>
      <c r="BJ64">
        <v>16.260570370370399</v>
      </c>
      <c r="BK64">
        <v>9.4417474074074104</v>
      </c>
      <c r="BL64">
        <v>728.410037037037</v>
      </c>
      <c r="BM64">
        <v>16.152648148148099</v>
      </c>
      <c r="BN64">
        <v>500.00903703703699</v>
      </c>
      <c r="BO64">
        <v>73.921922222222193</v>
      </c>
      <c r="BP64">
        <v>9.9923118518518497E-2</v>
      </c>
      <c r="BQ64">
        <v>20.367522222222199</v>
      </c>
      <c r="BR64">
        <v>19.980548148148099</v>
      </c>
      <c r="BS64">
        <v>999.9</v>
      </c>
      <c r="BT64">
        <v>0</v>
      </c>
      <c r="BU64">
        <v>0</v>
      </c>
      <c r="BV64">
        <v>10010.9259259259</v>
      </c>
      <c r="BW64">
        <v>0</v>
      </c>
      <c r="BX64">
        <v>962.70407407407401</v>
      </c>
      <c r="BY64">
        <v>-57.267111111111099</v>
      </c>
      <c r="BZ64">
        <v>752.38618518518501</v>
      </c>
      <c r="CA64">
        <v>805.01981481481505</v>
      </c>
      <c r="CB64">
        <v>6.8188218518518502</v>
      </c>
      <c r="CC64">
        <v>797.41896296296295</v>
      </c>
      <c r="CD64">
        <v>9.4417474074074104</v>
      </c>
      <c r="CE64">
        <v>1.20201222222222</v>
      </c>
      <c r="CF64">
        <v>0.697952111111111</v>
      </c>
      <c r="CG64">
        <v>9.6264966666666698</v>
      </c>
      <c r="CH64">
        <v>1.78544296296296</v>
      </c>
      <c r="CI64">
        <v>2000.0070370370399</v>
      </c>
      <c r="CJ64">
        <v>0.98000114814814798</v>
      </c>
      <c r="CK64">
        <v>1.9998922222222201E-2</v>
      </c>
      <c r="CL64">
        <v>0</v>
      </c>
      <c r="CM64">
        <v>2.0588037037036999</v>
      </c>
      <c r="CN64">
        <v>0</v>
      </c>
      <c r="CO64">
        <v>11021.188888888901</v>
      </c>
      <c r="CP64">
        <v>17300.207407407401</v>
      </c>
      <c r="CQ64">
        <v>40.041444444444402</v>
      </c>
      <c r="CR64">
        <v>38.812333333333299</v>
      </c>
      <c r="CS64">
        <v>39.8817037037037</v>
      </c>
      <c r="CT64">
        <v>36.657185185185199</v>
      </c>
      <c r="CU64">
        <v>38.6178148148148</v>
      </c>
      <c r="CV64">
        <v>1960.00925925926</v>
      </c>
      <c r="CW64">
        <v>40</v>
      </c>
      <c r="CX64">
        <v>0</v>
      </c>
      <c r="CY64">
        <v>1657120309.3</v>
      </c>
      <c r="CZ64">
        <v>0</v>
      </c>
      <c r="DA64">
        <v>0</v>
      </c>
      <c r="DB64" t="s">
        <v>355</v>
      </c>
      <c r="DC64">
        <v>1656081770.5</v>
      </c>
      <c r="DD64">
        <v>1655399214.5999999</v>
      </c>
      <c r="DE64">
        <v>0</v>
      </c>
      <c r="DF64">
        <v>0.13400000000000001</v>
      </c>
      <c r="DG64">
        <v>-0.06</v>
      </c>
      <c r="DH64">
        <v>9.3309999999999995</v>
      </c>
      <c r="DI64">
        <v>0.51100000000000001</v>
      </c>
      <c r="DJ64">
        <v>421</v>
      </c>
      <c r="DK64">
        <v>25</v>
      </c>
      <c r="DL64">
        <v>1.93</v>
      </c>
      <c r="DM64">
        <v>0.15</v>
      </c>
      <c r="DN64">
        <v>-57.342378048780503</v>
      </c>
      <c r="DO64">
        <v>0.83519911115719703</v>
      </c>
      <c r="DP64">
        <v>0.39181961536089399</v>
      </c>
      <c r="DQ64">
        <v>0</v>
      </c>
      <c r="DR64">
        <v>6.8215731707317104</v>
      </c>
      <c r="DS64">
        <v>-5.2179627744571501E-2</v>
      </c>
      <c r="DT64">
        <v>6.9488000153823401E-3</v>
      </c>
      <c r="DU64">
        <v>1</v>
      </c>
      <c r="DV64">
        <v>1</v>
      </c>
      <c r="DW64">
        <v>2</v>
      </c>
      <c r="DX64" t="s">
        <v>356</v>
      </c>
      <c r="DY64">
        <v>2.9799199999999999</v>
      </c>
      <c r="DZ64">
        <v>2.7539099999999999</v>
      </c>
      <c r="EA64">
        <v>0.116505</v>
      </c>
      <c r="EB64">
        <v>0.12350800000000001</v>
      </c>
      <c r="EC64">
        <v>6.5982100000000002E-2</v>
      </c>
      <c r="ED64">
        <v>4.4409200000000003E-2</v>
      </c>
      <c r="EE64">
        <v>34972.9</v>
      </c>
      <c r="EF64">
        <v>38189.4</v>
      </c>
      <c r="EG64">
        <v>35835.4</v>
      </c>
      <c r="EH64">
        <v>39475.9</v>
      </c>
      <c r="EI64">
        <v>47352.7</v>
      </c>
      <c r="EJ64">
        <v>54370.1</v>
      </c>
      <c r="EK64">
        <v>55853.5</v>
      </c>
      <c r="EL64">
        <v>63162.6</v>
      </c>
      <c r="EM64">
        <v>1.8248</v>
      </c>
      <c r="EN64">
        <v>2.3414000000000001</v>
      </c>
      <c r="EO64">
        <v>0.118315</v>
      </c>
      <c r="EP64">
        <v>0</v>
      </c>
      <c r="EQ64">
        <v>18.0001</v>
      </c>
      <c r="ER64">
        <v>999.9</v>
      </c>
      <c r="ES64">
        <v>78.739000000000004</v>
      </c>
      <c r="ET64">
        <v>21.349</v>
      </c>
      <c r="EU64">
        <v>27.162500000000001</v>
      </c>
      <c r="EV64">
        <v>54.401899999999998</v>
      </c>
      <c r="EW64">
        <v>42.183500000000002</v>
      </c>
      <c r="EX64">
        <v>2</v>
      </c>
      <c r="EY64">
        <v>-0.55310999999999999</v>
      </c>
      <c r="EZ64">
        <v>1.37784</v>
      </c>
      <c r="FA64">
        <v>20.141200000000001</v>
      </c>
      <c r="FB64">
        <v>5.2053099999999999</v>
      </c>
      <c r="FC64">
        <v>12.004</v>
      </c>
      <c r="FD64">
        <v>4.9756</v>
      </c>
      <c r="FE64">
        <v>3.2930000000000001</v>
      </c>
      <c r="FF64">
        <v>9999</v>
      </c>
      <c r="FG64">
        <v>9999</v>
      </c>
      <c r="FH64">
        <v>9999</v>
      </c>
      <c r="FI64">
        <v>550.70000000000005</v>
      </c>
      <c r="FJ64">
        <v>1.8626400000000001</v>
      </c>
      <c r="FK64">
        <v>1.86771</v>
      </c>
      <c r="FL64">
        <v>1.8675200000000001</v>
      </c>
      <c r="FM64">
        <v>1.86859</v>
      </c>
      <c r="FN64">
        <v>1.86951</v>
      </c>
      <c r="FO64">
        <v>1.86554</v>
      </c>
      <c r="FP64">
        <v>1.86673</v>
      </c>
      <c r="FQ64">
        <v>1.8681300000000001</v>
      </c>
      <c r="FR64">
        <v>5</v>
      </c>
      <c r="FS64">
        <v>0</v>
      </c>
      <c r="FT64">
        <v>0</v>
      </c>
      <c r="FU64">
        <v>0</v>
      </c>
      <c r="FV64" t="s">
        <v>357</v>
      </c>
      <c r="FW64" t="s">
        <v>358</v>
      </c>
      <c r="FX64" t="s">
        <v>359</v>
      </c>
      <c r="FY64" t="s">
        <v>359</v>
      </c>
      <c r="FZ64" t="s">
        <v>359</v>
      </c>
      <c r="GA64" t="s">
        <v>359</v>
      </c>
      <c r="GB64">
        <v>0</v>
      </c>
      <c r="GC64">
        <v>100</v>
      </c>
      <c r="GD64">
        <v>100</v>
      </c>
      <c r="GE64">
        <v>11.943</v>
      </c>
      <c r="GF64">
        <v>0.1082</v>
      </c>
      <c r="GG64">
        <v>5.2154357415507802</v>
      </c>
      <c r="GH64">
        <v>1.00486214095962E-2</v>
      </c>
      <c r="GI64">
        <v>-1.74255938316833E-6</v>
      </c>
      <c r="GJ64">
        <v>3.4045767664605598E-10</v>
      </c>
      <c r="GK64">
        <v>-2.3400103927015501E-2</v>
      </c>
      <c r="GL64">
        <v>-3.1725839457550503E-2</v>
      </c>
      <c r="GM64">
        <v>2.93552719409138E-3</v>
      </c>
      <c r="GN64">
        <v>-2.8977901675973599E-5</v>
      </c>
      <c r="GO64">
        <v>-4</v>
      </c>
      <c r="GP64">
        <v>2214</v>
      </c>
      <c r="GQ64">
        <v>1</v>
      </c>
      <c r="GR64">
        <v>18</v>
      </c>
      <c r="GS64">
        <v>17309.3</v>
      </c>
      <c r="GT64">
        <v>28685.200000000001</v>
      </c>
      <c r="GU64">
        <v>2.2229000000000001</v>
      </c>
      <c r="GV64">
        <v>2.5427200000000001</v>
      </c>
      <c r="GW64">
        <v>2.2485400000000002</v>
      </c>
      <c r="GX64">
        <v>2.7758799999999999</v>
      </c>
      <c r="GY64">
        <v>1.9958499999999999</v>
      </c>
      <c r="GZ64">
        <v>2.2961399999999998</v>
      </c>
      <c r="HA64">
        <v>26.2516</v>
      </c>
      <c r="HB64">
        <v>15.734400000000001</v>
      </c>
      <c r="HC64">
        <v>18</v>
      </c>
      <c r="HD64">
        <v>353.11</v>
      </c>
      <c r="HE64">
        <v>675.29499999999996</v>
      </c>
      <c r="HF64">
        <v>14.797599999999999</v>
      </c>
      <c r="HG64">
        <v>19.794</v>
      </c>
      <c r="HH64">
        <v>30.000800000000002</v>
      </c>
      <c r="HI64">
        <v>19.6204</v>
      </c>
      <c r="HJ64">
        <v>19.529399999999999</v>
      </c>
      <c r="HK64">
        <v>44.6081</v>
      </c>
      <c r="HL64">
        <v>61.103000000000002</v>
      </c>
      <c r="HM64">
        <v>0</v>
      </c>
      <c r="HN64">
        <v>14.802099999999999</v>
      </c>
      <c r="HO64">
        <v>843.48099999999999</v>
      </c>
      <c r="HP64">
        <v>9.3874899999999997</v>
      </c>
      <c r="HQ64">
        <v>103.72799999999999</v>
      </c>
      <c r="HR64">
        <v>105.23399999999999</v>
      </c>
    </row>
    <row r="65" spans="1:226" x14ac:dyDescent="0.2">
      <c r="A65">
        <v>49</v>
      </c>
      <c r="B65">
        <v>1657120334.5</v>
      </c>
      <c r="C65">
        <v>301.90000009536698</v>
      </c>
      <c r="D65" t="s">
        <v>455</v>
      </c>
      <c r="E65" t="s">
        <v>456</v>
      </c>
      <c r="F65">
        <v>5</v>
      </c>
      <c r="G65" t="s">
        <v>1580</v>
      </c>
      <c r="H65" t="s">
        <v>353</v>
      </c>
      <c r="I65">
        <v>1657120326.7142899</v>
      </c>
      <c r="J65">
        <f t="shared" si="0"/>
        <v>5.7806352522744176E-3</v>
      </c>
      <c r="K65">
        <f t="shared" si="1"/>
        <v>5.7806352522744175</v>
      </c>
      <c r="L65">
        <f t="shared" si="2"/>
        <v>25.756370315180234</v>
      </c>
      <c r="M65">
        <f t="shared" si="3"/>
        <v>755.97125000000005</v>
      </c>
      <c r="N65">
        <f t="shared" si="4"/>
        <v>613.21114999574672</v>
      </c>
      <c r="O65">
        <f t="shared" si="5"/>
        <v>45.391364875155105</v>
      </c>
      <c r="P65">
        <f t="shared" si="6"/>
        <v>55.958810997019725</v>
      </c>
      <c r="Q65">
        <f t="shared" si="7"/>
        <v>0.35610131770332965</v>
      </c>
      <c r="R65">
        <f t="shared" si="8"/>
        <v>2.4311682628344435</v>
      </c>
      <c r="S65">
        <f t="shared" si="9"/>
        <v>0.32945599958860794</v>
      </c>
      <c r="T65">
        <f t="shared" si="10"/>
        <v>0.20813758422976383</v>
      </c>
      <c r="U65">
        <f t="shared" si="11"/>
        <v>321.51596813169692</v>
      </c>
      <c r="V65">
        <f t="shared" si="12"/>
        <v>20.83295523541485</v>
      </c>
      <c r="W65">
        <f t="shared" si="13"/>
        <v>20.83295523541485</v>
      </c>
      <c r="X65">
        <f t="shared" si="14"/>
        <v>2.4704247665920116</v>
      </c>
      <c r="Y65">
        <f t="shared" si="15"/>
        <v>50.16071471087885</v>
      </c>
      <c r="Z65">
        <f t="shared" si="16"/>
        <v>1.2038620825666926</v>
      </c>
      <c r="AA65">
        <f t="shared" si="17"/>
        <v>2.4000098274229718</v>
      </c>
      <c r="AB65">
        <f t="shared" si="18"/>
        <v>1.266562684025319</v>
      </c>
      <c r="AC65">
        <f t="shared" si="19"/>
        <v>-254.9260146253018</v>
      </c>
      <c r="AD65">
        <f t="shared" si="20"/>
        <v>-61.486157571841304</v>
      </c>
      <c r="AE65">
        <f t="shared" si="21"/>
        <v>-5.1160510607258942</v>
      </c>
      <c r="AF65">
        <f t="shared" si="22"/>
        <v>-1.2255126172092901E-2</v>
      </c>
      <c r="AG65">
        <f t="shared" si="23"/>
        <v>43.473497383638815</v>
      </c>
      <c r="AH65">
        <f t="shared" si="24"/>
        <v>5.7738582942069359</v>
      </c>
      <c r="AI65">
        <f t="shared" si="25"/>
        <v>25.756370315180234</v>
      </c>
      <c r="AJ65">
        <v>838.67867683569</v>
      </c>
      <c r="AK65">
        <v>793.47388484848398</v>
      </c>
      <c r="AL65">
        <v>3.45943395472939</v>
      </c>
      <c r="AM65">
        <v>66.810607575291002</v>
      </c>
      <c r="AN65">
        <f t="shared" si="26"/>
        <v>5.7806352522744175</v>
      </c>
      <c r="AO65">
        <v>9.4521973069482499</v>
      </c>
      <c r="AP65">
        <v>16.268726060605999</v>
      </c>
      <c r="AQ65">
        <v>1.5562656299046001E-3</v>
      </c>
      <c r="AR65">
        <v>77.422788693857996</v>
      </c>
      <c r="AS65">
        <v>87</v>
      </c>
      <c r="AT65">
        <v>17</v>
      </c>
      <c r="AU65">
        <f t="shared" si="27"/>
        <v>1</v>
      </c>
      <c r="AV65">
        <f t="shared" si="28"/>
        <v>0</v>
      </c>
      <c r="AW65">
        <f t="shared" si="29"/>
        <v>39964.752907859933</v>
      </c>
      <c r="AX65">
        <f t="shared" si="30"/>
        <v>2000.0021428571399</v>
      </c>
      <c r="AY65">
        <f t="shared" si="31"/>
        <v>1681.2016062858511</v>
      </c>
      <c r="AZ65">
        <f t="shared" si="32"/>
        <v>0.84059990250017413</v>
      </c>
      <c r="BA65">
        <f t="shared" si="33"/>
        <v>0.16075781182533602</v>
      </c>
      <c r="BB65">
        <v>6</v>
      </c>
      <c r="BC65">
        <v>0.5</v>
      </c>
      <c r="BD65" t="s">
        <v>354</v>
      </c>
      <c r="BE65">
        <v>2</v>
      </c>
      <c r="BF65" t="b">
        <v>1</v>
      </c>
      <c r="BG65">
        <v>1657120326.7142899</v>
      </c>
      <c r="BH65">
        <v>755.97125000000005</v>
      </c>
      <c r="BI65">
        <v>813.37660714285698</v>
      </c>
      <c r="BJ65">
        <v>16.2634821428571</v>
      </c>
      <c r="BK65">
        <v>9.4476171428571405</v>
      </c>
      <c r="BL65">
        <v>744.10328571428602</v>
      </c>
      <c r="BM65">
        <v>16.155449999999998</v>
      </c>
      <c r="BN65">
        <v>500.00596428571401</v>
      </c>
      <c r="BO65">
        <v>73.922403571428603</v>
      </c>
      <c r="BP65">
        <v>0.1000027</v>
      </c>
      <c r="BQ65">
        <v>20.363842857142899</v>
      </c>
      <c r="BR65">
        <v>19.9723821428571</v>
      </c>
      <c r="BS65">
        <v>999.9</v>
      </c>
      <c r="BT65">
        <v>0</v>
      </c>
      <c r="BU65">
        <v>0</v>
      </c>
      <c r="BV65">
        <v>9998.0357142857101</v>
      </c>
      <c r="BW65">
        <v>0</v>
      </c>
      <c r="BX65">
        <v>963.09175000000005</v>
      </c>
      <c r="BY65">
        <v>-57.4053857142857</v>
      </c>
      <c r="BZ65">
        <v>768.46939285714302</v>
      </c>
      <c r="CA65">
        <v>821.134428571429</v>
      </c>
      <c r="CB65">
        <v>6.8158696428571401</v>
      </c>
      <c r="CC65">
        <v>813.37660714285698</v>
      </c>
      <c r="CD65">
        <v>9.4476171428571405</v>
      </c>
      <c r="CE65">
        <v>1.2022357142857101</v>
      </c>
      <c r="CF65">
        <v>0.698390535714286</v>
      </c>
      <c r="CG65">
        <v>9.6292639285714294</v>
      </c>
      <c r="CH65">
        <v>1.7942189285714301</v>
      </c>
      <c r="CI65">
        <v>2000.0021428571399</v>
      </c>
      <c r="CJ65">
        <v>0.98000482142857204</v>
      </c>
      <c r="CK65">
        <v>1.9995142857142899E-2</v>
      </c>
      <c r="CL65">
        <v>0</v>
      </c>
      <c r="CM65">
        <v>2.0910714285714298</v>
      </c>
      <c r="CN65">
        <v>0</v>
      </c>
      <c r="CO65">
        <v>11014.1678571429</v>
      </c>
      <c r="CP65">
        <v>17300.185714285701</v>
      </c>
      <c r="CQ65">
        <v>39.952857142857098</v>
      </c>
      <c r="CR65">
        <v>38.749714285714298</v>
      </c>
      <c r="CS65">
        <v>39.812321428571401</v>
      </c>
      <c r="CT65">
        <v>36.56</v>
      </c>
      <c r="CU65">
        <v>38.535428571428596</v>
      </c>
      <c r="CV65">
        <v>1960.01</v>
      </c>
      <c r="CW65">
        <v>39.9935714285714</v>
      </c>
      <c r="CX65">
        <v>0</v>
      </c>
      <c r="CY65">
        <v>1657120314.7</v>
      </c>
      <c r="CZ65">
        <v>0</v>
      </c>
      <c r="DA65">
        <v>0</v>
      </c>
      <c r="DB65" t="s">
        <v>355</v>
      </c>
      <c r="DC65">
        <v>1656081770.5</v>
      </c>
      <c r="DD65">
        <v>1655399214.5999999</v>
      </c>
      <c r="DE65">
        <v>0</v>
      </c>
      <c r="DF65">
        <v>0.13400000000000001</v>
      </c>
      <c r="DG65">
        <v>-0.06</v>
      </c>
      <c r="DH65">
        <v>9.3309999999999995</v>
      </c>
      <c r="DI65">
        <v>0.51100000000000001</v>
      </c>
      <c r="DJ65">
        <v>421</v>
      </c>
      <c r="DK65">
        <v>25</v>
      </c>
      <c r="DL65">
        <v>1.93</v>
      </c>
      <c r="DM65">
        <v>0.15</v>
      </c>
      <c r="DN65">
        <v>-57.337317499999997</v>
      </c>
      <c r="DO65">
        <v>-0.92820225140704005</v>
      </c>
      <c r="DP65">
        <v>0.40175423388403803</v>
      </c>
      <c r="DQ65">
        <v>0</v>
      </c>
      <c r="DR65">
        <v>6.8190584999999997</v>
      </c>
      <c r="DS65">
        <v>-3.4428742964376598E-2</v>
      </c>
      <c r="DT65">
        <v>6.0239536643304599E-3</v>
      </c>
      <c r="DU65">
        <v>1</v>
      </c>
      <c r="DV65">
        <v>1</v>
      </c>
      <c r="DW65">
        <v>2</v>
      </c>
      <c r="DX65" t="s">
        <v>356</v>
      </c>
      <c r="DY65">
        <v>2.98068</v>
      </c>
      <c r="DZ65">
        <v>2.7541500000000001</v>
      </c>
      <c r="EA65">
        <v>0.118246</v>
      </c>
      <c r="EB65">
        <v>0.12515999999999999</v>
      </c>
      <c r="EC65">
        <v>6.5997899999999998E-2</v>
      </c>
      <c r="ED65">
        <v>4.4431900000000003E-2</v>
      </c>
      <c r="EE65">
        <v>34903.300000000003</v>
      </c>
      <c r="EF65">
        <v>38115.800000000003</v>
      </c>
      <c r="EG65">
        <v>35834.6</v>
      </c>
      <c r="EH65">
        <v>39474.1</v>
      </c>
      <c r="EI65">
        <v>47351.5</v>
      </c>
      <c r="EJ65">
        <v>54367</v>
      </c>
      <c r="EK65">
        <v>55853.1</v>
      </c>
      <c r="EL65">
        <v>63160.4</v>
      </c>
      <c r="EM65">
        <v>1.8255999999999999</v>
      </c>
      <c r="EN65">
        <v>2.3408000000000002</v>
      </c>
      <c r="EO65">
        <v>0.11756999999999999</v>
      </c>
      <c r="EP65">
        <v>0</v>
      </c>
      <c r="EQ65">
        <v>17.9954</v>
      </c>
      <c r="ER65">
        <v>999.9</v>
      </c>
      <c r="ES65">
        <v>78.713999999999999</v>
      </c>
      <c r="ET65">
        <v>21.369</v>
      </c>
      <c r="EU65">
        <v>27.188300000000002</v>
      </c>
      <c r="EV65">
        <v>54.861899999999999</v>
      </c>
      <c r="EW65">
        <v>42.1995</v>
      </c>
      <c r="EX65">
        <v>2</v>
      </c>
      <c r="EY65">
        <v>-0.55231699999999995</v>
      </c>
      <c r="EZ65">
        <v>1.3848400000000001</v>
      </c>
      <c r="FA65">
        <v>20.1404</v>
      </c>
      <c r="FB65">
        <v>5.2053099999999999</v>
      </c>
      <c r="FC65">
        <v>12.004</v>
      </c>
      <c r="FD65">
        <v>4.9756</v>
      </c>
      <c r="FE65">
        <v>3.2930000000000001</v>
      </c>
      <c r="FF65">
        <v>9999</v>
      </c>
      <c r="FG65">
        <v>9999</v>
      </c>
      <c r="FH65">
        <v>9999</v>
      </c>
      <c r="FI65">
        <v>550.70000000000005</v>
      </c>
      <c r="FJ65">
        <v>1.8626400000000001</v>
      </c>
      <c r="FK65">
        <v>1.8677699999999999</v>
      </c>
      <c r="FL65">
        <v>1.8675200000000001</v>
      </c>
      <c r="FM65">
        <v>1.86859</v>
      </c>
      <c r="FN65">
        <v>1.86954</v>
      </c>
      <c r="FO65">
        <v>1.86554</v>
      </c>
      <c r="FP65">
        <v>1.86676</v>
      </c>
      <c r="FQ65">
        <v>1.8681000000000001</v>
      </c>
      <c r="FR65">
        <v>5</v>
      </c>
      <c r="FS65">
        <v>0</v>
      </c>
      <c r="FT65">
        <v>0</v>
      </c>
      <c r="FU65">
        <v>0</v>
      </c>
      <c r="FV65" t="s">
        <v>357</v>
      </c>
      <c r="FW65" t="s">
        <v>358</v>
      </c>
      <c r="FX65" t="s">
        <v>359</v>
      </c>
      <c r="FY65" t="s">
        <v>359</v>
      </c>
      <c r="FZ65" t="s">
        <v>359</v>
      </c>
      <c r="GA65" t="s">
        <v>359</v>
      </c>
      <c r="GB65">
        <v>0</v>
      </c>
      <c r="GC65">
        <v>100</v>
      </c>
      <c r="GD65">
        <v>100</v>
      </c>
      <c r="GE65">
        <v>12.077</v>
      </c>
      <c r="GF65">
        <v>0.1084</v>
      </c>
      <c r="GG65">
        <v>5.2154357415507802</v>
      </c>
      <c r="GH65">
        <v>1.00486214095962E-2</v>
      </c>
      <c r="GI65">
        <v>-1.74255938316833E-6</v>
      </c>
      <c r="GJ65">
        <v>3.4045767664605598E-10</v>
      </c>
      <c r="GK65">
        <v>-2.3400103927015501E-2</v>
      </c>
      <c r="GL65">
        <v>-3.1725839457550503E-2</v>
      </c>
      <c r="GM65">
        <v>2.93552719409138E-3</v>
      </c>
      <c r="GN65">
        <v>-2.8977901675973599E-5</v>
      </c>
      <c r="GO65">
        <v>-4</v>
      </c>
      <c r="GP65">
        <v>2214</v>
      </c>
      <c r="GQ65">
        <v>1</v>
      </c>
      <c r="GR65">
        <v>18</v>
      </c>
      <c r="GS65">
        <v>17309.400000000001</v>
      </c>
      <c r="GT65">
        <v>28685.3</v>
      </c>
      <c r="GU65">
        <v>2.2607400000000002</v>
      </c>
      <c r="GV65">
        <v>2.5329600000000001</v>
      </c>
      <c r="GW65">
        <v>2.2485400000000002</v>
      </c>
      <c r="GX65">
        <v>2.7746599999999999</v>
      </c>
      <c r="GY65">
        <v>1.9958499999999999</v>
      </c>
      <c r="GZ65">
        <v>2.32544</v>
      </c>
      <c r="HA65">
        <v>26.272200000000002</v>
      </c>
      <c r="HB65">
        <v>15.734400000000001</v>
      </c>
      <c r="HC65">
        <v>18</v>
      </c>
      <c r="HD65">
        <v>353.56599999999997</v>
      </c>
      <c r="HE65">
        <v>674.95799999999997</v>
      </c>
      <c r="HF65">
        <v>14.8203</v>
      </c>
      <c r="HG65">
        <v>19.802499999999998</v>
      </c>
      <c r="HH65">
        <v>30.001000000000001</v>
      </c>
      <c r="HI65">
        <v>19.630500000000001</v>
      </c>
      <c r="HJ65">
        <v>19.540099999999999</v>
      </c>
      <c r="HK65">
        <v>45.303400000000003</v>
      </c>
      <c r="HL65">
        <v>61.103000000000002</v>
      </c>
      <c r="HM65">
        <v>0</v>
      </c>
      <c r="HN65">
        <v>14.825799999999999</v>
      </c>
      <c r="HO65">
        <v>856.93399999999997</v>
      </c>
      <c r="HP65">
        <v>9.3782700000000006</v>
      </c>
      <c r="HQ65">
        <v>103.727</v>
      </c>
      <c r="HR65">
        <v>105.23</v>
      </c>
    </row>
    <row r="66" spans="1:226" x14ac:dyDescent="0.2">
      <c r="A66">
        <v>50</v>
      </c>
      <c r="B66">
        <v>1657120339.5</v>
      </c>
      <c r="C66">
        <v>306.90000009536698</v>
      </c>
      <c r="D66" t="s">
        <v>457</v>
      </c>
      <c r="E66" t="s">
        <v>458</v>
      </c>
      <c r="F66">
        <v>5</v>
      </c>
      <c r="G66" t="s">
        <v>1581</v>
      </c>
      <c r="H66" t="s">
        <v>353</v>
      </c>
      <c r="I66">
        <v>1657120332</v>
      </c>
      <c r="J66">
        <f t="shared" si="0"/>
        <v>5.7825936432655423E-3</v>
      </c>
      <c r="K66">
        <f t="shared" si="1"/>
        <v>5.7825936432655425</v>
      </c>
      <c r="L66">
        <f t="shared" si="2"/>
        <v>25.922812115279676</v>
      </c>
      <c r="M66">
        <f t="shared" si="3"/>
        <v>773.79737037037</v>
      </c>
      <c r="N66">
        <f t="shared" si="4"/>
        <v>629.99319106112182</v>
      </c>
      <c r="O66">
        <f t="shared" si="5"/>
        <v>46.633193959144236</v>
      </c>
      <c r="P66">
        <f t="shared" si="6"/>
        <v>57.277829934603702</v>
      </c>
      <c r="Q66">
        <f t="shared" si="7"/>
        <v>0.35671424337246488</v>
      </c>
      <c r="R66">
        <f t="shared" si="8"/>
        <v>2.4341129838770588</v>
      </c>
      <c r="S66">
        <f t="shared" si="9"/>
        <v>0.33001055808368474</v>
      </c>
      <c r="T66">
        <f t="shared" si="10"/>
        <v>0.20848898444953951</v>
      </c>
      <c r="U66">
        <f t="shared" si="11"/>
        <v>321.51623755555488</v>
      </c>
      <c r="V66">
        <f t="shared" si="12"/>
        <v>20.825003479040877</v>
      </c>
      <c r="W66">
        <f t="shared" si="13"/>
        <v>20.825003479040877</v>
      </c>
      <c r="X66">
        <f t="shared" si="14"/>
        <v>2.4692162761751018</v>
      </c>
      <c r="Y66">
        <f t="shared" si="15"/>
        <v>50.202571285038545</v>
      </c>
      <c r="Z66">
        <f t="shared" si="16"/>
        <v>1.2043589776999906</v>
      </c>
      <c r="AA66">
        <f t="shared" si="17"/>
        <v>2.3989985908528864</v>
      </c>
      <c r="AB66">
        <f t="shared" si="18"/>
        <v>1.2648572984751112</v>
      </c>
      <c r="AC66">
        <f t="shared" si="19"/>
        <v>-255.01237966801042</v>
      </c>
      <c r="AD66">
        <f t="shared" si="20"/>
        <v>-61.412683220359554</v>
      </c>
      <c r="AE66">
        <f t="shared" si="21"/>
        <v>-5.1033703602947629</v>
      </c>
      <c r="AF66">
        <f t="shared" si="22"/>
        <v>-1.2195693109873673E-2</v>
      </c>
      <c r="AG66">
        <f t="shared" si="23"/>
        <v>43.379587586484028</v>
      </c>
      <c r="AH66">
        <f t="shared" si="24"/>
        <v>5.7742765290481346</v>
      </c>
      <c r="AI66">
        <f t="shared" si="25"/>
        <v>25.922812115279676</v>
      </c>
      <c r="AJ66">
        <v>855.92970671421904</v>
      </c>
      <c r="AK66">
        <v>810.62879393939397</v>
      </c>
      <c r="AL66">
        <v>3.4328497386986099</v>
      </c>
      <c r="AM66">
        <v>66.810607575291002</v>
      </c>
      <c r="AN66">
        <f t="shared" si="26"/>
        <v>5.7825936432655425</v>
      </c>
      <c r="AO66">
        <v>9.4554276758870603</v>
      </c>
      <c r="AP66">
        <v>16.277452727272699</v>
      </c>
      <c r="AQ66">
        <v>9.1863053812668398E-4</v>
      </c>
      <c r="AR66">
        <v>77.422788693857996</v>
      </c>
      <c r="AS66">
        <v>87</v>
      </c>
      <c r="AT66">
        <v>17</v>
      </c>
      <c r="AU66">
        <f t="shared" si="27"/>
        <v>1</v>
      </c>
      <c r="AV66">
        <f t="shared" si="28"/>
        <v>0</v>
      </c>
      <c r="AW66">
        <f t="shared" si="29"/>
        <v>40039.608853629165</v>
      </c>
      <c r="AX66">
        <f t="shared" si="30"/>
        <v>2000.00444444444</v>
      </c>
      <c r="AY66">
        <f t="shared" si="31"/>
        <v>1681.2034888888852</v>
      </c>
      <c r="AZ66">
        <f t="shared" si="32"/>
        <v>0.84059987644471901</v>
      </c>
      <c r="BA66">
        <f t="shared" si="33"/>
        <v>0.1607577615383077</v>
      </c>
      <c r="BB66">
        <v>6</v>
      </c>
      <c r="BC66">
        <v>0.5</v>
      </c>
      <c r="BD66" t="s">
        <v>354</v>
      </c>
      <c r="BE66">
        <v>2</v>
      </c>
      <c r="BF66" t="b">
        <v>1</v>
      </c>
      <c r="BG66">
        <v>1657120332</v>
      </c>
      <c r="BH66">
        <v>773.79737037037</v>
      </c>
      <c r="BI66">
        <v>831.21607407407396</v>
      </c>
      <c r="BJ66">
        <v>16.2703407407407</v>
      </c>
      <c r="BK66">
        <v>9.4537755555555592</v>
      </c>
      <c r="BL66">
        <v>761.78792592592595</v>
      </c>
      <c r="BM66">
        <v>16.162037037036999</v>
      </c>
      <c r="BN66">
        <v>499.98733333333303</v>
      </c>
      <c r="BO66">
        <v>73.921800000000005</v>
      </c>
      <c r="BP66">
        <v>9.9942807407407394E-2</v>
      </c>
      <c r="BQ66">
        <v>20.357018518518501</v>
      </c>
      <c r="BR66">
        <v>19.966685185185199</v>
      </c>
      <c r="BS66">
        <v>999.9</v>
      </c>
      <c r="BT66">
        <v>0</v>
      </c>
      <c r="BU66">
        <v>0</v>
      </c>
      <c r="BV66">
        <v>10017.4074074074</v>
      </c>
      <c r="BW66">
        <v>0</v>
      </c>
      <c r="BX66">
        <v>963.81396296296305</v>
      </c>
      <c r="BY66">
        <v>-57.418651851851799</v>
      </c>
      <c r="BZ66">
        <v>786.59570370370398</v>
      </c>
      <c r="CA66">
        <v>839.14922222222197</v>
      </c>
      <c r="CB66">
        <v>6.8165640740740701</v>
      </c>
      <c r="CC66">
        <v>831.21607407407396</v>
      </c>
      <c r="CD66">
        <v>9.4537755555555592</v>
      </c>
      <c r="CE66">
        <v>1.20273259259259</v>
      </c>
      <c r="CF66">
        <v>0.69884018518518498</v>
      </c>
      <c r="CG66">
        <v>9.6354181481481493</v>
      </c>
      <c r="CH66">
        <v>1.8032125925925899</v>
      </c>
      <c r="CI66">
        <v>2000.00444444444</v>
      </c>
      <c r="CJ66">
        <v>0.98000492592592603</v>
      </c>
      <c r="CK66">
        <v>1.9994862962963E-2</v>
      </c>
      <c r="CL66">
        <v>0</v>
      </c>
      <c r="CM66">
        <v>2.0937259259259302</v>
      </c>
      <c r="CN66">
        <v>0</v>
      </c>
      <c r="CO66">
        <v>11004.5814814815</v>
      </c>
      <c r="CP66">
        <v>17300.211111111101</v>
      </c>
      <c r="CQ66">
        <v>39.858555555555597</v>
      </c>
      <c r="CR66">
        <v>38.678074074074097</v>
      </c>
      <c r="CS66">
        <v>39.733555555555597</v>
      </c>
      <c r="CT66">
        <v>36.453407407407397</v>
      </c>
      <c r="CU66">
        <v>38.441814814814798</v>
      </c>
      <c r="CV66">
        <v>1960.01259259259</v>
      </c>
      <c r="CW66">
        <v>39.991851851851798</v>
      </c>
      <c r="CX66">
        <v>0</v>
      </c>
      <c r="CY66">
        <v>1657120319.5</v>
      </c>
      <c r="CZ66">
        <v>0</v>
      </c>
      <c r="DA66">
        <v>0</v>
      </c>
      <c r="DB66" t="s">
        <v>355</v>
      </c>
      <c r="DC66">
        <v>1656081770.5</v>
      </c>
      <c r="DD66">
        <v>1655399214.5999999</v>
      </c>
      <c r="DE66">
        <v>0</v>
      </c>
      <c r="DF66">
        <v>0.13400000000000001</v>
      </c>
      <c r="DG66">
        <v>-0.06</v>
      </c>
      <c r="DH66">
        <v>9.3309999999999995</v>
      </c>
      <c r="DI66">
        <v>0.51100000000000001</v>
      </c>
      <c r="DJ66">
        <v>421</v>
      </c>
      <c r="DK66">
        <v>25</v>
      </c>
      <c r="DL66">
        <v>1.93</v>
      </c>
      <c r="DM66">
        <v>0.15</v>
      </c>
      <c r="DN66">
        <v>-57.430772500000003</v>
      </c>
      <c r="DO66">
        <v>-0.228793621013095</v>
      </c>
      <c r="DP66">
        <v>0.36869210459914897</v>
      </c>
      <c r="DQ66">
        <v>0</v>
      </c>
      <c r="DR66">
        <v>6.8161329999999998</v>
      </c>
      <c r="DS66">
        <v>3.2640900562660598E-3</v>
      </c>
      <c r="DT66">
        <v>3.1288577788068398E-3</v>
      </c>
      <c r="DU66">
        <v>1</v>
      </c>
      <c r="DV66">
        <v>1</v>
      </c>
      <c r="DW66">
        <v>2</v>
      </c>
      <c r="DX66" t="s">
        <v>356</v>
      </c>
      <c r="DY66">
        <v>2.97966</v>
      </c>
      <c r="DZ66">
        <v>2.7542800000000001</v>
      </c>
      <c r="EA66">
        <v>0.119962</v>
      </c>
      <c r="EB66">
        <v>0.126803</v>
      </c>
      <c r="EC66">
        <v>6.5992999999999996E-2</v>
      </c>
      <c r="ED66">
        <v>4.44593E-2</v>
      </c>
      <c r="EE66">
        <v>34834.400000000001</v>
      </c>
      <c r="EF66">
        <v>38044.300000000003</v>
      </c>
      <c r="EG66">
        <v>35833.599999999999</v>
      </c>
      <c r="EH66">
        <v>39474.1</v>
      </c>
      <c r="EI66">
        <v>47350.7</v>
      </c>
      <c r="EJ66">
        <v>54364.9</v>
      </c>
      <c r="EK66">
        <v>55851.8</v>
      </c>
      <c r="EL66">
        <v>63159.8</v>
      </c>
      <c r="EM66">
        <v>1.8262</v>
      </c>
      <c r="EN66">
        <v>2.3410000000000002</v>
      </c>
      <c r="EO66">
        <v>0.119209</v>
      </c>
      <c r="EP66">
        <v>0</v>
      </c>
      <c r="EQ66">
        <v>17.989100000000001</v>
      </c>
      <c r="ER66">
        <v>999.9</v>
      </c>
      <c r="ES66">
        <v>78.713999999999999</v>
      </c>
      <c r="ET66">
        <v>21.369</v>
      </c>
      <c r="EU66">
        <v>27.1889</v>
      </c>
      <c r="EV66">
        <v>53.911900000000003</v>
      </c>
      <c r="EW66">
        <v>42.195500000000003</v>
      </c>
      <c r="EX66">
        <v>2</v>
      </c>
      <c r="EY66">
        <v>-0.55176800000000004</v>
      </c>
      <c r="EZ66">
        <v>1.3690199999999999</v>
      </c>
      <c r="FA66">
        <v>20.140999999999998</v>
      </c>
      <c r="FB66">
        <v>5.2053099999999999</v>
      </c>
      <c r="FC66">
        <v>12.004</v>
      </c>
      <c r="FD66">
        <v>4.976</v>
      </c>
      <c r="FE66">
        <v>3.2930000000000001</v>
      </c>
      <c r="FF66">
        <v>9999</v>
      </c>
      <c r="FG66">
        <v>9999</v>
      </c>
      <c r="FH66">
        <v>9999</v>
      </c>
      <c r="FI66">
        <v>550.70000000000005</v>
      </c>
      <c r="FJ66">
        <v>1.8626400000000001</v>
      </c>
      <c r="FK66">
        <v>1.86774</v>
      </c>
      <c r="FL66">
        <v>1.8675200000000001</v>
      </c>
      <c r="FM66">
        <v>1.86859</v>
      </c>
      <c r="FN66">
        <v>1.86951</v>
      </c>
      <c r="FO66">
        <v>1.86554</v>
      </c>
      <c r="FP66">
        <v>1.86676</v>
      </c>
      <c r="FQ66">
        <v>1.8680399999999999</v>
      </c>
      <c r="FR66">
        <v>5</v>
      </c>
      <c r="FS66">
        <v>0</v>
      </c>
      <c r="FT66">
        <v>0</v>
      </c>
      <c r="FU66">
        <v>0</v>
      </c>
      <c r="FV66" t="s">
        <v>357</v>
      </c>
      <c r="FW66" t="s">
        <v>358</v>
      </c>
      <c r="FX66" t="s">
        <v>359</v>
      </c>
      <c r="FY66" t="s">
        <v>359</v>
      </c>
      <c r="FZ66" t="s">
        <v>359</v>
      </c>
      <c r="GA66" t="s">
        <v>359</v>
      </c>
      <c r="GB66">
        <v>0</v>
      </c>
      <c r="GC66">
        <v>100</v>
      </c>
      <c r="GD66">
        <v>100</v>
      </c>
      <c r="GE66">
        <v>12.21</v>
      </c>
      <c r="GF66">
        <v>0.10829999999999999</v>
      </c>
      <c r="GG66">
        <v>5.2154357415507802</v>
      </c>
      <c r="GH66">
        <v>1.00486214095962E-2</v>
      </c>
      <c r="GI66">
        <v>-1.74255938316833E-6</v>
      </c>
      <c r="GJ66">
        <v>3.4045767664605598E-10</v>
      </c>
      <c r="GK66">
        <v>-2.3400103927015501E-2</v>
      </c>
      <c r="GL66">
        <v>-3.1725839457550503E-2</v>
      </c>
      <c r="GM66">
        <v>2.93552719409138E-3</v>
      </c>
      <c r="GN66">
        <v>-2.8977901675973599E-5</v>
      </c>
      <c r="GO66">
        <v>-4</v>
      </c>
      <c r="GP66">
        <v>2214</v>
      </c>
      <c r="GQ66">
        <v>1</v>
      </c>
      <c r="GR66">
        <v>18</v>
      </c>
      <c r="GS66">
        <v>17309.5</v>
      </c>
      <c r="GT66">
        <v>28685.4</v>
      </c>
      <c r="GU66">
        <v>2.2936999999999999</v>
      </c>
      <c r="GV66">
        <v>2.5341800000000001</v>
      </c>
      <c r="GW66">
        <v>2.2485400000000002</v>
      </c>
      <c r="GX66">
        <v>2.7758799999999999</v>
      </c>
      <c r="GY66">
        <v>1.9958499999999999</v>
      </c>
      <c r="GZ66">
        <v>2.31934</v>
      </c>
      <c r="HA66">
        <v>26.2928</v>
      </c>
      <c r="HB66">
        <v>15.7431</v>
      </c>
      <c r="HC66">
        <v>18</v>
      </c>
      <c r="HD66">
        <v>353.91300000000001</v>
      </c>
      <c r="HE66">
        <v>675.23500000000001</v>
      </c>
      <c r="HF66">
        <v>14.8399</v>
      </c>
      <c r="HG66">
        <v>19.811</v>
      </c>
      <c r="HH66">
        <v>30.000900000000001</v>
      </c>
      <c r="HI66">
        <v>19.6389</v>
      </c>
      <c r="HJ66">
        <v>19.548100000000002</v>
      </c>
      <c r="HK66">
        <v>46.026000000000003</v>
      </c>
      <c r="HL66">
        <v>61.103000000000002</v>
      </c>
      <c r="HM66">
        <v>0</v>
      </c>
      <c r="HN66">
        <v>14.8551</v>
      </c>
      <c r="HO66">
        <v>877.12400000000002</v>
      </c>
      <c r="HP66">
        <v>9.3715200000000003</v>
      </c>
      <c r="HQ66">
        <v>103.724</v>
      </c>
      <c r="HR66">
        <v>105.23</v>
      </c>
    </row>
    <row r="67" spans="1:226" x14ac:dyDescent="0.2">
      <c r="A67">
        <v>51</v>
      </c>
      <c r="B67">
        <v>1657120344.5</v>
      </c>
      <c r="C67">
        <v>311.90000009536698</v>
      </c>
      <c r="D67" t="s">
        <v>459</v>
      </c>
      <c r="E67" t="s">
        <v>460</v>
      </c>
      <c r="F67">
        <v>5</v>
      </c>
      <c r="G67" t="s">
        <v>1582</v>
      </c>
      <c r="H67" t="s">
        <v>353</v>
      </c>
      <c r="I67">
        <v>1657120336.7142899</v>
      </c>
      <c r="J67">
        <f t="shared" si="0"/>
        <v>5.7743729194179843E-3</v>
      </c>
      <c r="K67">
        <f t="shared" si="1"/>
        <v>5.774372919417984</v>
      </c>
      <c r="L67">
        <f t="shared" si="2"/>
        <v>25.817877590131825</v>
      </c>
      <c r="M67">
        <f t="shared" si="3"/>
        <v>789.68257142857101</v>
      </c>
      <c r="N67">
        <f t="shared" si="4"/>
        <v>645.81386600524149</v>
      </c>
      <c r="O67">
        <f t="shared" si="5"/>
        <v>47.804232218736438</v>
      </c>
      <c r="P67">
        <f t="shared" si="6"/>
        <v>58.453636582888031</v>
      </c>
      <c r="Q67">
        <f t="shared" si="7"/>
        <v>0.35630691659412084</v>
      </c>
      <c r="R67">
        <f t="shared" si="8"/>
        <v>2.4333903690894441</v>
      </c>
      <c r="S67">
        <f t="shared" si="9"/>
        <v>0.32965446293041251</v>
      </c>
      <c r="T67">
        <f t="shared" si="10"/>
        <v>0.20826227204232933</v>
      </c>
      <c r="U67">
        <f t="shared" si="11"/>
        <v>321.51683035714257</v>
      </c>
      <c r="V67">
        <f t="shared" si="12"/>
        <v>20.823288778465024</v>
      </c>
      <c r="W67">
        <f t="shared" si="13"/>
        <v>20.823288778465024</v>
      </c>
      <c r="X67">
        <f t="shared" si="14"/>
        <v>2.4689557476342898</v>
      </c>
      <c r="Y67">
        <f t="shared" si="15"/>
        <v>50.223449909630759</v>
      </c>
      <c r="Z67">
        <f t="shared" si="16"/>
        <v>1.2045324509804143</v>
      </c>
      <c r="AA67">
        <f t="shared" si="17"/>
        <v>2.3983466949159844</v>
      </c>
      <c r="AB67">
        <f t="shared" si="18"/>
        <v>1.2644232966538755</v>
      </c>
      <c r="AC67">
        <f t="shared" si="19"/>
        <v>-254.64984574633311</v>
      </c>
      <c r="AD67">
        <f t="shared" si="20"/>
        <v>-61.746819999956422</v>
      </c>
      <c r="AE67">
        <f t="shared" si="21"/>
        <v>-5.1325004034044062</v>
      </c>
      <c r="AF67">
        <f t="shared" si="22"/>
        <v>-1.2335792551347424E-2</v>
      </c>
      <c r="AG67">
        <f t="shared" si="23"/>
        <v>43.392380284379414</v>
      </c>
      <c r="AH67">
        <f t="shared" si="24"/>
        <v>5.7721622725156934</v>
      </c>
      <c r="AI67">
        <f t="shared" si="25"/>
        <v>25.817877590131825</v>
      </c>
      <c r="AJ67">
        <v>873.04469996193097</v>
      </c>
      <c r="AK67">
        <v>827.76254545454594</v>
      </c>
      <c r="AL67">
        <v>3.4602211109313301</v>
      </c>
      <c r="AM67">
        <v>66.810607575291002</v>
      </c>
      <c r="AN67">
        <f t="shared" si="26"/>
        <v>5.774372919417984</v>
      </c>
      <c r="AO67">
        <v>9.46402591584304</v>
      </c>
      <c r="AP67">
        <v>16.270779393939399</v>
      </c>
      <c r="AQ67">
        <v>2.0256161754789999E-3</v>
      </c>
      <c r="AR67">
        <v>77.422788693857996</v>
      </c>
      <c r="AS67">
        <v>87</v>
      </c>
      <c r="AT67">
        <v>17</v>
      </c>
      <c r="AU67">
        <f t="shared" si="27"/>
        <v>1</v>
      </c>
      <c r="AV67">
        <f t="shared" si="28"/>
        <v>0</v>
      </c>
      <c r="AW67">
        <f t="shared" si="29"/>
        <v>40022.062123066265</v>
      </c>
      <c r="AX67">
        <f t="shared" si="30"/>
        <v>2000.0085714285699</v>
      </c>
      <c r="AY67">
        <f t="shared" si="31"/>
        <v>1681.20692142857</v>
      </c>
      <c r="AZ67">
        <f t="shared" si="32"/>
        <v>0.84059985814346505</v>
      </c>
      <c r="BA67">
        <f t="shared" si="33"/>
        <v>0.16075772621688761</v>
      </c>
      <c r="BB67">
        <v>6</v>
      </c>
      <c r="BC67">
        <v>0.5</v>
      </c>
      <c r="BD67" t="s">
        <v>354</v>
      </c>
      <c r="BE67">
        <v>2</v>
      </c>
      <c r="BF67" t="b">
        <v>1</v>
      </c>
      <c r="BG67">
        <v>1657120336.7142899</v>
      </c>
      <c r="BH67">
        <v>789.68257142857101</v>
      </c>
      <c r="BI67">
        <v>847.22114285714304</v>
      </c>
      <c r="BJ67">
        <v>16.2726964285714</v>
      </c>
      <c r="BK67">
        <v>9.4590642857142893</v>
      </c>
      <c r="BL67">
        <v>777.54760714285703</v>
      </c>
      <c r="BM67">
        <v>16.164310714285701</v>
      </c>
      <c r="BN67">
        <v>500.01821428571401</v>
      </c>
      <c r="BO67">
        <v>73.921753571428596</v>
      </c>
      <c r="BP67">
        <v>9.9933999999999995E-2</v>
      </c>
      <c r="BQ67">
        <v>20.352617857142899</v>
      </c>
      <c r="BR67">
        <v>19.961853571428598</v>
      </c>
      <c r="BS67">
        <v>999.9</v>
      </c>
      <c r="BT67">
        <v>0</v>
      </c>
      <c r="BU67">
        <v>0</v>
      </c>
      <c r="BV67">
        <v>10012.6785714286</v>
      </c>
      <c r="BW67">
        <v>0</v>
      </c>
      <c r="BX67">
        <v>964.27935714285695</v>
      </c>
      <c r="BY67">
        <v>-57.538503571428599</v>
      </c>
      <c r="BZ67">
        <v>802.74553571428601</v>
      </c>
      <c r="CA67">
        <v>855.31157142857103</v>
      </c>
      <c r="CB67">
        <v>6.8136332142857103</v>
      </c>
      <c r="CC67">
        <v>847.22114285714304</v>
      </c>
      <c r="CD67">
        <v>9.4590642857142893</v>
      </c>
      <c r="CE67">
        <v>1.20290607142857</v>
      </c>
      <c r="CF67">
        <v>0.69923064285714298</v>
      </c>
      <c r="CG67">
        <v>9.6375664285714304</v>
      </c>
      <c r="CH67">
        <v>1.81101892857143</v>
      </c>
      <c r="CI67">
        <v>2000.0085714285699</v>
      </c>
      <c r="CJ67">
        <v>0.98000471428571401</v>
      </c>
      <c r="CK67">
        <v>1.9994928571428601E-2</v>
      </c>
      <c r="CL67">
        <v>0</v>
      </c>
      <c r="CM67">
        <v>2.1389285714285702</v>
      </c>
      <c r="CN67">
        <v>0</v>
      </c>
      <c r="CO67">
        <v>10997.9892857143</v>
      </c>
      <c r="CP67">
        <v>17300.246428571401</v>
      </c>
      <c r="CQ67">
        <v>39.760964285714302</v>
      </c>
      <c r="CR67">
        <v>38.6157857142857</v>
      </c>
      <c r="CS67">
        <v>39.653785714285704</v>
      </c>
      <c r="CT67">
        <v>36.3546785714286</v>
      </c>
      <c r="CU67">
        <v>38.359107142857098</v>
      </c>
      <c r="CV67">
        <v>1960.0178571428601</v>
      </c>
      <c r="CW67">
        <v>39.990714285714297</v>
      </c>
      <c r="CX67">
        <v>0</v>
      </c>
      <c r="CY67">
        <v>1657120324.3</v>
      </c>
      <c r="CZ67">
        <v>0</v>
      </c>
      <c r="DA67">
        <v>0</v>
      </c>
      <c r="DB67" t="s">
        <v>355</v>
      </c>
      <c r="DC67">
        <v>1656081770.5</v>
      </c>
      <c r="DD67">
        <v>1655399214.5999999</v>
      </c>
      <c r="DE67">
        <v>0</v>
      </c>
      <c r="DF67">
        <v>0.13400000000000001</v>
      </c>
      <c r="DG67">
        <v>-0.06</v>
      </c>
      <c r="DH67">
        <v>9.3309999999999995</v>
      </c>
      <c r="DI67">
        <v>0.51100000000000001</v>
      </c>
      <c r="DJ67">
        <v>421</v>
      </c>
      <c r="DK67">
        <v>25</v>
      </c>
      <c r="DL67">
        <v>1.93</v>
      </c>
      <c r="DM67">
        <v>0.15</v>
      </c>
      <c r="DN67">
        <v>-57.489069999999998</v>
      </c>
      <c r="DO67">
        <v>-0.39013283302040103</v>
      </c>
      <c r="DP67">
        <v>0.40955289719400101</v>
      </c>
      <c r="DQ67">
        <v>0</v>
      </c>
      <c r="DR67">
        <v>6.8147332499999997</v>
      </c>
      <c r="DS67">
        <v>-2.2869230769249599E-2</v>
      </c>
      <c r="DT67">
        <v>4.3070055650649202E-3</v>
      </c>
      <c r="DU67">
        <v>1</v>
      </c>
      <c r="DV67">
        <v>1</v>
      </c>
      <c r="DW67">
        <v>2</v>
      </c>
      <c r="DX67" t="s">
        <v>356</v>
      </c>
      <c r="DY67">
        <v>2.9794</v>
      </c>
      <c r="DZ67">
        <v>2.75366</v>
      </c>
      <c r="EA67">
        <v>0.121656</v>
      </c>
      <c r="EB67">
        <v>0.12842799999999999</v>
      </c>
      <c r="EC67">
        <v>6.6011E-2</v>
      </c>
      <c r="ED67">
        <v>4.4476500000000002E-2</v>
      </c>
      <c r="EE67">
        <v>34767.599999999999</v>
      </c>
      <c r="EF67">
        <v>37972.400000000001</v>
      </c>
      <c r="EG67">
        <v>35833.9</v>
      </c>
      <c r="EH67">
        <v>39472.9</v>
      </c>
      <c r="EI67">
        <v>47350.400000000001</v>
      </c>
      <c r="EJ67">
        <v>54363.3</v>
      </c>
      <c r="EK67">
        <v>55852.4</v>
      </c>
      <c r="EL67">
        <v>63159.1</v>
      </c>
      <c r="EM67">
        <v>1.8251999999999999</v>
      </c>
      <c r="EN67">
        <v>2.3412000000000002</v>
      </c>
      <c r="EO67">
        <v>0.118315</v>
      </c>
      <c r="EP67">
        <v>0</v>
      </c>
      <c r="EQ67">
        <v>17.979700000000001</v>
      </c>
      <c r="ER67">
        <v>999.9</v>
      </c>
      <c r="ES67">
        <v>78.713999999999999</v>
      </c>
      <c r="ET67">
        <v>21.379000000000001</v>
      </c>
      <c r="EU67">
        <v>27.2042</v>
      </c>
      <c r="EV67">
        <v>53.861899999999999</v>
      </c>
      <c r="EW67">
        <v>42.163499999999999</v>
      </c>
      <c r="EX67">
        <v>2</v>
      </c>
      <c r="EY67">
        <v>-0.55152400000000001</v>
      </c>
      <c r="EZ67">
        <v>1.3310500000000001</v>
      </c>
      <c r="FA67">
        <v>20.141300000000001</v>
      </c>
      <c r="FB67">
        <v>5.20411</v>
      </c>
      <c r="FC67">
        <v>12.004</v>
      </c>
      <c r="FD67">
        <v>4.9756</v>
      </c>
      <c r="FE67">
        <v>3.2930000000000001</v>
      </c>
      <c r="FF67">
        <v>9999</v>
      </c>
      <c r="FG67">
        <v>9999</v>
      </c>
      <c r="FH67">
        <v>9999</v>
      </c>
      <c r="FI67">
        <v>550.70000000000005</v>
      </c>
      <c r="FJ67">
        <v>1.8627</v>
      </c>
      <c r="FK67">
        <v>1.86774</v>
      </c>
      <c r="FL67">
        <v>1.8675200000000001</v>
      </c>
      <c r="FM67">
        <v>1.86859</v>
      </c>
      <c r="FN67">
        <v>1.86951</v>
      </c>
      <c r="FO67">
        <v>1.86554</v>
      </c>
      <c r="FP67">
        <v>1.86676</v>
      </c>
      <c r="FQ67">
        <v>1.8680699999999999</v>
      </c>
      <c r="FR67">
        <v>5</v>
      </c>
      <c r="FS67">
        <v>0</v>
      </c>
      <c r="FT67">
        <v>0</v>
      </c>
      <c r="FU67">
        <v>0</v>
      </c>
      <c r="FV67" t="s">
        <v>357</v>
      </c>
      <c r="FW67" t="s">
        <v>358</v>
      </c>
      <c r="FX67" t="s">
        <v>359</v>
      </c>
      <c r="FY67" t="s">
        <v>359</v>
      </c>
      <c r="FZ67" t="s">
        <v>359</v>
      </c>
      <c r="GA67" t="s">
        <v>359</v>
      </c>
      <c r="GB67">
        <v>0</v>
      </c>
      <c r="GC67">
        <v>100</v>
      </c>
      <c r="GD67">
        <v>100</v>
      </c>
      <c r="GE67">
        <v>12.342000000000001</v>
      </c>
      <c r="GF67">
        <v>0.1086</v>
      </c>
      <c r="GG67">
        <v>5.2154357415507802</v>
      </c>
      <c r="GH67">
        <v>1.00486214095962E-2</v>
      </c>
      <c r="GI67">
        <v>-1.74255938316833E-6</v>
      </c>
      <c r="GJ67">
        <v>3.4045767664605598E-10</v>
      </c>
      <c r="GK67">
        <v>-2.3400103927015501E-2</v>
      </c>
      <c r="GL67">
        <v>-3.1725839457550503E-2</v>
      </c>
      <c r="GM67">
        <v>2.93552719409138E-3</v>
      </c>
      <c r="GN67">
        <v>-2.8977901675973599E-5</v>
      </c>
      <c r="GO67">
        <v>-4</v>
      </c>
      <c r="GP67">
        <v>2214</v>
      </c>
      <c r="GQ67">
        <v>1</v>
      </c>
      <c r="GR67">
        <v>18</v>
      </c>
      <c r="GS67">
        <v>17309.599999999999</v>
      </c>
      <c r="GT67">
        <v>28685.5</v>
      </c>
      <c r="GU67">
        <v>2.3303199999999999</v>
      </c>
      <c r="GV67">
        <v>2.5329600000000001</v>
      </c>
      <c r="GW67">
        <v>2.2485400000000002</v>
      </c>
      <c r="GX67">
        <v>2.7758799999999999</v>
      </c>
      <c r="GY67">
        <v>1.9958499999999999</v>
      </c>
      <c r="GZ67">
        <v>2.3278799999999999</v>
      </c>
      <c r="HA67">
        <v>26.2928</v>
      </c>
      <c r="HB67">
        <v>15.7431</v>
      </c>
      <c r="HC67">
        <v>18</v>
      </c>
      <c r="HD67">
        <v>353.495</v>
      </c>
      <c r="HE67">
        <v>675.54600000000005</v>
      </c>
      <c r="HF67">
        <v>14.865500000000001</v>
      </c>
      <c r="HG67">
        <v>19.819500000000001</v>
      </c>
      <c r="HH67">
        <v>30.000599999999999</v>
      </c>
      <c r="HI67">
        <v>19.647300000000001</v>
      </c>
      <c r="HJ67">
        <v>19.558399999999999</v>
      </c>
      <c r="HK67">
        <v>46.712499999999999</v>
      </c>
      <c r="HL67">
        <v>61.103000000000002</v>
      </c>
      <c r="HM67">
        <v>0</v>
      </c>
      <c r="HN67">
        <v>14.883599999999999</v>
      </c>
      <c r="HO67">
        <v>890.55899999999997</v>
      </c>
      <c r="HP67">
        <v>9.3612400000000004</v>
      </c>
      <c r="HQ67">
        <v>103.72499999999999</v>
      </c>
      <c r="HR67">
        <v>105.22799999999999</v>
      </c>
    </row>
    <row r="68" spans="1:226" x14ac:dyDescent="0.2">
      <c r="A68">
        <v>52</v>
      </c>
      <c r="B68">
        <v>1657120349.5</v>
      </c>
      <c r="C68">
        <v>316.90000009536698</v>
      </c>
      <c r="D68" t="s">
        <v>461</v>
      </c>
      <c r="E68" t="s">
        <v>462</v>
      </c>
      <c r="F68">
        <v>5</v>
      </c>
      <c r="G68" t="s">
        <v>1583</v>
      </c>
      <c r="H68" t="s">
        <v>353</v>
      </c>
      <c r="I68">
        <v>1657120342</v>
      </c>
      <c r="J68">
        <f t="shared" si="0"/>
        <v>5.7700184562077279E-3</v>
      </c>
      <c r="K68">
        <f t="shared" si="1"/>
        <v>5.7700184562077279</v>
      </c>
      <c r="L68">
        <f t="shared" si="2"/>
        <v>25.71159524035702</v>
      </c>
      <c r="M68">
        <f t="shared" si="3"/>
        <v>807.52807407407397</v>
      </c>
      <c r="N68">
        <f t="shared" si="4"/>
        <v>663.76864150797132</v>
      </c>
      <c r="O68">
        <f t="shared" si="5"/>
        <v>49.133155151138013</v>
      </c>
      <c r="P68">
        <f t="shared" si="6"/>
        <v>59.774444996743128</v>
      </c>
      <c r="Q68">
        <f t="shared" si="7"/>
        <v>0.35653212212286156</v>
      </c>
      <c r="R68">
        <f t="shared" si="8"/>
        <v>2.432044979532118</v>
      </c>
      <c r="S68">
        <f t="shared" si="9"/>
        <v>0.32983374037078383</v>
      </c>
      <c r="T68">
        <f t="shared" si="10"/>
        <v>0.20837797776028222</v>
      </c>
      <c r="U68">
        <f t="shared" si="11"/>
        <v>321.52194466666651</v>
      </c>
      <c r="V68">
        <f t="shared" si="12"/>
        <v>20.813959360911142</v>
      </c>
      <c r="W68">
        <f t="shared" si="13"/>
        <v>20.813959360911142</v>
      </c>
      <c r="X68">
        <f t="shared" si="14"/>
        <v>2.4675386744155117</v>
      </c>
      <c r="Y68">
        <f t="shared" si="15"/>
        <v>50.266469959609339</v>
      </c>
      <c r="Z68">
        <f t="shared" si="16"/>
        <v>1.2047482776622591</v>
      </c>
      <c r="AA68">
        <f t="shared" si="17"/>
        <v>2.3967234592568598</v>
      </c>
      <c r="AB68">
        <f t="shared" si="18"/>
        <v>1.2627903967532526</v>
      </c>
      <c r="AC68">
        <f t="shared" si="19"/>
        <v>-254.45781391876079</v>
      </c>
      <c r="AD68">
        <f t="shared" si="20"/>
        <v>-61.926778885278949</v>
      </c>
      <c r="AE68">
        <f t="shared" si="21"/>
        <v>-5.1497725142474788</v>
      </c>
      <c r="AF68">
        <f t="shared" si="22"/>
        <v>-1.2420651620729473E-2</v>
      </c>
      <c r="AG68">
        <f t="shared" si="23"/>
        <v>43.33100214826441</v>
      </c>
      <c r="AH68">
        <f t="shared" si="24"/>
        <v>5.773040114320084</v>
      </c>
      <c r="AI68">
        <f t="shared" si="25"/>
        <v>25.71159524035702</v>
      </c>
      <c r="AJ68">
        <v>890.18508981365198</v>
      </c>
      <c r="AK68">
        <v>844.984830303031</v>
      </c>
      <c r="AL68">
        <v>3.4714115514411898</v>
      </c>
      <c r="AM68">
        <v>66.810607575291002</v>
      </c>
      <c r="AN68">
        <f t="shared" si="26"/>
        <v>5.7700184562077279</v>
      </c>
      <c r="AO68">
        <v>9.4702995390057794</v>
      </c>
      <c r="AP68">
        <v>16.281749696969701</v>
      </c>
      <c r="AQ68">
        <v>-5.5119807922207697E-5</v>
      </c>
      <c r="AR68">
        <v>77.422788693857996</v>
      </c>
      <c r="AS68">
        <v>86</v>
      </c>
      <c r="AT68">
        <v>17</v>
      </c>
      <c r="AU68">
        <f t="shared" si="27"/>
        <v>1</v>
      </c>
      <c r="AV68">
        <f t="shared" si="28"/>
        <v>0</v>
      </c>
      <c r="AW68">
        <f t="shared" si="29"/>
        <v>39989.770228037254</v>
      </c>
      <c r="AX68">
        <f t="shared" si="30"/>
        <v>2000.0407407407399</v>
      </c>
      <c r="AY68">
        <f t="shared" si="31"/>
        <v>1681.2339333333325</v>
      </c>
      <c r="AZ68">
        <f t="shared" si="32"/>
        <v>0.8405998433365246</v>
      </c>
      <c r="BA68">
        <f t="shared" si="33"/>
        <v>0.16075769763949252</v>
      </c>
      <c r="BB68">
        <v>6</v>
      </c>
      <c r="BC68">
        <v>0.5</v>
      </c>
      <c r="BD68" t="s">
        <v>354</v>
      </c>
      <c r="BE68">
        <v>2</v>
      </c>
      <c r="BF68" t="b">
        <v>1</v>
      </c>
      <c r="BG68">
        <v>1657120342</v>
      </c>
      <c r="BH68">
        <v>807.52807407407397</v>
      </c>
      <c r="BI68">
        <v>865.11874074074103</v>
      </c>
      <c r="BJ68">
        <v>16.275651851851901</v>
      </c>
      <c r="BK68">
        <v>9.4608511111111095</v>
      </c>
      <c r="BL68">
        <v>795.25259259259303</v>
      </c>
      <c r="BM68">
        <v>16.167148148148101</v>
      </c>
      <c r="BN68">
        <v>500.00700000000001</v>
      </c>
      <c r="BO68">
        <v>73.921577777777799</v>
      </c>
      <c r="BP68">
        <v>9.9929233333333298E-2</v>
      </c>
      <c r="BQ68">
        <v>20.341655555555601</v>
      </c>
      <c r="BR68">
        <v>19.9580185185185</v>
      </c>
      <c r="BS68">
        <v>999.9</v>
      </c>
      <c r="BT68">
        <v>0</v>
      </c>
      <c r="BU68">
        <v>0</v>
      </c>
      <c r="BV68">
        <v>10003.8888888889</v>
      </c>
      <c r="BW68">
        <v>0</v>
      </c>
      <c r="BX68">
        <v>964.66429629629602</v>
      </c>
      <c r="BY68">
        <v>-57.5906444444445</v>
      </c>
      <c r="BZ68">
        <v>820.88866666666695</v>
      </c>
      <c r="CA68">
        <v>873.38162962962997</v>
      </c>
      <c r="CB68">
        <v>6.8147955555555599</v>
      </c>
      <c r="CC68">
        <v>865.11874074074103</v>
      </c>
      <c r="CD68">
        <v>9.4608511111111095</v>
      </c>
      <c r="CE68">
        <v>1.20312111111111</v>
      </c>
      <c r="CF68">
        <v>0.69936118518518497</v>
      </c>
      <c r="CG68">
        <v>9.6402300000000007</v>
      </c>
      <c r="CH68">
        <v>1.81362111111111</v>
      </c>
      <c r="CI68">
        <v>2000.0407407407399</v>
      </c>
      <c r="CJ68">
        <v>0.98000429629629604</v>
      </c>
      <c r="CK68">
        <v>1.9995262962963001E-2</v>
      </c>
      <c r="CL68">
        <v>0</v>
      </c>
      <c r="CM68">
        <v>2.13358148148148</v>
      </c>
      <c r="CN68">
        <v>0</v>
      </c>
      <c r="CO68">
        <v>10990.733333333301</v>
      </c>
      <c r="CP68">
        <v>17300.5185185185</v>
      </c>
      <c r="CQ68">
        <v>39.657185185185199</v>
      </c>
      <c r="CR68">
        <v>38.548407407407403</v>
      </c>
      <c r="CS68">
        <v>39.562222222222204</v>
      </c>
      <c r="CT68">
        <v>36.249777777777801</v>
      </c>
      <c r="CU68">
        <v>38.265962962963002</v>
      </c>
      <c r="CV68">
        <v>1960.05037037037</v>
      </c>
      <c r="CW68">
        <v>39.9903703703704</v>
      </c>
      <c r="CX68">
        <v>0</v>
      </c>
      <c r="CY68">
        <v>1657120329.7</v>
      </c>
      <c r="CZ68">
        <v>0</v>
      </c>
      <c r="DA68">
        <v>0</v>
      </c>
      <c r="DB68" t="s">
        <v>355</v>
      </c>
      <c r="DC68">
        <v>1656081770.5</v>
      </c>
      <c r="DD68">
        <v>1655399214.5999999</v>
      </c>
      <c r="DE68">
        <v>0</v>
      </c>
      <c r="DF68">
        <v>0.13400000000000001</v>
      </c>
      <c r="DG68">
        <v>-0.06</v>
      </c>
      <c r="DH68">
        <v>9.3309999999999995</v>
      </c>
      <c r="DI68">
        <v>0.51100000000000001</v>
      </c>
      <c r="DJ68">
        <v>421</v>
      </c>
      <c r="DK68">
        <v>25</v>
      </c>
      <c r="DL68">
        <v>1.93</v>
      </c>
      <c r="DM68">
        <v>0.15</v>
      </c>
      <c r="DN68">
        <v>-57.57414</v>
      </c>
      <c r="DO68">
        <v>-1.36960975609747</v>
      </c>
      <c r="DP68">
        <v>0.43877553931366797</v>
      </c>
      <c r="DQ68">
        <v>0</v>
      </c>
      <c r="DR68">
        <v>6.8134519999999998</v>
      </c>
      <c r="DS68">
        <v>-3.2046979362126103E-2</v>
      </c>
      <c r="DT68">
        <v>6.0296149130770003E-3</v>
      </c>
      <c r="DU68">
        <v>1</v>
      </c>
      <c r="DV68">
        <v>1</v>
      </c>
      <c r="DW68">
        <v>2</v>
      </c>
      <c r="DX68" t="s">
        <v>356</v>
      </c>
      <c r="DY68">
        <v>2.9801500000000001</v>
      </c>
      <c r="DZ68">
        <v>2.7544499999999998</v>
      </c>
      <c r="EA68">
        <v>0.123331</v>
      </c>
      <c r="EB68">
        <v>0.13002900000000001</v>
      </c>
      <c r="EC68">
        <v>6.6020499999999996E-2</v>
      </c>
      <c r="ED68">
        <v>4.4309599999999998E-2</v>
      </c>
      <c r="EE68">
        <v>34700.400000000001</v>
      </c>
      <c r="EF68">
        <v>37902.300000000003</v>
      </c>
      <c r="EG68">
        <v>35832.9</v>
      </c>
      <c r="EH68">
        <v>39472.6</v>
      </c>
      <c r="EI68">
        <v>47348.7</v>
      </c>
      <c r="EJ68">
        <v>54372.1</v>
      </c>
      <c r="EK68">
        <v>55851</v>
      </c>
      <c r="EL68">
        <v>63158</v>
      </c>
      <c r="EM68">
        <v>1.8268</v>
      </c>
      <c r="EN68">
        <v>2.3405999999999998</v>
      </c>
      <c r="EO68">
        <v>0.119209</v>
      </c>
      <c r="EP68">
        <v>0</v>
      </c>
      <c r="EQ68">
        <v>17.971800000000002</v>
      </c>
      <c r="ER68">
        <v>999.9</v>
      </c>
      <c r="ES68">
        <v>78.69</v>
      </c>
      <c r="ET68">
        <v>21.408999999999999</v>
      </c>
      <c r="EU68">
        <v>27.242100000000001</v>
      </c>
      <c r="EV68">
        <v>54.261899999999997</v>
      </c>
      <c r="EW68">
        <v>42.135399999999997</v>
      </c>
      <c r="EX68">
        <v>2</v>
      </c>
      <c r="EY68">
        <v>-0.55095499999999997</v>
      </c>
      <c r="EZ68">
        <v>1.2822899999999999</v>
      </c>
      <c r="FA68">
        <v>20.1419</v>
      </c>
      <c r="FB68">
        <v>5.20411</v>
      </c>
      <c r="FC68">
        <v>12.004</v>
      </c>
      <c r="FD68">
        <v>4.976</v>
      </c>
      <c r="FE68">
        <v>3.2930000000000001</v>
      </c>
      <c r="FF68">
        <v>9999</v>
      </c>
      <c r="FG68">
        <v>9999</v>
      </c>
      <c r="FH68">
        <v>9999</v>
      </c>
      <c r="FI68">
        <v>550.70000000000005</v>
      </c>
      <c r="FJ68">
        <v>1.8626400000000001</v>
      </c>
      <c r="FK68">
        <v>1.86771</v>
      </c>
      <c r="FL68">
        <v>1.8675200000000001</v>
      </c>
      <c r="FM68">
        <v>1.86859</v>
      </c>
      <c r="FN68">
        <v>1.86951</v>
      </c>
      <c r="FO68">
        <v>1.86554</v>
      </c>
      <c r="FP68">
        <v>1.86673</v>
      </c>
      <c r="FQ68">
        <v>1.8680099999999999</v>
      </c>
      <c r="FR68">
        <v>5</v>
      </c>
      <c r="FS68">
        <v>0</v>
      </c>
      <c r="FT68">
        <v>0</v>
      </c>
      <c r="FU68">
        <v>0</v>
      </c>
      <c r="FV68" t="s">
        <v>357</v>
      </c>
      <c r="FW68" t="s">
        <v>358</v>
      </c>
      <c r="FX68" t="s">
        <v>359</v>
      </c>
      <c r="FY68" t="s">
        <v>359</v>
      </c>
      <c r="FZ68" t="s">
        <v>359</v>
      </c>
      <c r="GA68" t="s">
        <v>359</v>
      </c>
      <c r="GB68">
        <v>0</v>
      </c>
      <c r="GC68">
        <v>100</v>
      </c>
      <c r="GD68">
        <v>100</v>
      </c>
      <c r="GE68">
        <v>12.473000000000001</v>
      </c>
      <c r="GF68">
        <v>0.1087</v>
      </c>
      <c r="GG68">
        <v>5.2154357415507802</v>
      </c>
      <c r="GH68">
        <v>1.00486214095962E-2</v>
      </c>
      <c r="GI68">
        <v>-1.74255938316833E-6</v>
      </c>
      <c r="GJ68">
        <v>3.4045767664605598E-10</v>
      </c>
      <c r="GK68">
        <v>-2.3400103927015501E-2</v>
      </c>
      <c r="GL68">
        <v>-3.1725839457550503E-2</v>
      </c>
      <c r="GM68">
        <v>2.93552719409138E-3</v>
      </c>
      <c r="GN68">
        <v>-2.8977901675973599E-5</v>
      </c>
      <c r="GO68">
        <v>-4</v>
      </c>
      <c r="GP68">
        <v>2214</v>
      </c>
      <c r="GQ68">
        <v>1</v>
      </c>
      <c r="GR68">
        <v>18</v>
      </c>
      <c r="GS68">
        <v>17309.7</v>
      </c>
      <c r="GT68">
        <v>28685.599999999999</v>
      </c>
      <c r="GU68">
        <v>2.36206</v>
      </c>
      <c r="GV68">
        <v>2.5341800000000001</v>
      </c>
      <c r="GW68">
        <v>2.2485400000000002</v>
      </c>
      <c r="GX68">
        <v>2.7758799999999999</v>
      </c>
      <c r="GY68">
        <v>1.9958499999999999</v>
      </c>
      <c r="GZ68">
        <v>2.323</v>
      </c>
      <c r="HA68">
        <v>26.313400000000001</v>
      </c>
      <c r="HB68">
        <v>15.734400000000001</v>
      </c>
      <c r="HC68">
        <v>18</v>
      </c>
      <c r="HD68">
        <v>354.33300000000003</v>
      </c>
      <c r="HE68">
        <v>675.17499999999995</v>
      </c>
      <c r="HF68">
        <v>14.892300000000001</v>
      </c>
      <c r="HG68">
        <v>19.8279</v>
      </c>
      <c r="HH68">
        <v>30.000699999999998</v>
      </c>
      <c r="HI68">
        <v>19.657399999999999</v>
      </c>
      <c r="HJ68">
        <v>19.566700000000001</v>
      </c>
      <c r="HK68">
        <v>47.318800000000003</v>
      </c>
      <c r="HL68">
        <v>61.389600000000002</v>
      </c>
      <c r="HM68">
        <v>0</v>
      </c>
      <c r="HN68">
        <v>14.915800000000001</v>
      </c>
      <c r="HO68">
        <v>904.05600000000004</v>
      </c>
      <c r="HP68">
        <v>9.3511000000000006</v>
      </c>
      <c r="HQ68">
        <v>103.72199999999999</v>
      </c>
      <c r="HR68">
        <v>105.226</v>
      </c>
    </row>
    <row r="69" spans="1:226" x14ac:dyDescent="0.2">
      <c r="A69">
        <v>53</v>
      </c>
      <c r="B69">
        <v>1657120354.5</v>
      </c>
      <c r="C69">
        <v>321.90000009536698</v>
      </c>
      <c r="D69" t="s">
        <v>463</v>
      </c>
      <c r="E69" t="s">
        <v>464</v>
      </c>
      <c r="F69">
        <v>5</v>
      </c>
      <c r="G69" t="s">
        <v>1584</v>
      </c>
      <c r="H69" t="s">
        <v>353</v>
      </c>
      <c r="I69">
        <v>1657120346.7142899</v>
      </c>
      <c r="J69">
        <f t="shared" si="0"/>
        <v>5.7948285546792723E-3</v>
      </c>
      <c r="K69">
        <f t="shared" si="1"/>
        <v>5.7948285546792722</v>
      </c>
      <c r="L69">
        <f t="shared" si="2"/>
        <v>25.670910063856486</v>
      </c>
      <c r="M69">
        <f t="shared" si="3"/>
        <v>823.31535714285701</v>
      </c>
      <c r="N69">
        <f t="shared" si="4"/>
        <v>680.07156944822566</v>
      </c>
      <c r="O69">
        <f t="shared" si="5"/>
        <v>50.340516738384437</v>
      </c>
      <c r="P69">
        <f t="shared" si="6"/>
        <v>60.94376294960567</v>
      </c>
      <c r="Q69">
        <f t="shared" si="7"/>
        <v>0.35884225155806071</v>
      </c>
      <c r="R69">
        <f t="shared" si="8"/>
        <v>2.4284921740827392</v>
      </c>
      <c r="S69">
        <f t="shared" si="9"/>
        <v>0.33177446895806828</v>
      </c>
      <c r="T69">
        <f t="shared" si="10"/>
        <v>0.20962057267948558</v>
      </c>
      <c r="U69">
        <f t="shared" si="11"/>
        <v>321.52057374589816</v>
      </c>
      <c r="V69">
        <f t="shared" si="12"/>
        <v>20.800450725909592</v>
      </c>
      <c r="W69">
        <f t="shared" si="13"/>
        <v>20.800450725909592</v>
      </c>
      <c r="X69">
        <f t="shared" si="14"/>
        <v>2.465488069844525</v>
      </c>
      <c r="Y69">
        <f t="shared" si="15"/>
        <v>50.28241431702719</v>
      </c>
      <c r="Z69">
        <f t="shared" si="16"/>
        <v>1.2046523872375889</v>
      </c>
      <c r="AA69">
        <f t="shared" si="17"/>
        <v>2.3957727638978068</v>
      </c>
      <c r="AB69">
        <f t="shared" si="18"/>
        <v>1.260835682606936</v>
      </c>
      <c r="AC69">
        <f t="shared" si="19"/>
        <v>-255.5519392613559</v>
      </c>
      <c r="AD69">
        <f t="shared" si="20"/>
        <v>-60.908682549205061</v>
      </c>
      <c r="AE69">
        <f t="shared" si="21"/>
        <v>-5.0720020061313704</v>
      </c>
      <c r="AF69">
        <f t="shared" si="22"/>
        <v>-1.20500707941531E-2</v>
      </c>
      <c r="AG69">
        <f t="shared" si="23"/>
        <v>42.955585246474605</v>
      </c>
      <c r="AH69">
        <f t="shared" si="24"/>
        <v>5.7823364004410269</v>
      </c>
      <c r="AI69">
        <f t="shared" si="25"/>
        <v>25.670910063856486</v>
      </c>
      <c r="AJ69">
        <v>905.25935965964902</v>
      </c>
      <c r="AK69">
        <v>861.22559999999999</v>
      </c>
      <c r="AL69">
        <v>3.1953002659393901</v>
      </c>
      <c r="AM69">
        <v>66.810607575291002</v>
      </c>
      <c r="AN69">
        <f t="shared" si="26"/>
        <v>5.7948285546792722</v>
      </c>
      <c r="AO69">
        <v>9.4203193029871208</v>
      </c>
      <c r="AP69">
        <v>16.261393333333299</v>
      </c>
      <c r="AQ69">
        <v>-8.1554011781160898E-5</v>
      </c>
      <c r="AR69">
        <v>77.422788693857996</v>
      </c>
      <c r="AS69">
        <v>87</v>
      </c>
      <c r="AT69">
        <v>17</v>
      </c>
      <c r="AU69">
        <f t="shared" si="27"/>
        <v>1</v>
      </c>
      <c r="AV69">
        <f t="shared" si="28"/>
        <v>0</v>
      </c>
      <c r="AW69">
        <f t="shared" si="29"/>
        <v>39901.4654365842</v>
      </c>
      <c r="AX69">
        <f t="shared" si="30"/>
        <v>2000.0321428571399</v>
      </c>
      <c r="AY69">
        <f t="shared" si="31"/>
        <v>1681.2267117854369</v>
      </c>
      <c r="AZ69">
        <f t="shared" si="32"/>
        <v>0.84059984625233353</v>
      </c>
      <c r="BA69">
        <f t="shared" si="33"/>
        <v>0.16075770326700395</v>
      </c>
      <c r="BB69">
        <v>6</v>
      </c>
      <c r="BC69">
        <v>0.5</v>
      </c>
      <c r="BD69" t="s">
        <v>354</v>
      </c>
      <c r="BE69">
        <v>2</v>
      </c>
      <c r="BF69" t="b">
        <v>1</v>
      </c>
      <c r="BG69">
        <v>1657120346.7142899</v>
      </c>
      <c r="BH69">
        <v>823.31535714285701</v>
      </c>
      <c r="BI69">
        <v>880.57467857142899</v>
      </c>
      <c r="BJ69">
        <v>16.274164285714299</v>
      </c>
      <c r="BK69">
        <v>9.4483082142857207</v>
      </c>
      <c r="BL69">
        <v>810.91592857142905</v>
      </c>
      <c r="BM69">
        <v>16.165721428571398</v>
      </c>
      <c r="BN69">
        <v>500.00178571428597</v>
      </c>
      <c r="BO69">
        <v>73.922282142857199</v>
      </c>
      <c r="BP69">
        <v>0.100098735714286</v>
      </c>
      <c r="BQ69">
        <v>20.335232142857102</v>
      </c>
      <c r="BR69">
        <v>19.9542964285714</v>
      </c>
      <c r="BS69">
        <v>999.9</v>
      </c>
      <c r="BT69">
        <v>0</v>
      </c>
      <c r="BU69">
        <v>0</v>
      </c>
      <c r="BV69">
        <v>9980.5357142857101</v>
      </c>
      <c r="BW69">
        <v>0</v>
      </c>
      <c r="BX69">
        <v>964.92046428571405</v>
      </c>
      <c r="BY69">
        <v>-57.259403571428599</v>
      </c>
      <c r="BZ69">
        <v>836.93574999999998</v>
      </c>
      <c r="CA69">
        <v>888.97371428571398</v>
      </c>
      <c r="CB69">
        <v>6.82585678571429</v>
      </c>
      <c r="CC69">
        <v>880.57467857142899</v>
      </c>
      <c r="CD69">
        <v>9.4483082142857207</v>
      </c>
      <c r="CE69">
        <v>1.20302321428571</v>
      </c>
      <c r="CF69">
        <v>0.69844057142857197</v>
      </c>
      <c r="CG69">
        <v>9.6390146428571395</v>
      </c>
      <c r="CH69">
        <v>1.7951878571428601</v>
      </c>
      <c r="CI69">
        <v>2000.0321428571399</v>
      </c>
      <c r="CJ69">
        <v>0.98000346428571405</v>
      </c>
      <c r="CK69">
        <v>1.9996071428571401E-2</v>
      </c>
      <c r="CL69">
        <v>0</v>
      </c>
      <c r="CM69">
        <v>2.1153321428571399</v>
      </c>
      <c r="CN69">
        <v>0</v>
      </c>
      <c r="CO69">
        <v>10982.1964285714</v>
      </c>
      <c r="CP69">
        <v>17300.446428571398</v>
      </c>
      <c r="CQ69">
        <v>39.562249999999999</v>
      </c>
      <c r="CR69">
        <v>38.492964285714301</v>
      </c>
      <c r="CS69">
        <v>39.481892857142903</v>
      </c>
      <c r="CT69">
        <v>36.160392857142902</v>
      </c>
      <c r="CU69">
        <v>38.191749999999999</v>
      </c>
      <c r="CV69">
        <v>1960.04</v>
      </c>
      <c r="CW69">
        <v>39.9903571428571</v>
      </c>
      <c r="CX69">
        <v>0</v>
      </c>
      <c r="CY69">
        <v>1657120334.5</v>
      </c>
      <c r="CZ69">
        <v>0</v>
      </c>
      <c r="DA69">
        <v>0</v>
      </c>
      <c r="DB69" t="s">
        <v>355</v>
      </c>
      <c r="DC69">
        <v>1656081770.5</v>
      </c>
      <c r="DD69">
        <v>1655399214.5999999</v>
      </c>
      <c r="DE69">
        <v>0</v>
      </c>
      <c r="DF69">
        <v>0.13400000000000001</v>
      </c>
      <c r="DG69">
        <v>-0.06</v>
      </c>
      <c r="DH69">
        <v>9.3309999999999995</v>
      </c>
      <c r="DI69">
        <v>0.51100000000000001</v>
      </c>
      <c r="DJ69">
        <v>421</v>
      </c>
      <c r="DK69">
        <v>25</v>
      </c>
      <c r="DL69">
        <v>1.93</v>
      </c>
      <c r="DM69">
        <v>0.15</v>
      </c>
      <c r="DN69">
        <v>-57.393502499999997</v>
      </c>
      <c r="DO69">
        <v>2.8031425891181998</v>
      </c>
      <c r="DP69">
        <v>0.60813099431269702</v>
      </c>
      <c r="DQ69">
        <v>0</v>
      </c>
      <c r="DR69">
        <v>6.8222820000000004</v>
      </c>
      <c r="DS69">
        <v>0.12930461538461399</v>
      </c>
      <c r="DT69">
        <v>1.8780817900187499E-2</v>
      </c>
      <c r="DU69">
        <v>0</v>
      </c>
      <c r="DV69">
        <v>0</v>
      </c>
      <c r="DW69">
        <v>2</v>
      </c>
      <c r="DX69" t="s">
        <v>366</v>
      </c>
      <c r="DY69">
        <v>2.9802599999999999</v>
      </c>
      <c r="DZ69">
        <v>2.7541000000000002</v>
      </c>
      <c r="EA69">
        <v>0.124901</v>
      </c>
      <c r="EB69">
        <v>0.131578</v>
      </c>
      <c r="EC69">
        <v>6.5961199999999998E-2</v>
      </c>
      <c r="ED69">
        <v>4.4292600000000001E-2</v>
      </c>
      <c r="EE69">
        <v>34638.300000000003</v>
      </c>
      <c r="EF69">
        <v>37834</v>
      </c>
      <c r="EG69">
        <v>35832.800000000003</v>
      </c>
      <c r="EH69">
        <v>39471.599999999999</v>
      </c>
      <c r="EI69">
        <v>47351.8</v>
      </c>
      <c r="EJ69">
        <v>54371.6</v>
      </c>
      <c r="EK69">
        <v>55851</v>
      </c>
      <c r="EL69">
        <v>63156.3</v>
      </c>
      <c r="EM69">
        <v>1.8260000000000001</v>
      </c>
      <c r="EN69">
        <v>2.3405999999999998</v>
      </c>
      <c r="EO69">
        <v>0.119656</v>
      </c>
      <c r="EP69">
        <v>0</v>
      </c>
      <c r="EQ69">
        <v>17.963899999999999</v>
      </c>
      <c r="ER69">
        <v>999.9</v>
      </c>
      <c r="ES69">
        <v>78.665999999999997</v>
      </c>
      <c r="ET69">
        <v>21.428999999999998</v>
      </c>
      <c r="EU69">
        <v>27.267600000000002</v>
      </c>
      <c r="EV69">
        <v>54.511899999999997</v>
      </c>
      <c r="EW69">
        <v>42.135399999999997</v>
      </c>
      <c r="EX69">
        <v>2</v>
      </c>
      <c r="EY69">
        <v>-0.55061000000000004</v>
      </c>
      <c r="EZ69">
        <v>1.2309399999999999</v>
      </c>
      <c r="FA69">
        <v>20.1418</v>
      </c>
      <c r="FB69">
        <v>5.20411</v>
      </c>
      <c r="FC69">
        <v>12.004</v>
      </c>
      <c r="FD69">
        <v>4.976</v>
      </c>
      <c r="FE69">
        <v>3.2930000000000001</v>
      </c>
      <c r="FF69">
        <v>9999</v>
      </c>
      <c r="FG69">
        <v>9999</v>
      </c>
      <c r="FH69">
        <v>9999</v>
      </c>
      <c r="FI69">
        <v>550.70000000000005</v>
      </c>
      <c r="FJ69">
        <v>1.8626400000000001</v>
      </c>
      <c r="FK69">
        <v>1.8677699999999999</v>
      </c>
      <c r="FL69">
        <v>1.8675200000000001</v>
      </c>
      <c r="FM69">
        <v>1.86859</v>
      </c>
      <c r="FN69">
        <v>1.86951</v>
      </c>
      <c r="FO69">
        <v>1.86554</v>
      </c>
      <c r="FP69">
        <v>1.86673</v>
      </c>
      <c r="FQ69">
        <v>1.8680699999999999</v>
      </c>
      <c r="FR69">
        <v>5</v>
      </c>
      <c r="FS69">
        <v>0</v>
      </c>
      <c r="FT69">
        <v>0</v>
      </c>
      <c r="FU69">
        <v>0</v>
      </c>
      <c r="FV69" t="s">
        <v>357</v>
      </c>
      <c r="FW69" t="s">
        <v>358</v>
      </c>
      <c r="FX69" t="s">
        <v>359</v>
      </c>
      <c r="FY69" t="s">
        <v>359</v>
      </c>
      <c r="FZ69" t="s">
        <v>359</v>
      </c>
      <c r="GA69" t="s">
        <v>359</v>
      </c>
      <c r="GB69">
        <v>0</v>
      </c>
      <c r="GC69">
        <v>100</v>
      </c>
      <c r="GD69">
        <v>100</v>
      </c>
      <c r="GE69">
        <v>12.598000000000001</v>
      </c>
      <c r="GF69">
        <v>0.1079</v>
      </c>
      <c r="GG69">
        <v>5.2154357415507802</v>
      </c>
      <c r="GH69">
        <v>1.00486214095962E-2</v>
      </c>
      <c r="GI69">
        <v>-1.74255938316833E-6</v>
      </c>
      <c r="GJ69">
        <v>3.4045767664605598E-10</v>
      </c>
      <c r="GK69">
        <v>-2.3400103927015501E-2</v>
      </c>
      <c r="GL69">
        <v>-3.1725839457550503E-2</v>
      </c>
      <c r="GM69">
        <v>2.93552719409138E-3</v>
      </c>
      <c r="GN69">
        <v>-2.8977901675973599E-5</v>
      </c>
      <c r="GO69">
        <v>-4</v>
      </c>
      <c r="GP69">
        <v>2214</v>
      </c>
      <c r="GQ69">
        <v>1</v>
      </c>
      <c r="GR69">
        <v>18</v>
      </c>
      <c r="GS69">
        <v>17309.7</v>
      </c>
      <c r="GT69">
        <v>28685.7</v>
      </c>
      <c r="GU69">
        <v>2.3974600000000001</v>
      </c>
      <c r="GV69">
        <v>2.5390600000000001</v>
      </c>
      <c r="GW69">
        <v>2.2485400000000002</v>
      </c>
      <c r="GX69">
        <v>2.7746599999999999</v>
      </c>
      <c r="GY69">
        <v>1.9958499999999999</v>
      </c>
      <c r="GZ69">
        <v>2.3168899999999999</v>
      </c>
      <c r="HA69">
        <v>26.313400000000001</v>
      </c>
      <c r="HB69">
        <v>15.734400000000001</v>
      </c>
      <c r="HC69">
        <v>18</v>
      </c>
      <c r="HD69">
        <v>354.01</v>
      </c>
      <c r="HE69">
        <v>675.29499999999996</v>
      </c>
      <c r="HF69">
        <v>14.925000000000001</v>
      </c>
      <c r="HG69">
        <v>19.834700000000002</v>
      </c>
      <c r="HH69">
        <v>30.000599999999999</v>
      </c>
      <c r="HI69">
        <v>19.665700000000001</v>
      </c>
      <c r="HJ69">
        <v>19.575099999999999</v>
      </c>
      <c r="HK69">
        <v>48.040500000000002</v>
      </c>
      <c r="HL69">
        <v>61.389600000000002</v>
      </c>
      <c r="HM69">
        <v>0</v>
      </c>
      <c r="HN69">
        <v>14.952400000000001</v>
      </c>
      <c r="HO69">
        <v>924.38099999999997</v>
      </c>
      <c r="HP69">
        <v>9.3591999999999995</v>
      </c>
      <c r="HQ69">
        <v>103.72199999999999</v>
      </c>
      <c r="HR69">
        <v>105.224</v>
      </c>
    </row>
    <row r="70" spans="1:226" x14ac:dyDescent="0.2">
      <c r="A70">
        <v>54</v>
      </c>
      <c r="B70">
        <v>1657120359.5</v>
      </c>
      <c r="C70">
        <v>326.90000009536698</v>
      </c>
      <c r="D70" t="s">
        <v>465</v>
      </c>
      <c r="E70" t="s">
        <v>466</v>
      </c>
      <c r="F70">
        <v>5</v>
      </c>
      <c r="G70" t="s">
        <v>1585</v>
      </c>
      <c r="H70" t="s">
        <v>353</v>
      </c>
      <c r="I70">
        <v>1657120352</v>
      </c>
      <c r="J70">
        <f t="shared" si="0"/>
        <v>5.7919371778624978E-3</v>
      </c>
      <c r="K70">
        <f t="shared" si="1"/>
        <v>5.791937177862498</v>
      </c>
      <c r="L70">
        <f t="shared" si="2"/>
        <v>25.825912535493366</v>
      </c>
      <c r="M70">
        <f t="shared" si="3"/>
        <v>840.72440740740706</v>
      </c>
      <c r="N70">
        <f t="shared" si="4"/>
        <v>696.25346852029122</v>
      </c>
      <c r="O70">
        <f t="shared" si="5"/>
        <v>51.538467333466272</v>
      </c>
      <c r="P70">
        <f t="shared" si="6"/>
        <v>62.232576736314904</v>
      </c>
      <c r="Q70">
        <f t="shared" si="7"/>
        <v>0.35874051343120961</v>
      </c>
      <c r="R70">
        <f t="shared" si="8"/>
        <v>2.429602333639556</v>
      </c>
      <c r="S70">
        <f t="shared" si="9"/>
        <v>0.33169882034089626</v>
      </c>
      <c r="T70">
        <f t="shared" si="10"/>
        <v>0.20957122878338535</v>
      </c>
      <c r="U70">
        <f t="shared" si="11"/>
        <v>321.5214895885145</v>
      </c>
      <c r="V70">
        <f t="shared" si="12"/>
        <v>20.796551504897632</v>
      </c>
      <c r="W70">
        <f t="shared" si="13"/>
        <v>20.796551504897632</v>
      </c>
      <c r="X70">
        <f t="shared" si="14"/>
        <v>2.4648964475519222</v>
      </c>
      <c r="Y70">
        <f t="shared" si="15"/>
        <v>50.285854502283357</v>
      </c>
      <c r="Z70">
        <f t="shared" si="16"/>
        <v>1.204391813316575</v>
      </c>
      <c r="AA70">
        <f t="shared" si="17"/>
        <v>2.3950906775619902</v>
      </c>
      <c r="AB70">
        <f t="shared" si="18"/>
        <v>1.2605046342353472</v>
      </c>
      <c r="AC70">
        <f t="shared" si="19"/>
        <v>-255.42442954373615</v>
      </c>
      <c r="AD70">
        <f t="shared" si="20"/>
        <v>-61.029617102178754</v>
      </c>
      <c r="AE70">
        <f t="shared" si="21"/>
        <v>-5.0795294983521844</v>
      </c>
      <c r="AF70">
        <f t="shared" si="22"/>
        <v>-1.2086555752610195E-2</v>
      </c>
      <c r="AG70">
        <f t="shared" si="23"/>
        <v>42.885748430902837</v>
      </c>
      <c r="AH70">
        <f t="shared" si="24"/>
        <v>5.7911120490341874</v>
      </c>
      <c r="AI70">
        <f t="shared" si="25"/>
        <v>25.825912535493366</v>
      </c>
      <c r="AJ70">
        <v>922.98623384496398</v>
      </c>
      <c r="AK70">
        <v>877.85263030302997</v>
      </c>
      <c r="AL70">
        <v>3.4199553217543999</v>
      </c>
      <c r="AM70">
        <v>66.810607575291002</v>
      </c>
      <c r="AN70">
        <f t="shared" si="26"/>
        <v>5.791937177862498</v>
      </c>
      <c r="AO70">
        <v>9.4212843562587896</v>
      </c>
      <c r="AP70">
        <v>16.261434545454499</v>
      </c>
      <c r="AQ70">
        <v>-5.2043379060261001E-4</v>
      </c>
      <c r="AR70">
        <v>77.422788693857996</v>
      </c>
      <c r="AS70">
        <v>87</v>
      </c>
      <c r="AT70">
        <v>17</v>
      </c>
      <c r="AU70">
        <f t="shared" si="27"/>
        <v>1</v>
      </c>
      <c r="AV70">
        <f t="shared" si="28"/>
        <v>0</v>
      </c>
      <c r="AW70">
        <f t="shared" si="29"/>
        <v>39929.965126025047</v>
      </c>
      <c r="AX70">
        <f t="shared" si="30"/>
        <v>2000.03666666667</v>
      </c>
      <c r="AY70">
        <f t="shared" si="31"/>
        <v>1681.2306122220307</v>
      </c>
      <c r="AZ70">
        <f t="shared" si="32"/>
        <v>0.84059989511293687</v>
      </c>
      <c r="BA70">
        <f t="shared" si="33"/>
        <v>0.16075779756796824</v>
      </c>
      <c r="BB70">
        <v>6</v>
      </c>
      <c r="BC70">
        <v>0.5</v>
      </c>
      <c r="BD70" t="s">
        <v>354</v>
      </c>
      <c r="BE70">
        <v>2</v>
      </c>
      <c r="BF70" t="b">
        <v>1</v>
      </c>
      <c r="BG70">
        <v>1657120352</v>
      </c>
      <c r="BH70">
        <v>840.72440740740706</v>
      </c>
      <c r="BI70">
        <v>898.03318518518495</v>
      </c>
      <c r="BJ70">
        <v>16.270603703703699</v>
      </c>
      <c r="BK70">
        <v>9.4339329629629596</v>
      </c>
      <c r="BL70">
        <v>828.18881481481503</v>
      </c>
      <c r="BM70">
        <v>16.162296296296301</v>
      </c>
      <c r="BN70">
        <v>499.970296296296</v>
      </c>
      <c r="BO70">
        <v>73.922451851851804</v>
      </c>
      <c r="BP70">
        <v>0.10011272222222201</v>
      </c>
      <c r="BQ70">
        <v>20.3306222222222</v>
      </c>
      <c r="BR70">
        <v>19.951396296296299</v>
      </c>
      <c r="BS70">
        <v>999.9</v>
      </c>
      <c r="BT70">
        <v>0</v>
      </c>
      <c r="BU70">
        <v>0</v>
      </c>
      <c r="BV70">
        <v>9987.7777777777792</v>
      </c>
      <c r="BW70">
        <v>0</v>
      </c>
      <c r="BX70">
        <v>965.04722222222199</v>
      </c>
      <c r="BY70">
        <v>-57.308840740740699</v>
      </c>
      <c r="BZ70">
        <v>854.62951851851801</v>
      </c>
      <c r="CA70">
        <v>906.585592592593</v>
      </c>
      <c r="CB70">
        <v>6.8366692592592599</v>
      </c>
      <c r="CC70">
        <v>898.03318518518495</v>
      </c>
      <c r="CD70">
        <v>9.4339329629629596</v>
      </c>
      <c r="CE70">
        <v>1.2027622222222201</v>
      </c>
      <c r="CF70">
        <v>0.69737948148148199</v>
      </c>
      <c r="CG70">
        <v>9.6357866666666698</v>
      </c>
      <c r="CH70">
        <v>1.7739492592592601</v>
      </c>
      <c r="CI70">
        <v>2000.03666666667</v>
      </c>
      <c r="CJ70">
        <v>0.98000255555555604</v>
      </c>
      <c r="CK70">
        <v>1.9997040740740699E-2</v>
      </c>
      <c r="CL70">
        <v>0</v>
      </c>
      <c r="CM70">
        <v>2.0953037037037001</v>
      </c>
      <c r="CN70">
        <v>0</v>
      </c>
      <c r="CO70">
        <v>10971.6037037037</v>
      </c>
      <c r="CP70">
        <v>17300.4851851852</v>
      </c>
      <c r="CQ70">
        <v>39.460407407407402</v>
      </c>
      <c r="CR70">
        <v>38.434962962962999</v>
      </c>
      <c r="CS70">
        <v>39.402518518518498</v>
      </c>
      <c r="CT70">
        <v>36.069148148148102</v>
      </c>
      <c r="CU70">
        <v>38.099370370370401</v>
      </c>
      <c r="CV70">
        <v>1960.04111111111</v>
      </c>
      <c r="CW70">
        <v>39.993703703703702</v>
      </c>
      <c r="CX70">
        <v>0</v>
      </c>
      <c r="CY70">
        <v>1657120339.3</v>
      </c>
      <c r="CZ70">
        <v>0</v>
      </c>
      <c r="DA70">
        <v>0</v>
      </c>
      <c r="DB70" t="s">
        <v>355</v>
      </c>
      <c r="DC70">
        <v>1656081770.5</v>
      </c>
      <c r="DD70">
        <v>1655399214.5999999</v>
      </c>
      <c r="DE70">
        <v>0</v>
      </c>
      <c r="DF70">
        <v>0.13400000000000001</v>
      </c>
      <c r="DG70">
        <v>-0.06</v>
      </c>
      <c r="DH70">
        <v>9.3309999999999995</v>
      </c>
      <c r="DI70">
        <v>0.51100000000000001</v>
      </c>
      <c r="DJ70">
        <v>421</v>
      </c>
      <c r="DK70">
        <v>25</v>
      </c>
      <c r="DL70">
        <v>1.93</v>
      </c>
      <c r="DM70">
        <v>0.15</v>
      </c>
      <c r="DN70">
        <v>-57.387455000000003</v>
      </c>
      <c r="DO70">
        <v>1.0599242026267299</v>
      </c>
      <c r="DP70">
        <v>0.66618289716488599</v>
      </c>
      <c r="DQ70">
        <v>0</v>
      </c>
      <c r="DR70">
        <v>6.8286452500000001</v>
      </c>
      <c r="DS70">
        <v>0.15379283302062599</v>
      </c>
      <c r="DT70">
        <v>1.97634530114933E-2</v>
      </c>
      <c r="DU70">
        <v>0</v>
      </c>
      <c r="DV70">
        <v>0</v>
      </c>
      <c r="DW70">
        <v>2</v>
      </c>
      <c r="DX70" t="s">
        <v>366</v>
      </c>
      <c r="DY70">
        <v>2.9802</v>
      </c>
      <c r="DZ70">
        <v>2.7543099999999998</v>
      </c>
      <c r="EA70">
        <v>0.126529</v>
      </c>
      <c r="EB70">
        <v>0.13312099999999999</v>
      </c>
      <c r="EC70">
        <v>6.5951099999999999E-2</v>
      </c>
      <c r="ED70">
        <v>4.4320999999999999E-2</v>
      </c>
      <c r="EE70">
        <v>34573.4</v>
      </c>
      <c r="EF70">
        <v>37766.400000000001</v>
      </c>
      <c r="EG70">
        <v>35832.300000000003</v>
      </c>
      <c r="EH70">
        <v>39471.199999999997</v>
      </c>
      <c r="EI70">
        <v>47351.4</v>
      </c>
      <c r="EJ70">
        <v>54369.3</v>
      </c>
      <c r="EK70">
        <v>55849.8</v>
      </c>
      <c r="EL70">
        <v>63155.5</v>
      </c>
      <c r="EM70">
        <v>1.8262</v>
      </c>
      <c r="EN70">
        <v>2.3401999999999998</v>
      </c>
      <c r="EO70">
        <v>0.121146</v>
      </c>
      <c r="EP70">
        <v>0</v>
      </c>
      <c r="EQ70">
        <v>17.9529</v>
      </c>
      <c r="ER70">
        <v>999.9</v>
      </c>
      <c r="ES70">
        <v>78.647000000000006</v>
      </c>
      <c r="ET70">
        <v>21.439</v>
      </c>
      <c r="EU70">
        <v>27.277699999999999</v>
      </c>
      <c r="EV70">
        <v>54.491900000000001</v>
      </c>
      <c r="EW70">
        <v>42.1995</v>
      </c>
      <c r="EX70">
        <v>2</v>
      </c>
      <c r="EY70">
        <v>-0.54979699999999998</v>
      </c>
      <c r="EZ70">
        <v>1.19791</v>
      </c>
      <c r="FA70">
        <v>20.142099999999999</v>
      </c>
      <c r="FB70">
        <v>5.20411</v>
      </c>
      <c r="FC70">
        <v>12.004</v>
      </c>
      <c r="FD70">
        <v>4.9756</v>
      </c>
      <c r="FE70">
        <v>3.2930000000000001</v>
      </c>
      <c r="FF70">
        <v>9999</v>
      </c>
      <c r="FG70">
        <v>9999</v>
      </c>
      <c r="FH70">
        <v>9999</v>
      </c>
      <c r="FI70">
        <v>550.70000000000005</v>
      </c>
      <c r="FJ70">
        <v>1.8626400000000001</v>
      </c>
      <c r="FK70">
        <v>1.86774</v>
      </c>
      <c r="FL70">
        <v>1.8675200000000001</v>
      </c>
      <c r="FM70">
        <v>1.86859</v>
      </c>
      <c r="FN70">
        <v>1.86951</v>
      </c>
      <c r="FO70">
        <v>1.86554</v>
      </c>
      <c r="FP70">
        <v>1.8667</v>
      </c>
      <c r="FQ70">
        <v>1.8681000000000001</v>
      </c>
      <c r="FR70">
        <v>5</v>
      </c>
      <c r="FS70">
        <v>0</v>
      </c>
      <c r="FT70">
        <v>0</v>
      </c>
      <c r="FU70">
        <v>0</v>
      </c>
      <c r="FV70" t="s">
        <v>357</v>
      </c>
      <c r="FW70" t="s">
        <v>358</v>
      </c>
      <c r="FX70" t="s">
        <v>359</v>
      </c>
      <c r="FY70" t="s">
        <v>359</v>
      </c>
      <c r="FZ70" t="s">
        <v>359</v>
      </c>
      <c r="GA70" t="s">
        <v>359</v>
      </c>
      <c r="GB70">
        <v>0</v>
      </c>
      <c r="GC70">
        <v>100</v>
      </c>
      <c r="GD70">
        <v>100</v>
      </c>
      <c r="GE70">
        <v>12.727</v>
      </c>
      <c r="GF70">
        <v>0.10780000000000001</v>
      </c>
      <c r="GG70">
        <v>5.2154357415507802</v>
      </c>
      <c r="GH70">
        <v>1.00486214095962E-2</v>
      </c>
      <c r="GI70">
        <v>-1.74255938316833E-6</v>
      </c>
      <c r="GJ70">
        <v>3.4045767664605598E-10</v>
      </c>
      <c r="GK70">
        <v>-2.3400103927015501E-2</v>
      </c>
      <c r="GL70">
        <v>-3.1725839457550503E-2</v>
      </c>
      <c r="GM70">
        <v>2.93552719409138E-3</v>
      </c>
      <c r="GN70">
        <v>-2.8977901675973599E-5</v>
      </c>
      <c r="GO70">
        <v>-4</v>
      </c>
      <c r="GP70">
        <v>2214</v>
      </c>
      <c r="GQ70">
        <v>1</v>
      </c>
      <c r="GR70">
        <v>18</v>
      </c>
      <c r="GS70">
        <v>17309.8</v>
      </c>
      <c r="GT70">
        <v>28685.7</v>
      </c>
      <c r="GU70">
        <v>2.4304199999999998</v>
      </c>
      <c r="GV70">
        <v>2.5305200000000001</v>
      </c>
      <c r="GW70">
        <v>2.2485400000000002</v>
      </c>
      <c r="GX70">
        <v>2.7758799999999999</v>
      </c>
      <c r="GY70">
        <v>1.9958499999999999</v>
      </c>
      <c r="GZ70">
        <v>2.3303199999999999</v>
      </c>
      <c r="HA70">
        <v>26.334099999999999</v>
      </c>
      <c r="HB70">
        <v>15.734400000000001</v>
      </c>
      <c r="HC70">
        <v>18</v>
      </c>
      <c r="HD70">
        <v>354.166</v>
      </c>
      <c r="HE70">
        <v>675.11099999999999</v>
      </c>
      <c r="HF70">
        <v>14.9621</v>
      </c>
      <c r="HG70">
        <v>19.8432</v>
      </c>
      <c r="HH70">
        <v>30.000900000000001</v>
      </c>
      <c r="HI70">
        <v>19.674099999999999</v>
      </c>
      <c r="HJ70">
        <v>19.585100000000001</v>
      </c>
      <c r="HK70">
        <v>48.697099999999999</v>
      </c>
      <c r="HL70">
        <v>61.389600000000002</v>
      </c>
      <c r="HM70">
        <v>0</v>
      </c>
      <c r="HN70">
        <v>14.9871</v>
      </c>
      <c r="HO70">
        <v>937.85699999999997</v>
      </c>
      <c r="HP70">
        <v>9.3584700000000005</v>
      </c>
      <c r="HQ70">
        <v>103.72</v>
      </c>
      <c r="HR70">
        <v>105.22199999999999</v>
      </c>
    </row>
    <row r="71" spans="1:226" x14ac:dyDescent="0.2">
      <c r="A71">
        <v>55</v>
      </c>
      <c r="B71">
        <v>1657120364.5</v>
      </c>
      <c r="C71">
        <v>331.90000009536698</v>
      </c>
      <c r="D71" t="s">
        <v>467</v>
      </c>
      <c r="E71" t="s">
        <v>468</v>
      </c>
      <c r="F71">
        <v>5</v>
      </c>
      <c r="G71" t="s">
        <v>1586</v>
      </c>
      <c r="H71" t="s">
        <v>353</v>
      </c>
      <c r="I71">
        <v>1657120356.7142899</v>
      </c>
      <c r="J71">
        <f t="shared" si="0"/>
        <v>5.7888662826588765E-3</v>
      </c>
      <c r="K71">
        <f t="shared" si="1"/>
        <v>5.7888662826588764</v>
      </c>
      <c r="L71">
        <f t="shared" si="2"/>
        <v>25.601251427065446</v>
      </c>
      <c r="M71">
        <f t="shared" si="3"/>
        <v>856.16867857142802</v>
      </c>
      <c r="N71">
        <f t="shared" si="4"/>
        <v>712.18453610044935</v>
      </c>
      <c r="O71">
        <f t="shared" si="5"/>
        <v>52.717854270554078</v>
      </c>
      <c r="P71">
        <f t="shared" si="6"/>
        <v>63.375955725013554</v>
      </c>
      <c r="Q71">
        <f t="shared" si="7"/>
        <v>0.35829114767259063</v>
      </c>
      <c r="R71">
        <f t="shared" si="8"/>
        <v>2.4310392066796696</v>
      </c>
      <c r="S71">
        <f t="shared" si="9"/>
        <v>0.33132908843670777</v>
      </c>
      <c r="T71">
        <f t="shared" si="10"/>
        <v>0.20933378100992928</v>
      </c>
      <c r="U71">
        <f t="shared" si="11"/>
        <v>321.51667096054484</v>
      </c>
      <c r="V71">
        <f t="shared" si="12"/>
        <v>20.798437580424686</v>
      </c>
      <c r="W71">
        <f t="shared" si="13"/>
        <v>20.798437580424686</v>
      </c>
      <c r="X71">
        <f t="shared" si="14"/>
        <v>2.4651826031136963</v>
      </c>
      <c r="Y71">
        <f t="shared" si="15"/>
        <v>50.263025067822063</v>
      </c>
      <c r="Z71">
        <f t="shared" si="16"/>
        <v>1.2039357972736402</v>
      </c>
      <c r="AA71">
        <f t="shared" si="17"/>
        <v>2.395271266799238</v>
      </c>
      <c r="AB71">
        <f t="shared" si="18"/>
        <v>1.2612468058400561</v>
      </c>
      <c r="AC71">
        <f t="shared" si="19"/>
        <v>-255.28900306525645</v>
      </c>
      <c r="AD71">
        <f t="shared" si="20"/>
        <v>-61.152924274303629</v>
      </c>
      <c r="AE71">
        <f t="shared" si="21"/>
        <v>-5.0868648446017675</v>
      </c>
      <c r="AF71">
        <f t="shared" si="22"/>
        <v>-1.2121223617029386E-2</v>
      </c>
      <c r="AG71">
        <f t="shared" si="23"/>
        <v>42.766030114345725</v>
      </c>
      <c r="AH71">
        <f t="shared" si="24"/>
        <v>5.7946076802704649</v>
      </c>
      <c r="AI71">
        <f t="shared" si="25"/>
        <v>25.601251427065446</v>
      </c>
      <c r="AJ71">
        <v>938.70194519199504</v>
      </c>
      <c r="AK71">
        <v>894.48679393939403</v>
      </c>
      <c r="AL71">
        <v>3.2609146587577502</v>
      </c>
      <c r="AM71">
        <v>66.810607575291002</v>
      </c>
      <c r="AN71">
        <f t="shared" si="26"/>
        <v>5.7888662826588764</v>
      </c>
      <c r="AO71">
        <v>9.4262525278895808</v>
      </c>
      <c r="AP71">
        <v>16.262560000000001</v>
      </c>
      <c r="AQ71">
        <v>-5.44752066168122E-4</v>
      </c>
      <c r="AR71">
        <v>77.422788693857996</v>
      </c>
      <c r="AS71">
        <v>87</v>
      </c>
      <c r="AT71">
        <v>17</v>
      </c>
      <c r="AU71">
        <f t="shared" si="27"/>
        <v>1</v>
      </c>
      <c r="AV71">
        <f t="shared" si="28"/>
        <v>0</v>
      </c>
      <c r="AW71">
        <f t="shared" si="29"/>
        <v>39965.880182012486</v>
      </c>
      <c r="AX71">
        <f t="shared" si="30"/>
        <v>2000.00535714286</v>
      </c>
      <c r="AY71">
        <f t="shared" si="31"/>
        <v>1681.2044046427714</v>
      </c>
      <c r="AZ71">
        <f t="shared" si="32"/>
        <v>0.84059995071437366</v>
      </c>
      <c r="BA71">
        <f t="shared" si="33"/>
        <v>0.16075790487874125</v>
      </c>
      <c r="BB71">
        <v>6</v>
      </c>
      <c r="BC71">
        <v>0.5</v>
      </c>
      <c r="BD71" t="s">
        <v>354</v>
      </c>
      <c r="BE71">
        <v>2</v>
      </c>
      <c r="BF71" t="b">
        <v>1</v>
      </c>
      <c r="BG71">
        <v>1657120356.7142899</v>
      </c>
      <c r="BH71">
        <v>856.16867857142802</v>
      </c>
      <c r="BI71">
        <v>913.44200000000001</v>
      </c>
      <c r="BJ71">
        <v>16.264403571428598</v>
      </c>
      <c r="BK71">
        <v>9.4238867857142896</v>
      </c>
      <c r="BL71">
        <v>843.51271428571397</v>
      </c>
      <c r="BM71">
        <v>16.156324999999999</v>
      </c>
      <c r="BN71">
        <v>499.99396428571401</v>
      </c>
      <c r="BO71">
        <v>73.922757142857094</v>
      </c>
      <c r="BP71">
        <v>9.9987803571428599E-2</v>
      </c>
      <c r="BQ71">
        <v>20.331842857142899</v>
      </c>
      <c r="BR71">
        <v>19.947703571428601</v>
      </c>
      <c r="BS71">
        <v>999.9</v>
      </c>
      <c r="BT71">
        <v>0</v>
      </c>
      <c r="BU71">
        <v>0</v>
      </c>
      <c r="BV71">
        <v>9997.1428571428605</v>
      </c>
      <c r="BW71">
        <v>0</v>
      </c>
      <c r="BX71">
        <v>965.60125000000005</v>
      </c>
      <c r="BY71">
        <v>-57.2733214285714</v>
      </c>
      <c r="BZ71">
        <v>870.323714285714</v>
      </c>
      <c r="CA71">
        <v>922.13203571428596</v>
      </c>
      <c r="CB71">
        <v>6.8405128571428602</v>
      </c>
      <c r="CC71">
        <v>913.44200000000001</v>
      </c>
      <c r="CD71">
        <v>9.4238867857142896</v>
      </c>
      <c r="CE71">
        <v>1.20230821428571</v>
      </c>
      <c r="CF71">
        <v>0.69663967857142906</v>
      </c>
      <c r="CG71">
        <v>9.6301707142857094</v>
      </c>
      <c r="CH71">
        <v>1.7591471428571399</v>
      </c>
      <c r="CI71">
        <v>2000.00535714286</v>
      </c>
      <c r="CJ71">
        <v>0.98000164285714297</v>
      </c>
      <c r="CK71">
        <v>1.9998014285714301E-2</v>
      </c>
      <c r="CL71">
        <v>0</v>
      </c>
      <c r="CM71">
        <v>2.1142785714285699</v>
      </c>
      <c r="CN71">
        <v>0</v>
      </c>
      <c r="CO71">
        <v>10960.810714285701</v>
      </c>
      <c r="CP71">
        <v>17300.214285714301</v>
      </c>
      <c r="CQ71">
        <v>39.3747857142857</v>
      </c>
      <c r="CR71">
        <v>38.381357142857098</v>
      </c>
      <c r="CS71">
        <v>39.334607142857102</v>
      </c>
      <c r="CT71">
        <v>35.986357142857102</v>
      </c>
      <c r="CU71">
        <v>38.024357142857099</v>
      </c>
      <c r="CV71">
        <v>1960.0067857142899</v>
      </c>
      <c r="CW71">
        <v>39.9967857142857</v>
      </c>
      <c r="CX71">
        <v>0</v>
      </c>
      <c r="CY71">
        <v>1657120344.7</v>
      </c>
      <c r="CZ71">
        <v>0</v>
      </c>
      <c r="DA71">
        <v>0</v>
      </c>
      <c r="DB71" t="s">
        <v>355</v>
      </c>
      <c r="DC71">
        <v>1656081770.5</v>
      </c>
      <c r="DD71">
        <v>1655399214.5999999</v>
      </c>
      <c r="DE71">
        <v>0</v>
      </c>
      <c r="DF71">
        <v>0.13400000000000001</v>
      </c>
      <c r="DG71">
        <v>-0.06</v>
      </c>
      <c r="DH71">
        <v>9.3309999999999995</v>
      </c>
      <c r="DI71">
        <v>0.51100000000000001</v>
      </c>
      <c r="DJ71">
        <v>421</v>
      </c>
      <c r="DK71">
        <v>25</v>
      </c>
      <c r="DL71">
        <v>1.93</v>
      </c>
      <c r="DM71">
        <v>0.15</v>
      </c>
      <c r="DN71">
        <v>-57.361212500000001</v>
      </c>
      <c r="DO71">
        <v>0.71430956848054505</v>
      </c>
      <c r="DP71">
        <v>0.71786149192845705</v>
      </c>
      <c r="DQ71">
        <v>0</v>
      </c>
      <c r="DR71">
        <v>6.8341124999999998</v>
      </c>
      <c r="DS71">
        <v>5.8614258911803399E-2</v>
      </c>
      <c r="DT71">
        <v>1.65430157090538E-2</v>
      </c>
      <c r="DU71">
        <v>1</v>
      </c>
      <c r="DV71">
        <v>1</v>
      </c>
      <c r="DW71">
        <v>2</v>
      </c>
      <c r="DX71" t="s">
        <v>356</v>
      </c>
      <c r="DY71">
        <v>2.9795799999999999</v>
      </c>
      <c r="DZ71">
        <v>2.7541799999999999</v>
      </c>
      <c r="EA71">
        <v>0.12808700000000001</v>
      </c>
      <c r="EB71">
        <v>0.13476299999999999</v>
      </c>
      <c r="EC71">
        <v>6.5953999999999999E-2</v>
      </c>
      <c r="ED71">
        <v>4.43396E-2</v>
      </c>
      <c r="EE71">
        <v>34511.1</v>
      </c>
      <c r="EF71">
        <v>37693.699999999997</v>
      </c>
      <c r="EG71">
        <v>35831.599999999999</v>
      </c>
      <c r="EH71">
        <v>39469.9</v>
      </c>
      <c r="EI71">
        <v>47350.7</v>
      </c>
      <c r="EJ71">
        <v>54367.5</v>
      </c>
      <c r="EK71">
        <v>55849.2</v>
      </c>
      <c r="EL71">
        <v>63154.6</v>
      </c>
      <c r="EM71">
        <v>1.8253999999999999</v>
      </c>
      <c r="EN71">
        <v>2.3403999999999998</v>
      </c>
      <c r="EO71">
        <v>0.12099699999999999</v>
      </c>
      <c r="EP71">
        <v>0</v>
      </c>
      <c r="EQ71">
        <v>17.945</v>
      </c>
      <c r="ER71">
        <v>999.9</v>
      </c>
      <c r="ES71">
        <v>78.623000000000005</v>
      </c>
      <c r="ET71">
        <v>21.449000000000002</v>
      </c>
      <c r="EU71">
        <v>27.2881</v>
      </c>
      <c r="EV71">
        <v>53.901899999999998</v>
      </c>
      <c r="EW71">
        <v>42.1995</v>
      </c>
      <c r="EX71">
        <v>2</v>
      </c>
      <c r="EY71">
        <v>-0.54939000000000004</v>
      </c>
      <c r="EZ71">
        <v>1.1559900000000001</v>
      </c>
      <c r="FA71">
        <v>20.142800000000001</v>
      </c>
      <c r="FB71">
        <v>5.20411</v>
      </c>
      <c r="FC71">
        <v>12.004</v>
      </c>
      <c r="FD71">
        <v>4.976</v>
      </c>
      <c r="FE71">
        <v>3.2930000000000001</v>
      </c>
      <c r="FF71">
        <v>9999</v>
      </c>
      <c r="FG71">
        <v>9999</v>
      </c>
      <c r="FH71">
        <v>9999</v>
      </c>
      <c r="FI71">
        <v>550.70000000000005</v>
      </c>
      <c r="FJ71">
        <v>1.8626400000000001</v>
      </c>
      <c r="FK71">
        <v>1.8678300000000001</v>
      </c>
      <c r="FL71">
        <v>1.8675200000000001</v>
      </c>
      <c r="FM71">
        <v>1.86859</v>
      </c>
      <c r="FN71">
        <v>1.86951</v>
      </c>
      <c r="FO71">
        <v>1.86557</v>
      </c>
      <c r="FP71">
        <v>1.86673</v>
      </c>
      <c r="FQ71">
        <v>1.8680699999999999</v>
      </c>
      <c r="FR71">
        <v>5</v>
      </c>
      <c r="FS71">
        <v>0</v>
      </c>
      <c r="FT71">
        <v>0</v>
      </c>
      <c r="FU71">
        <v>0</v>
      </c>
      <c r="FV71" t="s">
        <v>357</v>
      </c>
      <c r="FW71" t="s">
        <v>358</v>
      </c>
      <c r="FX71" t="s">
        <v>359</v>
      </c>
      <c r="FY71" t="s">
        <v>359</v>
      </c>
      <c r="FZ71" t="s">
        <v>359</v>
      </c>
      <c r="GA71" t="s">
        <v>359</v>
      </c>
      <c r="GB71">
        <v>0</v>
      </c>
      <c r="GC71">
        <v>100</v>
      </c>
      <c r="GD71">
        <v>100</v>
      </c>
      <c r="GE71">
        <v>12.853</v>
      </c>
      <c r="GF71">
        <v>0.1079</v>
      </c>
      <c r="GG71">
        <v>5.2154357415507802</v>
      </c>
      <c r="GH71">
        <v>1.00486214095962E-2</v>
      </c>
      <c r="GI71">
        <v>-1.74255938316833E-6</v>
      </c>
      <c r="GJ71">
        <v>3.4045767664605598E-10</v>
      </c>
      <c r="GK71">
        <v>-2.3400103927015501E-2</v>
      </c>
      <c r="GL71">
        <v>-3.1725839457550503E-2</v>
      </c>
      <c r="GM71">
        <v>2.93552719409138E-3</v>
      </c>
      <c r="GN71">
        <v>-2.8977901675973599E-5</v>
      </c>
      <c r="GO71">
        <v>-4</v>
      </c>
      <c r="GP71">
        <v>2214</v>
      </c>
      <c r="GQ71">
        <v>1</v>
      </c>
      <c r="GR71">
        <v>18</v>
      </c>
      <c r="GS71">
        <v>17309.900000000001</v>
      </c>
      <c r="GT71">
        <v>28685.8</v>
      </c>
      <c r="GU71">
        <v>2.4658199999999999</v>
      </c>
      <c r="GV71">
        <v>2.5317400000000001</v>
      </c>
      <c r="GW71">
        <v>2.2485400000000002</v>
      </c>
      <c r="GX71">
        <v>2.7746599999999999</v>
      </c>
      <c r="GY71">
        <v>1.9958499999999999</v>
      </c>
      <c r="GZ71">
        <v>2.32422</v>
      </c>
      <c r="HA71">
        <v>26.334099999999999</v>
      </c>
      <c r="HB71">
        <v>15.7431</v>
      </c>
      <c r="HC71">
        <v>18</v>
      </c>
      <c r="HD71">
        <v>353.85599999999999</v>
      </c>
      <c r="HE71">
        <v>675.39400000000001</v>
      </c>
      <c r="HF71">
        <v>14.998200000000001</v>
      </c>
      <c r="HG71">
        <v>19.850000000000001</v>
      </c>
      <c r="HH71">
        <v>30.000900000000001</v>
      </c>
      <c r="HI71">
        <v>19.684200000000001</v>
      </c>
      <c r="HJ71">
        <v>19.593399999999999</v>
      </c>
      <c r="HK71">
        <v>49.406999999999996</v>
      </c>
      <c r="HL71">
        <v>61.389600000000002</v>
      </c>
      <c r="HM71">
        <v>0</v>
      </c>
      <c r="HN71">
        <v>15.024800000000001</v>
      </c>
      <c r="HO71">
        <v>958.03099999999995</v>
      </c>
      <c r="HP71">
        <v>9.3544</v>
      </c>
      <c r="HQ71">
        <v>103.71899999999999</v>
      </c>
      <c r="HR71">
        <v>105.22</v>
      </c>
    </row>
    <row r="72" spans="1:226" x14ac:dyDescent="0.2">
      <c r="A72">
        <v>56</v>
      </c>
      <c r="B72">
        <v>1657120369.5</v>
      </c>
      <c r="C72">
        <v>336.90000009536698</v>
      </c>
      <c r="D72" t="s">
        <v>469</v>
      </c>
      <c r="E72" t="s">
        <v>470</v>
      </c>
      <c r="F72">
        <v>5</v>
      </c>
      <c r="G72" t="s">
        <v>1587</v>
      </c>
      <c r="H72" t="s">
        <v>353</v>
      </c>
      <c r="I72">
        <v>1657120362</v>
      </c>
      <c r="J72">
        <f t="shared" si="0"/>
        <v>5.7865752880901537E-3</v>
      </c>
      <c r="K72">
        <f t="shared" si="1"/>
        <v>5.7865752880901535</v>
      </c>
      <c r="L72">
        <f t="shared" si="2"/>
        <v>25.980469778299906</v>
      </c>
      <c r="M72">
        <f t="shared" si="3"/>
        <v>873.48374074074104</v>
      </c>
      <c r="N72">
        <f t="shared" si="4"/>
        <v>727.1044414422314</v>
      </c>
      <c r="O72">
        <f t="shared" si="5"/>
        <v>53.821816024842683</v>
      </c>
      <c r="P72">
        <f t="shared" si="6"/>
        <v>64.657122849626674</v>
      </c>
      <c r="Q72">
        <f t="shared" si="7"/>
        <v>0.35789402654557073</v>
      </c>
      <c r="R72">
        <f t="shared" si="8"/>
        <v>2.4323415616988107</v>
      </c>
      <c r="S72">
        <f t="shared" si="9"/>
        <v>0.33100254422903047</v>
      </c>
      <c r="T72">
        <f t="shared" si="10"/>
        <v>0.20912404920445046</v>
      </c>
      <c r="U72">
        <f t="shared" si="11"/>
        <v>321.51741866666686</v>
      </c>
      <c r="V72">
        <f t="shared" si="12"/>
        <v>20.800824497440445</v>
      </c>
      <c r="W72">
        <f t="shared" si="13"/>
        <v>20.800824497440445</v>
      </c>
      <c r="X72">
        <f t="shared" si="14"/>
        <v>2.4655447881066714</v>
      </c>
      <c r="Y72">
        <f t="shared" si="15"/>
        <v>50.241606203493092</v>
      </c>
      <c r="Z72">
        <f t="shared" si="16"/>
        <v>1.2035641160716986</v>
      </c>
      <c r="AA72">
        <f t="shared" si="17"/>
        <v>2.3955526246452279</v>
      </c>
      <c r="AB72">
        <f t="shared" si="18"/>
        <v>1.2619806720349729</v>
      </c>
      <c r="AC72">
        <f t="shared" si="19"/>
        <v>-255.18797020477578</v>
      </c>
      <c r="AD72">
        <f t="shared" si="20"/>
        <v>-61.249327535461589</v>
      </c>
      <c r="AE72">
        <f t="shared" si="21"/>
        <v>-5.0922675498012504</v>
      </c>
      <c r="AF72">
        <f t="shared" si="22"/>
        <v>-1.2146623371762644E-2</v>
      </c>
      <c r="AG72">
        <f t="shared" si="23"/>
        <v>43.175145871663517</v>
      </c>
      <c r="AH72">
        <f t="shared" si="24"/>
        <v>5.787301941268745</v>
      </c>
      <c r="AI72">
        <f t="shared" si="25"/>
        <v>25.980469778299906</v>
      </c>
      <c r="AJ72">
        <v>956.78072059137605</v>
      </c>
      <c r="AK72">
        <v>911.57862424242398</v>
      </c>
      <c r="AL72">
        <v>3.3912978015194799</v>
      </c>
      <c r="AM72">
        <v>66.810607575291002</v>
      </c>
      <c r="AN72">
        <f t="shared" si="26"/>
        <v>5.7865752880901535</v>
      </c>
      <c r="AO72">
        <v>9.4324301274670503</v>
      </c>
      <c r="AP72">
        <v>16.262661212121198</v>
      </c>
      <c r="AQ72">
        <v>1.6706311331256201E-4</v>
      </c>
      <c r="AR72">
        <v>77.422788693857996</v>
      </c>
      <c r="AS72">
        <v>86</v>
      </c>
      <c r="AT72">
        <v>17</v>
      </c>
      <c r="AU72">
        <f t="shared" si="27"/>
        <v>1</v>
      </c>
      <c r="AV72">
        <f t="shared" si="28"/>
        <v>0</v>
      </c>
      <c r="AW72">
        <f t="shared" si="29"/>
        <v>39998.310841707484</v>
      </c>
      <c r="AX72">
        <f t="shared" si="30"/>
        <v>2000.0088888888899</v>
      </c>
      <c r="AY72">
        <f t="shared" si="31"/>
        <v>1681.2074666666676</v>
      </c>
      <c r="AZ72">
        <f t="shared" si="32"/>
        <v>0.84059999733334523</v>
      </c>
      <c r="BA72">
        <f t="shared" si="33"/>
        <v>0.16075799485335621</v>
      </c>
      <c r="BB72">
        <v>6</v>
      </c>
      <c r="BC72">
        <v>0.5</v>
      </c>
      <c r="BD72" t="s">
        <v>354</v>
      </c>
      <c r="BE72">
        <v>2</v>
      </c>
      <c r="BF72" t="b">
        <v>1</v>
      </c>
      <c r="BG72">
        <v>1657120362</v>
      </c>
      <c r="BH72">
        <v>873.48374074074104</v>
      </c>
      <c r="BI72">
        <v>931.360481481482</v>
      </c>
      <c r="BJ72">
        <v>16.259518518518501</v>
      </c>
      <c r="BK72">
        <v>9.4276240740740693</v>
      </c>
      <c r="BL72">
        <v>860.69344444444403</v>
      </c>
      <c r="BM72">
        <v>16.151625925925899</v>
      </c>
      <c r="BN72">
        <v>499.99629629629601</v>
      </c>
      <c r="BO72">
        <v>73.9222481481481</v>
      </c>
      <c r="BP72">
        <v>9.9877088888888896E-2</v>
      </c>
      <c r="BQ72">
        <v>20.333744444444399</v>
      </c>
      <c r="BR72">
        <v>19.946022222222201</v>
      </c>
      <c r="BS72">
        <v>999.9</v>
      </c>
      <c r="BT72">
        <v>0</v>
      </c>
      <c r="BU72">
        <v>0</v>
      </c>
      <c r="BV72">
        <v>10005.740740740701</v>
      </c>
      <c r="BW72">
        <v>0</v>
      </c>
      <c r="BX72">
        <v>966.38244444444399</v>
      </c>
      <c r="BY72">
        <v>-57.876640740740697</v>
      </c>
      <c r="BZ72">
        <v>887.920814814815</v>
      </c>
      <c r="CA72">
        <v>940.22448148148101</v>
      </c>
      <c r="CB72">
        <v>6.8318911111111102</v>
      </c>
      <c r="CC72">
        <v>931.360481481482</v>
      </c>
      <c r="CD72">
        <v>9.4276240740740693</v>
      </c>
      <c r="CE72">
        <v>1.2019392592592599</v>
      </c>
      <c r="CF72">
        <v>0.69691118518518502</v>
      </c>
      <c r="CG72">
        <v>9.62559740740741</v>
      </c>
      <c r="CH72">
        <v>1.76458925925926</v>
      </c>
      <c r="CI72">
        <v>2000.0088888888899</v>
      </c>
      <c r="CJ72">
        <v>0.98000111111111099</v>
      </c>
      <c r="CK72">
        <v>1.9998581481481498E-2</v>
      </c>
      <c r="CL72">
        <v>0</v>
      </c>
      <c r="CM72">
        <v>2.10048518518518</v>
      </c>
      <c r="CN72">
        <v>0</v>
      </c>
      <c r="CO72">
        <v>10949.4074074074</v>
      </c>
      <c r="CP72">
        <v>17300.248148148101</v>
      </c>
      <c r="CQ72">
        <v>39.275222222222197</v>
      </c>
      <c r="CR72">
        <v>38.323851851851799</v>
      </c>
      <c r="CS72">
        <v>39.254370370370403</v>
      </c>
      <c r="CT72">
        <v>35.904888888888898</v>
      </c>
      <c r="CU72">
        <v>37.932629629629602</v>
      </c>
      <c r="CV72">
        <v>1960.0088888888899</v>
      </c>
      <c r="CW72">
        <v>40</v>
      </c>
      <c r="CX72">
        <v>0</v>
      </c>
      <c r="CY72">
        <v>1657120349.5</v>
      </c>
      <c r="CZ72">
        <v>0</v>
      </c>
      <c r="DA72">
        <v>0</v>
      </c>
      <c r="DB72" t="s">
        <v>355</v>
      </c>
      <c r="DC72">
        <v>1656081770.5</v>
      </c>
      <c r="DD72">
        <v>1655399214.5999999</v>
      </c>
      <c r="DE72">
        <v>0</v>
      </c>
      <c r="DF72">
        <v>0.13400000000000001</v>
      </c>
      <c r="DG72">
        <v>-0.06</v>
      </c>
      <c r="DH72">
        <v>9.3309999999999995</v>
      </c>
      <c r="DI72">
        <v>0.51100000000000001</v>
      </c>
      <c r="DJ72">
        <v>421</v>
      </c>
      <c r="DK72">
        <v>25</v>
      </c>
      <c r="DL72">
        <v>1.93</v>
      </c>
      <c r="DM72">
        <v>0.15</v>
      </c>
      <c r="DN72">
        <v>-57.568114999999999</v>
      </c>
      <c r="DO72">
        <v>-5.3479249530955997</v>
      </c>
      <c r="DP72">
        <v>0.82854154378341205</v>
      </c>
      <c r="DQ72">
        <v>0</v>
      </c>
      <c r="DR72">
        <v>6.8370445000000002</v>
      </c>
      <c r="DS72">
        <v>-9.8449756097557406E-2</v>
      </c>
      <c r="DT72">
        <v>1.08394879837565E-2</v>
      </c>
      <c r="DU72">
        <v>1</v>
      </c>
      <c r="DV72">
        <v>1</v>
      </c>
      <c r="DW72">
        <v>2</v>
      </c>
      <c r="DX72" t="s">
        <v>356</v>
      </c>
      <c r="DY72">
        <v>2.98</v>
      </c>
      <c r="DZ72">
        <v>2.7540200000000001</v>
      </c>
      <c r="EA72">
        <v>0.12970100000000001</v>
      </c>
      <c r="EB72">
        <v>0.13625599999999999</v>
      </c>
      <c r="EC72">
        <v>6.5965099999999999E-2</v>
      </c>
      <c r="ED72">
        <v>4.4179799999999998E-2</v>
      </c>
      <c r="EE72">
        <v>34446.9</v>
      </c>
      <c r="EF72">
        <v>37628.6</v>
      </c>
      <c r="EG72">
        <v>35831.300000000003</v>
      </c>
      <c r="EH72">
        <v>39469.800000000003</v>
      </c>
      <c r="EI72">
        <v>47350.5</v>
      </c>
      <c r="EJ72">
        <v>54375.4</v>
      </c>
      <c r="EK72">
        <v>55849.5</v>
      </c>
      <c r="EL72">
        <v>63153.1</v>
      </c>
      <c r="EM72">
        <v>1.8268</v>
      </c>
      <c r="EN72">
        <v>2.3401999999999998</v>
      </c>
      <c r="EO72">
        <v>0.120848</v>
      </c>
      <c r="EP72">
        <v>0</v>
      </c>
      <c r="EQ72">
        <v>17.938700000000001</v>
      </c>
      <c r="ER72">
        <v>999.9</v>
      </c>
      <c r="ES72">
        <v>78.597999999999999</v>
      </c>
      <c r="ET72">
        <v>21.47</v>
      </c>
      <c r="EU72">
        <v>27.314599999999999</v>
      </c>
      <c r="EV72">
        <v>54.331899999999997</v>
      </c>
      <c r="EW72">
        <v>42.1995</v>
      </c>
      <c r="EX72">
        <v>2</v>
      </c>
      <c r="EY72">
        <v>-0.54896299999999998</v>
      </c>
      <c r="EZ72">
        <v>1.1154200000000001</v>
      </c>
      <c r="FA72">
        <v>20.1432</v>
      </c>
      <c r="FB72">
        <v>5.2053099999999999</v>
      </c>
      <c r="FC72">
        <v>12.004</v>
      </c>
      <c r="FD72">
        <v>4.9756</v>
      </c>
      <c r="FE72">
        <v>3.2930000000000001</v>
      </c>
      <c r="FF72">
        <v>9999</v>
      </c>
      <c r="FG72">
        <v>9999</v>
      </c>
      <c r="FH72">
        <v>9999</v>
      </c>
      <c r="FI72">
        <v>550.70000000000005</v>
      </c>
      <c r="FJ72">
        <v>1.8626400000000001</v>
      </c>
      <c r="FK72">
        <v>1.86771</v>
      </c>
      <c r="FL72">
        <v>1.8675200000000001</v>
      </c>
      <c r="FM72">
        <v>1.86859</v>
      </c>
      <c r="FN72">
        <v>1.86951</v>
      </c>
      <c r="FO72">
        <v>1.86554</v>
      </c>
      <c r="FP72">
        <v>1.86676</v>
      </c>
      <c r="FQ72">
        <v>1.8681000000000001</v>
      </c>
      <c r="FR72">
        <v>5</v>
      </c>
      <c r="FS72">
        <v>0</v>
      </c>
      <c r="FT72">
        <v>0</v>
      </c>
      <c r="FU72">
        <v>0</v>
      </c>
      <c r="FV72" t="s">
        <v>357</v>
      </c>
      <c r="FW72" t="s">
        <v>358</v>
      </c>
      <c r="FX72" t="s">
        <v>359</v>
      </c>
      <c r="FY72" t="s">
        <v>359</v>
      </c>
      <c r="FZ72" t="s">
        <v>359</v>
      </c>
      <c r="GA72" t="s">
        <v>359</v>
      </c>
      <c r="GB72">
        <v>0</v>
      </c>
      <c r="GC72">
        <v>100</v>
      </c>
      <c r="GD72">
        <v>100</v>
      </c>
      <c r="GE72">
        <v>12.981999999999999</v>
      </c>
      <c r="GF72">
        <v>0.1081</v>
      </c>
      <c r="GG72">
        <v>5.2154357415507802</v>
      </c>
      <c r="GH72">
        <v>1.00486214095962E-2</v>
      </c>
      <c r="GI72">
        <v>-1.74255938316833E-6</v>
      </c>
      <c r="GJ72">
        <v>3.4045767664605598E-10</v>
      </c>
      <c r="GK72">
        <v>-2.3400103927015501E-2</v>
      </c>
      <c r="GL72">
        <v>-3.1725839457550503E-2</v>
      </c>
      <c r="GM72">
        <v>2.93552719409138E-3</v>
      </c>
      <c r="GN72">
        <v>-2.8977901675973599E-5</v>
      </c>
      <c r="GO72">
        <v>-4</v>
      </c>
      <c r="GP72">
        <v>2214</v>
      </c>
      <c r="GQ72">
        <v>1</v>
      </c>
      <c r="GR72">
        <v>18</v>
      </c>
      <c r="GS72">
        <v>17310</v>
      </c>
      <c r="GT72">
        <v>28685.9</v>
      </c>
      <c r="GU72">
        <v>2.49878</v>
      </c>
      <c r="GV72">
        <v>2.5305200000000001</v>
      </c>
      <c r="GW72">
        <v>2.2485400000000002</v>
      </c>
      <c r="GX72">
        <v>2.7746599999999999</v>
      </c>
      <c r="GY72">
        <v>1.9958499999999999</v>
      </c>
      <c r="GZ72">
        <v>2.323</v>
      </c>
      <c r="HA72">
        <v>26.354700000000001</v>
      </c>
      <c r="HB72">
        <v>15.7431</v>
      </c>
      <c r="HC72">
        <v>18</v>
      </c>
      <c r="HD72">
        <v>354.58600000000001</v>
      </c>
      <c r="HE72">
        <v>675.37300000000005</v>
      </c>
      <c r="HF72">
        <v>15.0367</v>
      </c>
      <c r="HG72">
        <v>19.858499999999999</v>
      </c>
      <c r="HH72">
        <v>30.000699999999998</v>
      </c>
      <c r="HI72">
        <v>19.692699999999999</v>
      </c>
      <c r="HJ72">
        <v>19.603400000000001</v>
      </c>
      <c r="HK72">
        <v>50.062899999999999</v>
      </c>
      <c r="HL72">
        <v>61.660600000000002</v>
      </c>
      <c r="HM72">
        <v>0</v>
      </c>
      <c r="HN72">
        <v>15.064399999999999</v>
      </c>
      <c r="HO72">
        <v>971.47900000000004</v>
      </c>
      <c r="HP72">
        <v>9.3503699999999998</v>
      </c>
      <c r="HQ72">
        <v>103.71899999999999</v>
      </c>
      <c r="HR72">
        <v>105.218</v>
      </c>
    </row>
    <row r="73" spans="1:226" x14ac:dyDescent="0.2">
      <c r="A73">
        <v>57</v>
      </c>
      <c r="B73">
        <v>1657120374.5</v>
      </c>
      <c r="C73">
        <v>341.90000009536698</v>
      </c>
      <c r="D73" t="s">
        <v>471</v>
      </c>
      <c r="E73" t="s">
        <v>472</v>
      </c>
      <c r="F73">
        <v>5</v>
      </c>
      <c r="G73" t="s">
        <v>1588</v>
      </c>
      <c r="H73" t="s">
        <v>353</v>
      </c>
      <c r="I73">
        <v>1657120366.7142899</v>
      </c>
      <c r="J73">
        <f t="shared" si="0"/>
        <v>5.8284357294241911E-3</v>
      </c>
      <c r="K73">
        <f t="shared" si="1"/>
        <v>5.8284357294241911</v>
      </c>
      <c r="L73">
        <f t="shared" si="2"/>
        <v>25.640506697477814</v>
      </c>
      <c r="M73">
        <f t="shared" si="3"/>
        <v>889.21146428571399</v>
      </c>
      <c r="N73">
        <f t="shared" si="4"/>
        <v>745.06957928091697</v>
      </c>
      <c r="O73">
        <f t="shared" si="5"/>
        <v>55.151762742260281</v>
      </c>
      <c r="P73">
        <f t="shared" si="6"/>
        <v>65.821476369112617</v>
      </c>
      <c r="Q73">
        <f t="shared" si="7"/>
        <v>0.36120868916736149</v>
      </c>
      <c r="R73">
        <f t="shared" si="8"/>
        <v>2.4307285032055561</v>
      </c>
      <c r="S73">
        <f t="shared" si="9"/>
        <v>0.33382050276907965</v>
      </c>
      <c r="T73">
        <f t="shared" si="10"/>
        <v>0.21092521240157355</v>
      </c>
      <c r="U73">
        <f t="shared" si="11"/>
        <v>321.51731099999927</v>
      </c>
      <c r="V73">
        <f t="shared" si="12"/>
        <v>20.788936288333826</v>
      </c>
      <c r="W73">
        <f t="shared" si="13"/>
        <v>20.788936288333826</v>
      </c>
      <c r="X73">
        <f t="shared" si="14"/>
        <v>2.4637413620109014</v>
      </c>
      <c r="Y73">
        <f t="shared" si="15"/>
        <v>50.229698220247641</v>
      </c>
      <c r="Z73">
        <f t="shared" si="16"/>
        <v>1.2033408506344399</v>
      </c>
      <c r="AA73">
        <f t="shared" si="17"/>
        <v>2.3956760507658634</v>
      </c>
      <c r="AB73">
        <f t="shared" si="18"/>
        <v>1.2604005113764616</v>
      </c>
      <c r="AC73">
        <f t="shared" si="19"/>
        <v>-257.03401566760681</v>
      </c>
      <c r="AD73">
        <f t="shared" si="20"/>
        <v>-59.541504686902584</v>
      </c>
      <c r="AE73">
        <f t="shared" si="21"/>
        <v>-4.9532843136907712</v>
      </c>
      <c r="AF73">
        <f t="shared" si="22"/>
        <v>-1.1493668200870388E-2</v>
      </c>
      <c r="AG73">
        <f t="shared" si="23"/>
        <v>43.127191326188253</v>
      </c>
      <c r="AH73">
        <f t="shared" si="24"/>
        <v>5.8066026831482755</v>
      </c>
      <c r="AI73">
        <f t="shared" si="25"/>
        <v>25.640506697477814</v>
      </c>
      <c r="AJ73">
        <v>973.20461721582501</v>
      </c>
      <c r="AK73">
        <v>928.58086666666702</v>
      </c>
      <c r="AL73">
        <v>3.3507657703891298</v>
      </c>
      <c r="AM73">
        <v>66.810607575291002</v>
      </c>
      <c r="AN73">
        <f t="shared" si="26"/>
        <v>5.8284357294241911</v>
      </c>
      <c r="AO73">
        <v>9.3549462678131103</v>
      </c>
      <c r="AP73">
        <v>16.235882424242401</v>
      </c>
      <c r="AQ73">
        <v>-1.19737145379629E-4</v>
      </c>
      <c r="AR73">
        <v>77.422788693857996</v>
      </c>
      <c r="AS73">
        <v>86</v>
      </c>
      <c r="AT73">
        <v>17</v>
      </c>
      <c r="AU73">
        <f t="shared" si="27"/>
        <v>1</v>
      </c>
      <c r="AV73">
        <f t="shared" si="28"/>
        <v>0</v>
      </c>
      <c r="AW73">
        <f t="shared" si="29"/>
        <v>39957.695119142641</v>
      </c>
      <c r="AX73">
        <f t="shared" si="30"/>
        <v>2000.00821428571</v>
      </c>
      <c r="AY73">
        <f t="shared" si="31"/>
        <v>1681.2068999999963</v>
      </c>
      <c r="AZ73">
        <f t="shared" si="32"/>
        <v>0.84059999753572434</v>
      </c>
      <c r="BA73">
        <f t="shared" si="33"/>
        <v>0.1607579952439481</v>
      </c>
      <c r="BB73">
        <v>6</v>
      </c>
      <c r="BC73">
        <v>0.5</v>
      </c>
      <c r="BD73" t="s">
        <v>354</v>
      </c>
      <c r="BE73">
        <v>2</v>
      </c>
      <c r="BF73" t="b">
        <v>1</v>
      </c>
      <c r="BG73">
        <v>1657120366.7142899</v>
      </c>
      <c r="BH73">
        <v>889.21146428571399</v>
      </c>
      <c r="BI73">
        <v>947.158428571429</v>
      </c>
      <c r="BJ73">
        <v>16.256464285714301</v>
      </c>
      <c r="BK73">
        <v>9.4020067857142902</v>
      </c>
      <c r="BL73">
        <v>876.299642857143</v>
      </c>
      <c r="BM73">
        <v>16.148685714285701</v>
      </c>
      <c r="BN73">
        <v>500.01400000000001</v>
      </c>
      <c r="BO73">
        <v>73.922239285714298</v>
      </c>
      <c r="BP73">
        <v>0.100059135714286</v>
      </c>
      <c r="BQ73">
        <v>20.334578571428601</v>
      </c>
      <c r="BR73">
        <v>19.944421428571399</v>
      </c>
      <c r="BS73">
        <v>999.9</v>
      </c>
      <c r="BT73">
        <v>0</v>
      </c>
      <c r="BU73">
        <v>0</v>
      </c>
      <c r="BV73">
        <v>9995.1785714285706</v>
      </c>
      <c r="BW73">
        <v>0</v>
      </c>
      <c r="BX73">
        <v>967.14964285714302</v>
      </c>
      <c r="BY73">
        <v>-57.9469214285714</v>
      </c>
      <c r="BZ73">
        <v>903.90575000000001</v>
      </c>
      <c r="CA73">
        <v>956.14760714285705</v>
      </c>
      <c r="CB73">
        <v>6.8544567857142802</v>
      </c>
      <c r="CC73">
        <v>947.158428571429</v>
      </c>
      <c r="CD73">
        <v>9.4020067857142902</v>
      </c>
      <c r="CE73">
        <v>1.20171357142857</v>
      </c>
      <c r="CF73">
        <v>0.69501757142857101</v>
      </c>
      <c r="CG73">
        <v>9.6228007142857095</v>
      </c>
      <c r="CH73">
        <v>1.72646785714286</v>
      </c>
      <c r="CI73">
        <v>2000.00821428571</v>
      </c>
      <c r="CJ73">
        <v>0.98000078571428595</v>
      </c>
      <c r="CK73">
        <v>1.99989214285714E-2</v>
      </c>
      <c r="CL73">
        <v>0</v>
      </c>
      <c r="CM73">
        <v>2.1484785714285701</v>
      </c>
      <c r="CN73">
        <v>0</v>
      </c>
      <c r="CO73">
        <v>10938.9142857143</v>
      </c>
      <c r="CP73">
        <v>17300.242857142901</v>
      </c>
      <c r="CQ73">
        <v>39.191678571428596</v>
      </c>
      <c r="CR73">
        <v>38.269785714285703</v>
      </c>
      <c r="CS73">
        <v>39.176071428571397</v>
      </c>
      <c r="CT73">
        <v>35.832392857142899</v>
      </c>
      <c r="CU73">
        <v>37.859107142857098</v>
      </c>
      <c r="CV73">
        <v>1960.00821428571</v>
      </c>
      <c r="CW73">
        <v>40</v>
      </c>
      <c r="CX73">
        <v>0</v>
      </c>
      <c r="CY73">
        <v>1657120354.3</v>
      </c>
      <c r="CZ73">
        <v>0</v>
      </c>
      <c r="DA73">
        <v>0</v>
      </c>
      <c r="DB73" t="s">
        <v>355</v>
      </c>
      <c r="DC73">
        <v>1656081770.5</v>
      </c>
      <c r="DD73">
        <v>1655399214.5999999</v>
      </c>
      <c r="DE73">
        <v>0</v>
      </c>
      <c r="DF73">
        <v>0.13400000000000001</v>
      </c>
      <c r="DG73">
        <v>-0.06</v>
      </c>
      <c r="DH73">
        <v>9.3309999999999995</v>
      </c>
      <c r="DI73">
        <v>0.51100000000000001</v>
      </c>
      <c r="DJ73">
        <v>421</v>
      </c>
      <c r="DK73">
        <v>25</v>
      </c>
      <c r="DL73">
        <v>1.93</v>
      </c>
      <c r="DM73">
        <v>0.15</v>
      </c>
      <c r="DN73">
        <v>-57.9471925</v>
      </c>
      <c r="DO73">
        <v>-1.6381812382738301</v>
      </c>
      <c r="DP73">
        <v>0.60000386764899305</v>
      </c>
      <c r="DQ73">
        <v>0</v>
      </c>
      <c r="DR73">
        <v>6.8506862499999999</v>
      </c>
      <c r="DS73">
        <v>0.22122675422137</v>
      </c>
      <c r="DT73">
        <v>3.3047809586075401E-2</v>
      </c>
      <c r="DU73">
        <v>0</v>
      </c>
      <c r="DV73">
        <v>0</v>
      </c>
      <c r="DW73">
        <v>2</v>
      </c>
      <c r="DX73" t="s">
        <v>366</v>
      </c>
      <c r="DY73">
        <v>2.9792200000000002</v>
      </c>
      <c r="DZ73">
        <v>2.7537099999999999</v>
      </c>
      <c r="EA73">
        <v>0.131276</v>
      </c>
      <c r="EB73">
        <v>0.137791</v>
      </c>
      <c r="EC73">
        <v>6.5890199999999996E-2</v>
      </c>
      <c r="ED73">
        <v>4.3995399999999997E-2</v>
      </c>
      <c r="EE73">
        <v>34384.800000000003</v>
      </c>
      <c r="EF73">
        <v>37560.400000000001</v>
      </c>
      <c r="EG73">
        <v>35831.4</v>
      </c>
      <c r="EH73">
        <v>39468.300000000003</v>
      </c>
      <c r="EI73">
        <v>47354</v>
      </c>
      <c r="EJ73">
        <v>54385.8</v>
      </c>
      <c r="EK73">
        <v>55849.1</v>
      </c>
      <c r="EL73">
        <v>63152.9</v>
      </c>
      <c r="EM73">
        <v>1.827</v>
      </c>
      <c r="EN73">
        <v>2.3397999999999999</v>
      </c>
      <c r="EO73">
        <v>0.121742</v>
      </c>
      <c r="EP73">
        <v>0</v>
      </c>
      <c r="EQ73">
        <v>17.932400000000001</v>
      </c>
      <c r="ER73">
        <v>999.9</v>
      </c>
      <c r="ES73">
        <v>78.597999999999999</v>
      </c>
      <c r="ET73">
        <v>21.48</v>
      </c>
      <c r="EU73">
        <v>27.3323</v>
      </c>
      <c r="EV73">
        <v>53.7119</v>
      </c>
      <c r="EW73">
        <v>42.1434</v>
      </c>
      <c r="EX73">
        <v>2</v>
      </c>
      <c r="EY73">
        <v>-0.54861800000000005</v>
      </c>
      <c r="EZ73">
        <v>1.10294</v>
      </c>
      <c r="FA73">
        <v>20.142800000000001</v>
      </c>
      <c r="FB73">
        <v>5.2029100000000001</v>
      </c>
      <c r="FC73">
        <v>12.004</v>
      </c>
      <c r="FD73">
        <v>4.9756</v>
      </c>
      <c r="FE73">
        <v>3.2930000000000001</v>
      </c>
      <c r="FF73">
        <v>9999</v>
      </c>
      <c r="FG73">
        <v>9999</v>
      </c>
      <c r="FH73">
        <v>9999</v>
      </c>
      <c r="FI73">
        <v>550.70000000000005</v>
      </c>
      <c r="FJ73">
        <v>1.8626400000000001</v>
      </c>
      <c r="FK73">
        <v>1.86771</v>
      </c>
      <c r="FL73">
        <v>1.8675200000000001</v>
      </c>
      <c r="FM73">
        <v>1.8686199999999999</v>
      </c>
      <c r="FN73">
        <v>1.86951</v>
      </c>
      <c r="FO73">
        <v>1.86554</v>
      </c>
      <c r="FP73">
        <v>1.86676</v>
      </c>
      <c r="FQ73">
        <v>1.8681000000000001</v>
      </c>
      <c r="FR73">
        <v>5</v>
      </c>
      <c r="FS73">
        <v>0</v>
      </c>
      <c r="FT73">
        <v>0</v>
      </c>
      <c r="FU73">
        <v>0</v>
      </c>
      <c r="FV73" t="s">
        <v>357</v>
      </c>
      <c r="FW73" t="s">
        <v>358</v>
      </c>
      <c r="FX73" t="s">
        <v>359</v>
      </c>
      <c r="FY73" t="s">
        <v>359</v>
      </c>
      <c r="FZ73" t="s">
        <v>359</v>
      </c>
      <c r="GA73" t="s">
        <v>359</v>
      </c>
      <c r="GB73">
        <v>0</v>
      </c>
      <c r="GC73">
        <v>100</v>
      </c>
      <c r="GD73">
        <v>100</v>
      </c>
      <c r="GE73">
        <v>13.111000000000001</v>
      </c>
      <c r="GF73">
        <v>0.1071</v>
      </c>
      <c r="GG73">
        <v>5.2154357415507802</v>
      </c>
      <c r="GH73">
        <v>1.00486214095962E-2</v>
      </c>
      <c r="GI73">
        <v>-1.74255938316833E-6</v>
      </c>
      <c r="GJ73">
        <v>3.4045767664605598E-10</v>
      </c>
      <c r="GK73">
        <v>-2.3400103927015501E-2</v>
      </c>
      <c r="GL73">
        <v>-3.1725839457550503E-2</v>
      </c>
      <c r="GM73">
        <v>2.93552719409138E-3</v>
      </c>
      <c r="GN73">
        <v>-2.8977901675973599E-5</v>
      </c>
      <c r="GO73">
        <v>-4</v>
      </c>
      <c r="GP73">
        <v>2214</v>
      </c>
      <c r="GQ73">
        <v>1</v>
      </c>
      <c r="GR73">
        <v>18</v>
      </c>
      <c r="GS73">
        <v>17310.099999999999</v>
      </c>
      <c r="GT73">
        <v>28686</v>
      </c>
      <c r="GU73">
        <v>2.5341800000000001</v>
      </c>
      <c r="GV73">
        <v>2.5341800000000001</v>
      </c>
      <c r="GW73">
        <v>2.2485400000000002</v>
      </c>
      <c r="GX73">
        <v>2.7746599999999999</v>
      </c>
      <c r="GY73">
        <v>1.9958499999999999</v>
      </c>
      <c r="GZ73">
        <v>2.3303199999999999</v>
      </c>
      <c r="HA73">
        <v>26.354700000000001</v>
      </c>
      <c r="HB73">
        <v>15.734400000000001</v>
      </c>
      <c r="HC73">
        <v>18</v>
      </c>
      <c r="HD73">
        <v>354.74299999999999</v>
      </c>
      <c r="HE73">
        <v>675.16200000000003</v>
      </c>
      <c r="HF73">
        <v>15.076599999999999</v>
      </c>
      <c r="HG73">
        <v>19.865300000000001</v>
      </c>
      <c r="HH73">
        <v>30.000800000000002</v>
      </c>
      <c r="HI73">
        <v>19.7011</v>
      </c>
      <c r="HJ73">
        <v>19.6114</v>
      </c>
      <c r="HK73">
        <v>50.7712</v>
      </c>
      <c r="HL73">
        <v>61.660600000000002</v>
      </c>
      <c r="HM73">
        <v>0</v>
      </c>
      <c r="HN73">
        <v>15.1036</v>
      </c>
      <c r="HO73">
        <v>991.58100000000002</v>
      </c>
      <c r="HP73">
        <v>9.3575300000000006</v>
      </c>
      <c r="HQ73">
        <v>103.718</v>
      </c>
      <c r="HR73">
        <v>105.217</v>
      </c>
    </row>
    <row r="74" spans="1:226" x14ac:dyDescent="0.2">
      <c r="A74">
        <v>58</v>
      </c>
      <c r="B74">
        <v>1657120379.5</v>
      </c>
      <c r="C74">
        <v>346.90000009536698</v>
      </c>
      <c r="D74" t="s">
        <v>473</v>
      </c>
      <c r="E74" t="s">
        <v>474</v>
      </c>
      <c r="F74">
        <v>5</v>
      </c>
      <c r="G74" t="s">
        <v>1589</v>
      </c>
      <c r="H74" t="s">
        <v>353</v>
      </c>
      <c r="I74">
        <v>1657120372</v>
      </c>
      <c r="J74">
        <f t="shared" si="0"/>
        <v>5.8159583813847419E-3</v>
      </c>
      <c r="K74">
        <f t="shared" si="1"/>
        <v>5.8159583813847417</v>
      </c>
      <c r="L74">
        <f t="shared" si="2"/>
        <v>25.819478674418146</v>
      </c>
      <c r="M74">
        <f t="shared" si="3"/>
        <v>906.79459259259295</v>
      </c>
      <c r="N74">
        <f t="shared" si="4"/>
        <v>760.95832636521402</v>
      </c>
      <c r="O74">
        <f t="shared" si="5"/>
        <v>56.327886350302855</v>
      </c>
      <c r="P74">
        <f t="shared" si="6"/>
        <v>67.123022358665253</v>
      </c>
      <c r="Q74">
        <f t="shared" si="7"/>
        <v>0.36007092538055657</v>
      </c>
      <c r="R74">
        <f t="shared" si="8"/>
        <v>2.4298799071258288</v>
      </c>
      <c r="S74">
        <f t="shared" si="9"/>
        <v>0.33283930404468481</v>
      </c>
      <c r="T74">
        <f t="shared" si="10"/>
        <v>0.21029933261008132</v>
      </c>
      <c r="U74">
        <f t="shared" si="11"/>
        <v>321.51753688888891</v>
      </c>
      <c r="V74">
        <f t="shared" si="12"/>
        <v>20.789848295312517</v>
      </c>
      <c r="W74">
        <f t="shared" si="13"/>
        <v>20.789848295312517</v>
      </c>
      <c r="X74">
        <f t="shared" si="14"/>
        <v>2.4638796713722142</v>
      </c>
      <c r="Y74">
        <f t="shared" si="15"/>
        <v>50.20272459021573</v>
      </c>
      <c r="Z74">
        <f t="shared" si="16"/>
        <v>1.2024632205819055</v>
      </c>
      <c r="AA74">
        <f t="shared" si="17"/>
        <v>2.3952150613280851</v>
      </c>
      <c r="AB74">
        <f t="shared" si="18"/>
        <v>1.2614164507903087</v>
      </c>
      <c r="AC74">
        <f t="shared" si="19"/>
        <v>-256.48376461906713</v>
      </c>
      <c r="AD74">
        <f t="shared" si="20"/>
        <v>-60.048334399879501</v>
      </c>
      <c r="AE74">
        <f t="shared" si="21"/>
        <v>-4.9971360692644406</v>
      </c>
      <c r="AF74">
        <f t="shared" si="22"/>
        <v>-1.169819932217564E-2</v>
      </c>
      <c r="AG74">
        <f t="shared" si="23"/>
        <v>43.337306599423847</v>
      </c>
      <c r="AH74">
        <f t="shared" si="24"/>
        <v>5.8228083846506289</v>
      </c>
      <c r="AI74">
        <f t="shared" si="25"/>
        <v>25.819478674418146</v>
      </c>
      <c r="AJ74">
        <v>990.74179015583297</v>
      </c>
      <c r="AK74">
        <v>945.53383636363606</v>
      </c>
      <c r="AL74">
        <v>3.4416899128168601</v>
      </c>
      <c r="AM74">
        <v>66.810607575291002</v>
      </c>
      <c r="AN74">
        <f t="shared" si="26"/>
        <v>5.8159583813847417</v>
      </c>
      <c r="AO74">
        <v>9.3367959399431104</v>
      </c>
      <c r="AP74">
        <v>16.216512121212102</v>
      </c>
      <c r="AQ74">
        <v>-2.9647490334193901E-3</v>
      </c>
      <c r="AR74">
        <v>77.422788693857996</v>
      </c>
      <c r="AS74">
        <v>86</v>
      </c>
      <c r="AT74">
        <v>17</v>
      </c>
      <c r="AU74">
        <f t="shared" si="27"/>
        <v>1</v>
      </c>
      <c r="AV74">
        <f t="shared" si="28"/>
        <v>0</v>
      </c>
      <c r="AW74">
        <f t="shared" si="29"/>
        <v>39936.813467571432</v>
      </c>
      <c r="AX74">
        <f t="shared" si="30"/>
        <v>2000.0096296296299</v>
      </c>
      <c r="AY74">
        <f t="shared" si="31"/>
        <v>1681.2080888888891</v>
      </c>
      <c r="AZ74">
        <f t="shared" si="32"/>
        <v>0.84059999711112499</v>
      </c>
      <c r="BA74">
        <f t="shared" si="33"/>
        <v>0.16075799442447128</v>
      </c>
      <c r="BB74">
        <v>6</v>
      </c>
      <c r="BC74">
        <v>0.5</v>
      </c>
      <c r="BD74" t="s">
        <v>354</v>
      </c>
      <c r="BE74">
        <v>2</v>
      </c>
      <c r="BF74" t="b">
        <v>1</v>
      </c>
      <c r="BG74">
        <v>1657120372</v>
      </c>
      <c r="BH74">
        <v>906.79459259259295</v>
      </c>
      <c r="BI74">
        <v>965.13407407407396</v>
      </c>
      <c r="BJ74">
        <v>16.244607407407401</v>
      </c>
      <c r="BK74">
        <v>9.3709088888888896</v>
      </c>
      <c r="BL74">
        <v>893.74733333333302</v>
      </c>
      <c r="BM74">
        <v>16.137296296296299</v>
      </c>
      <c r="BN74">
        <v>500.01196296296303</v>
      </c>
      <c r="BO74">
        <v>73.922192592592594</v>
      </c>
      <c r="BP74">
        <v>0.10010849629629601</v>
      </c>
      <c r="BQ74">
        <v>20.331462962962998</v>
      </c>
      <c r="BR74">
        <v>19.9477333333333</v>
      </c>
      <c r="BS74">
        <v>999.9</v>
      </c>
      <c r="BT74">
        <v>0</v>
      </c>
      <c r="BU74">
        <v>0</v>
      </c>
      <c r="BV74">
        <v>9989.6296296296296</v>
      </c>
      <c r="BW74">
        <v>0</v>
      </c>
      <c r="BX74">
        <v>967.61848148148101</v>
      </c>
      <c r="BY74">
        <v>-58.339414814814802</v>
      </c>
      <c r="BZ74">
        <v>921.76825925925903</v>
      </c>
      <c r="CA74">
        <v>974.26325925925903</v>
      </c>
      <c r="CB74">
        <v>6.8737022222222199</v>
      </c>
      <c r="CC74">
        <v>965.13407407407396</v>
      </c>
      <c r="CD74">
        <v>9.3709088888888896</v>
      </c>
      <c r="CE74">
        <v>1.20083740740741</v>
      </c>
      <c r="CF74">
        <v>0.692718296296296</v>
      </c>
      <c r="CG74">
        <v>9.6119266666666707</v>
      </c>
      <c r="CH74">
        <v>1.68018111111111</v>
      </c>
      <c r="CI74">
        <v>2000.0096296296299</v>
      </c>
      <c r="CJ74">
        <v>0.98000022222222205</v>
      </c>
      <c r="CK74">
        <v>1.9999503703703701E-2</v>
      </c>
      <c r="CL74">
        <v>0</v>
      </c>
      <c r="CM74">
        <v>2.16731851851852</v>
      </c>
      <c r="CN74">
        <v>0</v>
      </c>
      <c r="CO74">
        <v>10926.314814814799</v>
      </c>
      <c r="CP74">
        <v>17300.240740740701</v>
      </c>
      <c r="CQ74">
        <v>39.094703703703701</v>
      </c>
      <c r="CR74">
        <v>38.2035185185185</v>
      </c>
      <c r="CS74">
        <v>39.087703703703703</v>
      </c>
      <c r="CT74">
        <v>35.752074074074102</v>
      </c>
      <c r="CU74">
        <v>37.770555555555603</v>
      </c>
      <c r="CV74">
        <v>1960.0096296296299</v>
      </c>
      <c r="CW74">
        <v>40</v>
      </c>
      <c r="CX74">
        <v>0</v>
      </c>
      <c r="CY74">
        <v>1657120359.7</v>
      </c>
      <c r="CZ74">
        <v>0</v>
      </c>
      <c r="DA74">
        <v>0</v>
      </c>
      <c r="DB74" t="s">
        <v>355</v>
      </c>
      <c r="DC74">
        <v>1656081770.5</v>
      </c>
      <c r="DD74">
        <v>1655399214.5999999</v>
      </c>
      <c r="DE74">
        <v>0</v>
      </c>
      <c r="DF74">
        <v>0.13400000000000001</v>
      </c>
      <c r="DG74">
        <v>-0.06</v>
      </c>
      <c r="DH74">
        <v>9.3309999999999995</v>
      </c>
      <c r="DI74">
        <v>0.51100000000000001</v>
      </c>
      <c r="DJ74">
        <v>421</v>
      </c>
      <c r="DK74">
        <v>25</v>
      </c>
      <c r="DL74">
        <v>1.93</v>
      </c>
      <c r="DM74">
        <v>0.15</v>
      </c>
      <c r="DN74">
        <v>-58.089460000000003</v>
      </c>
      <c r="DO74">
        <v>-2.7601328330205299</v>
      </c>
      <c r="DP74">
        <v>0.63536748964673995</v>
      </c>
      <c r="DQ74">
        <v>0</v>
      </c>
      <c r="DR74">
        <v>6.86056475</v>
      </c>
      <c r="DS74">
        <v>0.292094071294552</v>
      </c>
      <c r="DT74">
        <v>3.6000355483487997E-2</v>
      </c>
      <c r="DU74">
        <v>0</v>
      </c>
      <c r="DV74">
        <v>0</v>
      </c>
      <c r="DW74">
        <v>2</v>
      </c>
      <c r="DX74" t="s">
        <v>366</v>
      </c>
      <c r="DY74">
        <v>2.9803600000000001</v>
      </c>
      <c r="DZ74">
        <v>2.7536499999999999</v>
      </c>
      <c r="EA74">
        <v>0.13286200000000001</v>
      </c>
      <c r="EB74">
        <v>0.13930899999999999</v>
      </c>
      <c r="EC74">
        <v>6.5820299999999998E-2</v>
      </c>
      <c r="ED74">
        <v>4.4008199999999997E-2</v>
      </c>
      <c r="EE74">
        <v>34321.800000000003</v>
      </c>
      <c r="EF74">
        <v>37494.300000000003</v>
      </c>
      <c r="EG74">
        <v>35831.1</v>
      </c>
      <c r="EH74">
        <v>39468.300000000003</v>
      </c>
      <c r="EI74">
        <v>47357.2</v>
      </c>
      <c r="EJ74">
        <v>54384.9</v>
      </c>
      <c r="EK74">
        <v>55848.5</v>
      </c>
      <c r="EL74">
        <v>63152.6</v>
      </c>
      <c r="EM74">
        <v>1.8271999999999999</v>
      </c>
      <c r="EN74">
        <v>2.3391999999999999</v>
      </c>
      <c r="EO74">
        <v>0.12278600000000001</v>
      </c>
      <c r="EP74">
        <v>0</v>
      </c>
      <c r="EQ74">
        <v>17.927700000000002</v>
      </c>
      <c r="ER74">
        <v>999.9</v>
      </c>
      <c r="ES74">
        <v>78.573999999999998</v>
      </c>
      <c r="ET74">
        <v>21.5</v>
      </c>
      <c r="EU74">
        <v>27.357600000000001</v>
      </c>
      <c r="EV74">
        <v>54.291899999999998</v>
      </c>
      <c r="EW74">
        <v>42.123399999999997</v>
      </c>
      <c r="EX74">
        <v>2</v>
      </c>
      <c r="EY74">
        <v>-0.548211</v>
      </c>
      <c r="EZ74">
        <v>1.09728</v>
      </c>
      <c r="FA74">
        <v>20.142700000000001</v>
      </c>
      <c r="FB74">
        <v>5.2053099999999999</v>
      </c>
      <c r="FC74">
        <v>12.004</v>
      </c>
      <c r="FD74">
        <v>4.9756</v>
      </c>
      <c r="FE74">
        <v>3.2930000000000001</v>
      </c>
      <c r="FF74">
        <v>9999</v>
      </c>
      <c r="FG74">
        <v>9999</v>
      </c>
      <c r="FH74">
        <v>9999</v>
      </c>
      <c r="FI74">
        <v>550.70000000000005</v>
      </c>
      <c r="FJ74">
        <v>1.8626400000000001</v>
      </c>
      <c r="FK74">
        <v>1.86774</v>
      </c>
      <c r="FL74">
        <v>1.8675200000000001</v>
      </c>
      <c r="FM74">
        <v>1.86859</v>
      </c>
      <c r="FN74">
        <v>1.86951</v>
      </c>
      <c r="FO74">
        <v>1.86554</v>
      </c>
      <c r="FP74">
        <v>1.8667</v>
      </c>
      <c r="FQ74">
        <v>1.8680099999999999</v>
      </c>
      <c r="FR74">
        <v>5</v>
      </c>
      <c r="FS74">
        <v>0</v>
      </c>
      <c r="FT74">
        <v>0</v>
      </c>
      <c r="FU74">
        <v>0</v>
      </c>
      <c r="FV74" t="s">
        <v>357</v>
      </c>
      <c r="FW74" t="s">
        <v>358</v>
      </c>
      <c r="FX74" t="s">
        <v>359</v>
      </c>
      <c r="FY74" t="s">
        <v>359</v>
      </c>
      <c r="FZ74" t="s">
        <v>359</v>
      </c>
      <c r="GA74" t="s">
        <v>359</v>
      </c>
      <c r="GB74">
        <v>0</v>
      </c>
      <c r="GC74">
        <v>100</v>
      </c>
      <c r="GD74">
        <v>100</v>
      </c>
      <c r="GE74">
        <v>13.241</v>
      </c>
      <c r="GF74">
        <v>0.1062</v>
      </c>
      <c r="GG74">
        <v>5.2154357415507802</v>
      </c>
      <c r="GH74">
        <v>1.00486214095962E-2</v>
      </c>
      <c r="GI74">
        <v>-1.74255938316833E-6</v>
      </c>
      <c r="GJ74">
        <v>3.4045767664605598E-10</v>
      </c>
      <c r="GK74">
        <v>-2.3400103927015501E-2</v>
      </c>
      <c r="GL74">
        <v>-3.1725839457550503E-2</v>
      </c>
      <c r="GM74">
        <v>2.93552719409138E-3</v>
      </c>
      <c r="GN74">
        <v>-2.8977901675973599E-5</v>
      </c>
      <c r="GO74">
        <v>-4</v>
      </c>
      <c r="GP74">
        <v>2214</v>
      </c>
      <c r="GQ74">
        <v>1</v>
      </c>
      <c r="GR74">
        <v>18</v>
      </c>
      <c r="GS74">
        <v>17310.2</v>
      </c>
      <c r="GT74">
        <v>28686.1</v>
      </c>
      <c r="GU74">
        <v>2.5671400000000002</v>
      </c>
      <c r="GV74">
        <v>2.5354000000000001</v>
      </c>
      <c r="GW74">
        <v>2.2485400000000002</v>
      </c>
      <c r="GX74">
        <v>2.7758799999999999</v>
      </c>
      <c r="GY74">
        <v>1.9958499999999999</v>
      </c>
      <c r="GZ74">
        <v>2.3144499999999999</v>
      </c>
      <c r="HA74">
        <v>26.375299999999999</v>
      </c>
      <c r="HB74">
        <v>15.7256</v>
      </c>
      <c r="HC74">
        <v>18</v>
      </c>
      <c r="HD74">
        <v>354.899</v>
      </c>
      <c r="HE74">
        <v>674.79200000000003</v>
      </c>
      <c r="HF74">
        <v>15.1167</v>
      </c>
      <c r="HG74">
        <v>19.873799999999999</v>
      </c>
      <c r="HH74">
        <v>30.000599999999999</v>
      </c>
      <c r="HI74">
        <v>19.709499999999998</v>
      </c>
      <c r="HJ74">
        <v>19.619800000000001</v>
      </c>
      <c r="HK74">
        <v>51.414299999999997</v>
      </c>
      <c r="HL74">
        <v>61.660600000000002</v>
      </c>
      <c r="HM74">
        <v>0</v>
      </c>
      <c r="HN74">
        <v>15.1347</v>
      </c>
      <c r="HO74">
        <v>1005.04</v>
      </c>
      <c r="HP74">
        <v>9.3575300000000006</v>
      </c>
      <c r="HQ74">
        <v>103.718</v>
      </c>
      <c r="HR74">
        <v>105.21599999999999</v>
      </c>
    </row>
    <row r="75" spans="1:226" x14ac:dyDescent="0.2">
      <c r="A75">
        <v>59</v>
      </c>
      <c r="B75">
        <v>1657120384</v>
      </c>
      <c r="C75">
        <v>351.40000009536698</v>
      </c>
      <c r="D75" t="s">
        <v>475</v>
      </c>
      <c r="E75" t="s">
        <v>476</v>
      </c>
      <c r="F75">
        <v>5</v>
      </c>
      <c r="G75" t="s">
        <v>1590</v>
      </c>
      <c r="H75" t="s">
        <v>353</v>
      </c>
      <c r="I75">
        <v>1657120376.4444399</v>
      </c>
      <c r="J75">
        <f t="shared" si="0"/>
        <v>5.8267239195491337E-3</v>
      </c>
      <c r="K75">
        <f t="shared" si="1"/>
        <v>5.826723919549134</v>
      </c>
      <c r="L75">
        <f t="shared" si="2"/>
        <v>26.117806699101003</v>
      </c>
      <c r="M75">
        <f t="shared" si="3"/>
        <v>921.65196296296301</v>
      </c>
      <c r="N75">
        <f t="shared" si="4"/>
        <v>774.17318761238414</v>
      </c>
      <c r="O75">
        <f t="shared" si="5"/>
        <v>57.306289451001284</v>
      </c>
      <c r="P75">
        <f t="shared" si="6"/>
        <v>68.223047514122143</v>
      </c>
      <c r="Q75">
        <f t="shared" si="7"/>
        <v>0.36061446850775242</v>
      </c>
      <c r="R75">
        <f t="shared" si="8"/>
        <v>2.4297712508489537</v>
      </c>
      <c r="S75">
        <f t="shared" si="9"/>
        <v>0.33330278839808858</v>
      </c>
      <c r="T75">
        <f t="shared" si="10"/>
        <v>0.21059545083274445</v>
      </c>
      <c r="U75">
        <f t="shared" si="11"/>
        <v>321.51294766666655</v>
      </c>
      <c r="V75">
        <f t="shared" si="12"/>
        <v>20.788069343799101</v>
      </c>
      <c r="W75">
        <f t="shared" si="13"/>
        <v>20.788069343799101</v>
      </c>
      <c r="X75">
        <f t="shared" si="14"/>
        <v>2.4636098928468648</v>
      </c>
      <c r="Y75">
        <f t="shared" si="15"/>
        <v>50.161837544676345</v>
      </c>
      <c r="Z75">
        <f t="shared" si="16"/>
        <v>1.2016012607510176</v>
      </c>
      <c r="AA75">
        <f t="shared" si="17"/>
        <v>2.3954490496501819</v>
      </c>
      <c r="AB75">
        <f t="shared" si="18"/>
        <v>1.2620086320958472</v>
      </c>
      <c r="AC75">
        <f t="shared" si="19"/>
        <v>-256.9585248521168</v>
      </c>
      <c r="AD75">
        <f t="shared" si="20"/>
        <v>-59.605453254253725</v>
      </c>
      <c r="AE75">
        <f t="shared" si="21"/>
        <v>-4.9604969050266767</v>
      </c>
      <c r="AF75">
        <f t="shared" si="22"/>
        <v>-1.1527344730644984E-2</v>
      </c>
      <c r="AG75">
        <f t="shared" si="23"/>
        <v>43.212496187443051</v>
      </c>
      <c r="AH75">
        <f t="shared" si="24"/>
        <v>5.8361106148709201</v>
      </c>
      <c r="AI75">
        <f t="shared" si="25"/>
        <v>26.117806699101003</v>
      </c>
      <c r="AJ75">
        <v>1005.92851832218</v>
      </c>
      <c r="AK75">
        <v>960.73899393939405</v>
      </c>
      <c r="AL75">
        <v>3.3481303191508598</v>
      </c>
      <c r="AM75">
        <v>66.810607575291002</v>
      </c>
      <c r="AN75">
        <f t="shared" si="26"/>
        <v>5.826723919549134</v>
      </c>
      <c r="AO75">
        <v>9.3397958636520499</v>
      </c>
      <c r="AP75">
        <v>16.214069696969698</v>
      </c>
      <c r="AQ75">
        <v>9.03202610621046E-4</v>
      </c>
      <c r="AR75">
        <v>77.422788693857996</v>
      </c>
      <c r="AS75">
        <v>86</v>
      </c>
      <c r="AT75">
        <v>17</v>
      </c>
      <c r="AU75">
        <f t="shared" si="27"/>
        <v>1</v>
      </c>
      <c r="AV75">
        <f t="shared" si="28"/>
        <v>0</v>
      </c>
      <c r="AW75">
        <f t="shared" si="29"/>
        <v>39933.875127830433</v>
      </c>
      <c r="AX75">
        <f t="shared" si="30"/>
        <v>1999.98074074074</v>
      </c>
      <c r="AY75">
        <f t="shared" si="31"/>
        <v>1681.1838333333328</v>
      </c>
      <c r="AZ75">
        <f t="shared" si="32"/>
        <v>0.84060001133344253</v>
      </c>
      <c r="BA75">
        <f t="shared" si="33"/>
        <v>0.16075802187354396</v>
      </c>
      <c r="BB75">
        <v>6</v>
      </c>
      <c r="BC75">
        <v>0.5</v>
      </c>
      <c r="BD75" t="s">
        <v>354</v>
      </c>
      <c r="BE75">
        <v>2</v>
      </c>
      <c r="BF75" t="b">
        <v>1</v>
      </c>
      <c r="BG75">
        <v>1657120376.4444399</v>
      </c>
      <c r="BH75">
        <v>921.65196296296301</v>
      </c>
      <c r="BI75">
        <v>979.96</v>
      </c>
      <c r="BJ75">
        <v>16.232903703703698</v>
      </c>
      <c r="BK75">
        <v>9.3434437037037004</v>
      </c>
      <c r="BL75">
        <v>908.49055555555503</v>
      </c>
      <c r="BM75">
        <v>16.126051851851798</v>
      </c>
      <c r="BN75">
        <v>500.01366666666701</v>
      </c>
      <c r="BO75">
        <v>73.922411111111103</v>
      </c>
      <c r="BP75">
        <v>0.10015950740740701</v>
      </c>
      <c r="BQ75">
        <v>20.333044444444401</v>
      </c>
      <c r="BR75">
        <v>19.9510851851852</v>
      </c>
      <c r="BS75">
        <v>999.9</v>
      </c>
      <c r="BT75">
        <v>0</v>
      </c>
      <c r="BU75">
        <v>0</v>
      </c>
      <c r="BV75">
        <v>9988.8888888888905</v>
      </c>
      <c r="BW75">
        <v>0</v>
      </c>
      <c r="BX75">
        <v>967.84403703703697</v>
      </c>
      <c r="BY75">
        <v>-58.308</v>
      </c>
      <c r="BZ75">
        <v>936.85970370370399</v>
      </c>
      <c r="CA75">
        <v>989.20244444444404</v>
      </c>
      <c r="CB75">
        <v>6.8894625925925901</v>
      </c>
      <c r="CC75">
        <v>979.96</v>
      </c>
      <c r="CD75">
        <v>9.3434437037037004</v>
      </c>
      <c r="CE75">
        <v>1.19997555555556</v>
      </c>
      <c r="CF75">
        <v>0.69068996296296303</v>
      </c>
      <c r="CG75">
        <v>9.6012377777777793</v>
      </c>
      <c r="CH75">
        <v>1.63936444444444</v>
      </c>
      <c r="CI75">
        <v>1999.98074074074</v>
      </c>
      <c r="CJ75">
        <v>0.97999955555555496</v>
      </c>
      <c r="CK75">
        <v>2.00001925925926E-2</v>
      </c>
      <c r="CL75">
        <v>0</v>
      </c>
      <c r="CM75">
        <v>2.1812592592592601</v>
      </c>
      <c r="CN75">
        <v>0</v>
      </c>
      <c r="CO75">
        <v>10915.9518518519</v>
      </c>
      <c r="CP75">
        <v>17299.9777777778</v>
      </c>
      <c r="CQ75">
        <v>39.018296296296299</v>
      </c>
      <c r="CR75">
        <v>38.157259259259298</v>
      </c>
      <c r="CS75">
        <v>39.018259259259302</v>
      </c>
      <c r="CT75">
        <v>35.689666666666703</v>
      </c>
      <c r="CU75">
        <v>37.7011481481481</v>
      </c>
      <c r="CV75">
        <v>1959.9803703703701</v>
      </c>
      <c r="CW75">
        <v>40.000370370370398</v>
      </c>
      <c r="CX75">
        <v>0</v>
      </c>
      <c r="CY75">
        <v>1657120363.9000001</v>
      </c>
      <c r="CZ75">
        <v>0</v>
      </c>
      <c r="DA75">
        <v>0</v>
      </c>
      <c r="DB75" t="s">
        <v>355</v>
      </c>
      <c r="DC75">
        <v>1656081770.5</v>
      </c>
      <c r="DD75">
        <v>1655399214.5999999</v>
      </c>
      <c r="DE75">
        <v>0</v>
      </c>
      <c r="DF75">
        <v>0.13400000000000001</v>
      </c>
      <c r="DG75">
        <v>-0.06</v>
      </c>
      <c r="DH75">
        <v>9.3309999999999995</v>
      </c>
      <c r="DI75">
        <v>0.51100000000000001</v>
      </c>
      <c r="DJ75">
        <v>421</v>
      </c>
      <c r="DK75">
        <v>25</v>
      </c>
      <c r="DL75">
        <v>1.93</v>
      </c>
      <c r="DM75">
        <v>0.15</v>
      </c>
      <c r="DN75">
        <v>-58.296500000000002</v>
      </c>
      <c r="DO75">
        <v>-1.7416494773520299</v>
      </c>
      <c r="DP75">
        <v>0.57196374863805599</v>
      </c>
      <c r="DQ75">
        <v>0</v>
      </c>
      <c r="DR75">
        <v>6.8700195121951202</v>
      </c>
      <c r="DS75">
        <v>0.204477282229969</v>
      </c>
      <c r="DT75">
        <v>3.2759985925070699E-2</v>
      </c>
      <c r="DU75">
        <v>0</v>
      </c>
      <c r="DV75">
        <v>0</v>
      </c>
      <c r="DW75">
        <v>2</v>
      </c>
      <c r="DX75" t="s">
        <v>366</v>
      </c>
      <c r="DY75">
        <v>2.9800599999999999</v>
      </c>
      <c r="DZ75">
        <v>2.7528899999999998</v>
      </c>
      <c r="EA75">
        <v>0.13425200000000001</v>
      </c>
      <c r="EB75">
        <v>0.140601</v>
      </c>
      <c r="EC75">
        <v>6.5824599999999997E-2</v>
      </c>
      <c r="ED75">
        <v>4.40247E-2</v>
      </c>
      <c r="EE75">
        <v>34266.9</v>
      </c>
      <c r="EF75">
        <v>37437.699999999997</v>
      </c>
      <c r="EG75">
        <v>35831.199999999997</v>
      </c>
      <c r="EH75">
        <v>39467.800000000003</v>
      </c>
      <c r="EI75">
        <v>47357</v>
      </c>
      <c r="EJ75">
        <v>54383.6</v>
      </c>
      <c r="EK75">
        <v>55848.5</v>
      </c>
      <c r="EL75">
        <v>63152.2</v>
      </c>
      <c r="EM75">
        <v>1.8278000000000001</v>
      </c>
      <c r="EN75">
        <v>2.339</v>
      </c>
      <c r="EO75">
        <v>0.123233</v>
      </c>
      <c r="EP75">
        <v>0</v>
      </c>
      <c r="EQ75">
        <v>17.927700000000002</v>
      </c>
      <c r="ER75">
        <v>999.9</v>
      </c>
      <c r="ES75">
        <v>78.573999999999998</v>
      </c>
      <c r="ET75">
        <v>21.51</v>
      </c>
      <c r="EU75">
        <v>27.373699999999999</v>
      </c>
      <c r="EV75">
        <v>54.151899999999998</v>
      </c>
      <c r="EW75">
        <v>42.139400000000002</v>
      </c>
      <c r="EX75">
        <v>2</v>
      </c>
      <c r="EY75">
        <v>-0.54754100000000006</v>
      </c>
      <c r="EZ75">
        <v>1.2466900000000001</v>
      </c>
      <c r="FA75">
        <v>20.1416</v>
      </c>
      <c r="FB75">
        <v>5.2053099999999999</v>
      </c>
      <c r="FC75">
        <v>12.004</v>
      </c>
      <c r="FD75">
        <v>4.976</v>
      </c>
      <c r="FE75">
        <v>3.2930000000000001</v>
      </c>
      <c r="FF75">
        <v>9999</v>
      </c>
      <c r="FG75">
        <v>9999</v>
      </c>
      <c r="FH75">
        <v>9999</v>
      </c>
      <c r="FI75">
        <v>550.70000000000005</v>
      </c>
      <c r="FJ75">
        <v>1.8626400000000001</v>
      </c>
      <c r="FK75">
        <v>1.86768</v>
      </c>
      <c r="FL75">
        <v>1.8675200000000001</v>
      </c>
      <c r="FM75">
        <v>1.86859</v>
      </c>
      <c r="FN75">
        <v>1.86951</v>
      </c>
      <c r="FO75">
        <v>1.86557</v>
      </c>
      <c r="FP75">
        <v>1.86676</v>
      </c>
      <c r="FQ75">
        <v>1.8680699999999999</v>
      </c>
      <c r="FR75">
        <v>5</v>
      </c>
      <c r="FS75">
        <v>0</v>
      </c>
      <c r="FT75">
        <v>0</v>
      </c>
      <c r="FU75">
        <v>0</v>
      </c>
      <c r="FV75" t="s">
        <v>357</v>
      </c>
      <c r="FW75" t="s">
        <v>358</v>
      </c>
      <c r="FX75" t="s">
        <v>359</v>
      </c>
      <c r="FY75" t="s">
        <v>359</v>
      </c>
      <c r="FZ75" t="s">
        <v>359</v>
      </c>
      <c r="GA75" t="s">
        <v>359</v>
      </c>
      <c r="GB75">
        <v>0</v>
      </c>
      <c r="GC75">
        <v>100</v>
      </c>
      <c r="GD75">
        <v>100</v>
      </c>
      <c r="GE75">
        <v>13.355</v>
      </c>
      <c r="GF75">
        <v>0.1062</v>
      </c>
      <c r="GG75">
        <v>5.2154357415507802</v>
      </c>
      <c r="GH75">
        <v>1.00486214095962E-2</v>
      </c>
      <c r="GI75">
        <v>-1.74255938316833E-6</v>
      </c>
      <c r="GJ75">
        <v>3.4045767664605598E-10</v>
      </c>
      <c r="GK75">
        <v>-2.3400103927015501E-2</v>
      </c>
      <c r="GL75">
        <v>-3.1725839457550503E-2</v>
      </c>
      <c r="GM75">
        <v>2.93552719409138E-3</v>
      </c>
      <c r="GN75">
        <v>-2.8977901675973599E-5</v>
      </c>
      <c r="GO75">
        <v>-4</v>
      </c>
      <c r="GP75">
        <v>2214</v>
      </c>
      <c r="GQ75">
        <v>1</v>
      </c>
      <c r="GR75">
        <v>18</v>
      </c>
      <c r="GS75">
        <v>17310.2</v>
      </c>
      <c r="GT75">
        <v>28686.2</v>
      </c>
      <c r="GU75">
        <v>2.5964399999999999</v>
      </c>
      <c r="GV75">
        <v>2.5293000000000001</v>
      </c>
      <c r="GW75">
        <v>2.2485400000000002</v>
      </c>
      <c r="GX75">
        <v>2.7746599999999999</v>
      </c>
      <c r="GY75">
        <v>1.9958499999999999</v>
      </c>
      <c r="GZ75">
        <v>2.32544</v>
      </c>
      <c r="HA75">
        <v>26.375299999999999</v>
      </c>
      <c r="HB75">
        <v>15.734400000000001</v>
      </c>
      <c r="HC75">
        <v>18</v>
      </c>
      <c r="HD75">
        <v>355.23500000000001</v>
      </c>
      <c r="HE75">
        <v>674.75699999999995</v>
      </c>
      <c r="HF75">
        <v>15.1485</v>
      </c>
      <c r="HG75">
        <v>19.8795</v>
      </c>
      <c r="HH75">
        <v>30.000699999999998</v>
      </c>
      <c r="HI75">
        <v>19.716200000000001</v>
      </c>
      <c r="HJ75">
        <v>19.628499999999999</v>
      </c>
      <c r="HK75">
        <v>52.077199999999998</v>
      </c>
      <c r="HL75">
        <v>61.660600000000002</v>
      </c>
      <c r="HM75">
        <v>0</v>
      </c>
      <c r="HN75">
        <v>15.1652</v>
      </c>
      <c r="HO75">
        <v>1025.19</v>
      </c>
      <c r="HP75">
        <v>9.3575300000000006</v>
      </c>
      <c r="HQ75">
        <v>103.718</v>
      </c>
      <c r="HR75">
        <v>105.215</v>
      </c>
    </row>
    <row r="76" spans="1:226" x14ac:dyDescent="0.2">
      <c r="A76">
        <v>60</v>
      </c>
      <c r="B76">
        <v>1657120389.5</v>
      </c>
      <c r="C76">
        <v>356.90000009536698</v>
      </c>
      <c r="D76" t="s">
        <v>477</v>
      </c>
      <c r="E76" t="s">
        <v>478</v>
      </c>
      <c r="F76">
        <v>5</v>
      </c>
      <c r="G76" t="s">
        <v>1591</v>
      </c>
      <c r="H76" t="s">
        <v>353</v>
      </c>
      <c r="I76">
        <v>1657120381.7321401</v>
      </c>
      <c r="J76">
        <f t="shared" si="0"/>
        <v>5.8268111913920085E-3</v>
      </c>
      <c r="K76">
        <f t="shared" si="1"/>
        <v>5.8268111913920082</v>
      </c>
      <c r="L76">
        <f t="shared" si="2"/>
        <v>25.585211449498111</v>
      </c>
      <c r="M76">
        <f t="shared" si="3"/>
        <v>939.22453571428605</v>
      </c>
      <c r="N76">
        <f t="shared" si="4"/>
        <v>793.56667809678902</v>
      </c>
      <c r="O76">
        <f t="shared" si="5"/>
        <v>58.741740381330501</v>
      </c>
      <c r="P76">
        <f t="shared" si="6"/>
        <v>69.523690144125652</v>
      </c>
      <c r="Q76">
        <f t="shared" si="7"/>
        <v>0.36008287337956679</v>
      </c>
      <c r="R76">
        <f t="shared" si="8"/>
        <v>2.430895908630772</v>
      </c>
      <c r="S76">
        <f t="shared" si="9"/>
        <v>0.33285997841373954</v>
      </c>
      <c r="T76">
        <f t="shared" si="10"/>
        <v>0.21031158613106171</v>
      </c>
      <c r="U76">
        <f t="shared" si="11"/>
        <v>321.51406703571433</v>
      </c>
      <c r="V76">
        <f t="shared" si="12"/>
        <v>20.79320937459406</v>
      </c>
      <c r="W76">
        <f t="shared" si="13"/>
        <v>20.79320937459406</v>
      </c>
      <c r="X76">
        <f t="shared" si="14"/>
        <v>2.4643894506707666</v>
      </c>
      <c r="Y76">
        <f t="shared" si="15"/>
        <v>50.106973392131124</v>
      </c>
      <c r="Z76">
        <f t="shared" si="16"/>
        <v>1.2006841310974501</v>
      </c>
      <c r="AA76">
        <f t="shared" si="17"/>
        <v>2.3962415803904995</v>
      </c>
      <c r="AB76">
        <f t="shared" si="18"/>
        <v>1.2637053195733166</v>
      </c>
      <c r="AC76">
        <f t="shared" si="19"/>
        <v>-256.96237354038755</v>
      </c>
      <c r="AD76">
        <f t="shared" si="20"/>
        <v>-59.604797093195614</v>
      </c>
      <c r="AE76">
        <f t="shared" si="21"/>
        <v>-4.9584132441533253</v>
      </c>
      <c r="AF76">
        <f t="shared" si="22"/>
        <v>-1.1516842022174956E-2</v>
      </c>
      <c r="AG76">
        <f t="shared" si="23"/>
        <v>43.463287990697467</v>
      </c>
      <c r="AH76">
        <f t="shared" si="24"/>
        <v>5.8270779030454181</v>
      </c>
      <c r="AI76">
        <f t="shared" si="25"/>
        <v>25.585211449498111</v>
      </c>
      <c r="AJ76">
        <v>1024.84305375024</v>
      </c>
      <c r="AK76">
        <v>979.53087878787801</v>
      </c>
      <c r="AL76">
        <v>3.5372576223105701</v>
      </c>
      <c r="AM76">
        <v>66.810607575291002</v>
      </c>
      <c r="AN76">
        <f t="shared" si="26"/>
        <v>5.8268111913920082</v>
      </c>
      <c r="AO76">
        <v>9.3451196151576799</v>
      </c>
      <c r="AP76">
        <v>16.2201163636364</v>
      </c>
      <c r="AQ76">
        <v>8.4304947446117099E-4</v>
      </c>
      <c r="AR76">
        <v>77.422788693857996</v>
      </c>
      <c r="AS76">
        <v>86</v>
      </c>
      <c r="AT76">
        <v>17</v>
      </c>
      <c r="AU76">
        <f t="shared" si="27"/>
        <v>1</v>
      </c>
      <c r="AV76">
        <f t="shared" si="28"/>
        <v>0</v>
      </c>
      <c r="AW76">
        <f t="shared" si="29"/>
        <v>39961.381597562147</v>
      </c>
      <c r="AX76">
        <f t="shared" si="30"/>
        <v>1999.9875</v>
      </c>
      <c r="AY76">
        <f t="shared" si="31"/>
        <v>1681.1895321428572</v>
      </c>
      <c r="AZ76">
        <f t="shared" si="32"/>
        <v>0.84060001982155252</v>
      </c>
      <c r="BA76">
        <f t="shared" si="33"/>
        <v>0.16075803825559626</v>
      </c>
      <c r="BB76">
        <v>6</v>
      </c>
      <c r="BC76">
        <v>0.5</v>
      </c>
      <c r="BD76" t="s">
        <v>354</v>
      </c>
      <c r="BE76">
        <v>2</v>
      </c>
      <c r="BF76" t="b">
        <v>1</v>
      </c>
      <c r="BG76">
        <v>1657120381.7321401</v>
      </c>
      <c r="BH76">
        <v>939.22453571428605</v>
      </c>
      <c r="BI76">
        <v>997.94964285714298</v>
      </c>
      <c r="BJ76">
        <v>16.220542857142899</v>
      </c>
      <c r="BK76">
        <v>9.3412792857142808</v>
      </c>
      <c r="BL76">
        <v>925.928607142857</v>
      </c>
      <c r="BM76">
        <v>16.114167857142899</v>
      </c>
      <c r="BN76">
        <v>499.986035714286</v>
      </c>
      <c r="BO76">
        <v>73.922421428571397</v>
      </c>
      <c r="BP76">
        <v>0.100016764285714</v>
      </c>
      <c r="BQ76">
        <v>20.3384</v>
      </c>
      <c r="BR76">
        <v>19.9591071428571</v>
      </c>
      <c r="BS76">
        <v>999.9</v>
      </c>
      <c r="BT76">
        <v>0</v>
      </c>
      <c r="BU76">
        <v>0</v>
      </c>
      <c r="BV76">
        <v>9996.25</v>
      </c>
      <c r="BW76">
        <v>0</v>
      </c>
      <c r="BX76">
        <v>968.27274999999997</v>
      </c>
      <c r="BY76">
        <v>-58.725299999999997</v>
      </c>
      <c r="BZ76">
        <v>954.71039285714301</v>
      </c>
      <c r="CA76">
        <v>1007.3598214285699</v>
      </c>
      <c r="CB76">
        <v>6.8792607142857101</v>
      </c>
      <c r="CC76">
        <v>997.94964285714298</v>
      </c>
      <c r="CD76">
        <v>9.3412792857142808</v>
      </c>
      <c r="CE76">
        <v>1.19906178571429</v>
      </c>
      <c r="CF76">
        <v>0.69052999999999998</v>
      </c>
      <c r="CG76">
        <v>9.5899039285714291</v>
      </c>
      <c r="CH76">
        <v>1.63615142857143</v>
      </c>
      <c r="CI76">
        <v>1999.9875</v>
      </c>
      <c r="CJ76">
        <v>0.97999917857142904</v>
      </c>
      <c r="CK76">
        <v>2.0000582142857101E-2</v>
      </c>
      <c r="CL76">
        <v>0</v>
      </c>
      <c r="CM76">
        <v>2.19053214285714</v>
      </c>
      <c r="CN76">
        <v>0</v>
      </c>
      <c r="CO76">
        <v>10905.55</v>
      </c>
      <c r="CP76">
        <v>17300.032142857101</v>
      </c>
      <c r="CQ76">
        <v>38.932821428571401</v>
      </c>
      <c r="CR76">
        <v>38.095821428571398</v>
      </c>
      <c r="CS76">
        <v>38.944035714285697</v>
      </c>
      <c r="CT76">
        <v>35.624749999999999</v>
      </c>
      <c r="CU76">
        <v>37.618035714285703</v>
      </c>
      <c r="CV76">
        <v>1959.98642857143</v>
      </c>
      <c r="CW76">
        <v>40.0010714285714</v>
      </c>
      <c r="CX76">
        <v>0</v>
      </c>
      <c r="CY76">
        <v>1657120369.3</v>
      </c>
      <c r="CZ76">
        <v>0</v>
      </c>
      <c r="DA76">
        <v>0</v>
      </c>
      <c r="DB76" t="s">
        <v>355</v>
      </c>
      <c r="DC76">
        <v>1656081770.5</v>
      </c>
      <c r="DD76">
        <v>1655399214.5999999</v>
      </c>
      <c r="DE76">
        <v>0</v>
      </c>
      <c r="DF76">
        <v>0.13400000000000001</v>
      </c>
      <c r="DG76">
        <v>-0.06</v>
      </c>
      <c r="DH76">
        <v>9.3309999999999995</v>
      </c>
      <c r="DI76">
        <v>0.51100000000000001</v>
      </c>
      <c r="DJ76">
        <v>421</v>
      </c>
      <c r="DK76">
        <v>25</v>
      </c>
      <c r="DL76">
        <v>1.93</v>
      </c>
      <c r="DM76">
        <v>0.15</v>
      </c>
      <c r="DN76">
        <v>-58.542574999999999</v>
      </c>
      <c r="DO76">
        <v>-2.83496285178231</v>
      </c>
      <c r="DP76">
        <v>0.63680242609069904</v>
      </c>
      <c r="DQ76">
        <v>0</v>
      </c>
      <c r="DR76">
        <v>6.8857632500000001</v>
      </c>
      <c r="DS76">
        <v>-0.127224427767372</v>
      </c>
      <c r="DT76">
        <v>1.48018730888189E-2</v>
      </c>
      <c r="DU76">
        <v>0</v>
      </c>
      <c r="DV76">
        <v>0</v>
      </c>
      <c r="DW76">
        <v>2</v>
      </c>
      <c r="DX76" t="s">
        <v>366</v>
      </c>
      <c r="DY76">
        <v>2.9798</v>
      </c>
      <c r="DZ76">
        <v>2.7541899999999999</v>
      </c>
      <c r="EA76">
        <v>0.13594899999999999</v>
      </c>
      <c r="EB76">
        <v>0.14227100000000001</v>
      </c>
      <c r="EC76">
        <v>6.5825999999999996E-2</v>
      </c>
      <c r="ED76">
        <v>4.4038000000000001E-2</v>
      </c>
      <c r="EE76">
        <v>34199.300000000003</v>
      </c>
      <c r="EF76">
        <v>37364.6</v>
      </c>
      <c r="EG76">
        <v>35830.699999999997</v>
      </c>
      <c r="EH76">
        <v>39467.4</v>
      </c>
      <c r="EI76">
        <v>47356.1</v>
      </c>
      <c r="EJ76">
        <v>54382.3</v>
      </c>
      <c r="EK76">
        <v>55847.6</v>
      </c>
      <c r="EL76">
        <v>63151.6</v>
      </c>
      <c r="EM76">
        <v>1.8262</v>
      </c>
      <c r="EN76">
        <v>2.3393999999999999</v>
      </c>
      <c r="EO76">
        <v>0.123531</v>
      </c>
      <c r="EP76">
        <v>0</v>
      </c>
      <c r="EQ76">
        <v>17.930900000000001</v>
      </c>
      <c r="ER76">
        <v>999.9</v>
      </c>
      <c r="ES76">
        <v>78.55</v>
      </c>
      <c r="ET76">
        <v>21.52</v>
      </c>
      <c r="EU76">
        <v>27.3812</v>
      </c>
      <c r="EV76">
        <v>54.101900000000001</v>
      </c>
      <c r="EW76">
        <v>42.179499999999997</v>
      </c>
      <c r="EX76">
        <v>2</v>
      </c>
      <c r="EY76">
        <v>-0.54697200000000001</v>
      </c>
      <c r="EZ76">
        <v>1.1341600000000001</v>
      </c>
      <c r="FA76">
        <v>20.142399999999999</v>
      </c>
      <c r="FB76">
        <v>5.2053099999999999</v>
      </c>
      <c r="FC76">
        <v>12.004</v>
      </c>
      <c r="FD76">
        <v>4.976</v>
      </c>
      <c r="FE76">
        <v>3.2930000000000001</v>
      </c>
      <c r="FF76">
        <v>9999</v>
      </c>
      <c r="FG76">
        <v>9999</v>
      </c>
      <c r="FH76">
        <v>9999</v>
      </c>
      <c r="FI76">
        <v>550.70000000000005</v>
      </c>
      <c r="FJ76">
        <v>1.8626400000000001</v>
      </c>
      <c r="FK76">
        <v>1.86771</v>
      </c>
      <c r="FL76">
        <v>1.8675200000000001</v>
      </c>
      <c r="FM76">
        <v>1.86859</v>
      </c>
      <c r="FN76">
        <v>1.86951</v>
      </c>
      <c r="FO76">
        <v>1.86554</v>
      </c>
      <c r="FP76">
        <v>1.86673</v>
      </c>
      <c r="FQ76">
        <v>1.8681000000000001</v>
      </c>
      <c r="FR76">
        <v>5</v>
      </c>
      <c r="FS76">
        <v>0</v>
      </c>
      <c r="FT76">
        <v>0</v>
      </c>
      <c r="FU76">
        <v>0</v>
      </c>
      <c r="FV76" t="s">
        <v>357</v>
      </c>
      <c r="FW76" t="s">
        <v>358</v>
      </c>
      <c r="FX76" t="s">
        <v>359</v>
      </c>
      <c r="FY76" t="s">
        <v>359</v>
      </c>
      <c r="FZ76" t="s">
        <v>359</v>
      </c>
      <c r="GA76" t="s">
        <v>359</v>
      </c>
      <c r="GB76">
        <v>0</v>
      </c>
      <c r="GC76">
        <v>100</v>
      </c>
      <c r="GD76">
        <v>100</v>
      </c>
      <c r="GE76">
        <v>13.494</v>
      </c>
      <c r="GF76">
        <v>0.1062</v>
      </c>
      <c r="GG76">
        <v>5.2154357415507802</v>
      </c>
      <c r="GH76">
        <v>1.00486214095962E-2</v>
      </c>
      <c r="GI76">
        <v>-1.74255938316833E-6</v>
      </c>
      <c r="GJ76">
        <v>3.4045767664605598E-10</v>
      </c>
      <c r="GK76">
        <v>-2.3400103927015501E-2</v>
      </c>
      <c r="GL76">
        <v>-3.1725839457550503E-2</v>
      </c>
      <c r="GM76">
        <v>2.93552719409138E-3</v>
      </c>
      <c r="GN76">
        <v>-2.8977901675973599E-5</v>
      </c>
      <c r="GO76">
        <v>-4</v>
      </c>
      <c r="GP76">
        <v>2214</v>
      </c>
      <c r="GQ76">
        <v>1</v>
      </c>
      <c r="GR76">
        <v>18</v>
      </c>
      <c r="GS76">
        <v>17310.3</v>
      </c>
      <c r="GT76">
        <v>28686.2</v>
      </c>
      <c r="GU76">
        <v>2.63428</v>
      </c>
      <c r="GV76">
        <v>2.5317400000000001</v>
      </c>
      <c r="GW76">
        <v>2.2485400000000002</v>
      </c>
      <c r="GX76">
        <v>2.7758799999999999</v>
      </c>
      <c r="GY76">
        <v>1.9958499999999999</v>
      </c>
      <c r="GZ76">
        <v>2.34375</v>
      </c>
      <c r="HA76">
        <v>26.396000000000001</v>
      </c>
      <c r="HB76">
        <v>15.734400000000001</v>
      </c>
      <c r="HC76">
        <v>18</v>
      </c>
      <c r="HD76">
        <v>354.54</v>
      </c>
      <c r="HE76">
        <v>675.21699999999998</v>
      </c>
      <c r="HF76">
        <v>15.179</v>
      </c>
      <c r="HG76">
        <v>19.889099999999999</v>
      </c>
      <c r="HH76">
        <v>30.000699999999998</v>
      </c>
      <c r="HI76">
        <v>19.726299999999998</v>
      </c>
      <c r="HJ76">
        <v>19.638200000000001</v>
      </c>
      <c r="HK76">
        <v>52.773099999999999</v>
      </c>
      <c r="HL76">
        <v>61.660600000000002</v>
      </c>
      <c r="HM76">
        <v>0</v>
      </c>
      <c r="HN76">
        <v>15.1882</v>
      </c>
      <c r="HO76">
        <v>1038.77</v>
      </c>
      <c r="HP76">
        <v>9.3575300000000006</v>
      </c>
      <c r="HQ76">
        <v>103.71599999999999</v>
      </c>
      <c r="HR76">
        <v>105.214</v>
      </c>
    </row>
    <row r="77" spans="1:226" x14ac:dyDescent="0.2">
      <c r="A77">
        <v>61</v>
      </c>
      <c r="B77">
        <v>1657120394</v>
      </c>
      <c r="C77">
        <v>361.40000009536698</v>
      </c>
      <c r="D77" t="s">
        <v>479</v>
      </c>
      <c r="E77" t="s">
        <v>480</v>
      </c>
      <c r="F77">
        <v>5</v>
      </c>
      <c r="G77" t="s">
        <v>1592</v>
      </c>
      <c r="H77" t="s">
        <v>353</v>
      </c>
      <c r="I77">
        <v>1657120386.17857</v>
      </c>
      <c r="J77">
        <f t="shared" si="0"/>
        <v>5.8268133977592207E-3</v>
      </c>
      <c r="K77">
        <f t="shared" si="1"/>
        <v>5.8268133977592207</v>
      </c>
      <c r="L77">
        <f t="shared" si="2"/>
        <v>26.00159749958328</v>
      </c>
      <c r="M77">
        <f t="shared" si="3"/>
        <v>954.09396428571404</v>
      </c>
      <c r="N77">
        <f t="shared" si="4"/>
        <v>805.86676565767311</v>
      </c>
      <c r="O77">
        <f t="shared" si="5"/>
        <v>59.652410938997789</v>
      </c>
      <c r="P77">
        <f t="shared" si="6"/>
        <v>70.62458418364109</v>
      </c>
      <c r="Q77">
        <f t="shared" si="7"/>
        <v>0.35954092476286453</v>
      </c>
      <c r="R77">
        <f t="shared" si="8"/>
        <v>2.4297531199660911</v>
      </c>
      <c r="S77">
        <f t="shared" si="9"/>
        <v>0.33238487000164602</v>
      </c>
      <c r="T77">
        <f t="shared" si="10"/>
        <v>0.21000922346296391</v>
      </c>
      <c r="U77">
        <f t="shared" si="11"/>
        <v>321.51406703571433</v>
      </c>
      <c r="V77">
        <f t="shared" si="12"/>
        <v>20.80453437083575</v>
      </c>
      <c r="W77">
        <f t="shared" si="13"/>
        <v>20.80453437083575</v>
      </c>
      <c r="X77">
        <f t="shared" si="14"/>
        <v>2.4661078078021839</v>
      </c>
      <c r="Y77">
        <f t="shared" si="15"/>
        <v>50.069274330915547</v>
      </c>
      <c r="Z77">
        <f t="shared" si="16"/>
        <v>1.200605963242102</v>
      </c>
      <c r="AA77">
        <f t="shared" si="17"/>
        <v>2.3978896824170293</v>
      </c>
      <c r="AB77">
        <f t="shared" si="18"/>
        <v>1.2655018445600819</v>
      </c>
      <c r="AC77">
        <f t="shared" si="19"/>
        <v>-256.96247084118164</v>
      </c>
      <c r="AD77">
        <f t="shared" si="20"/>
        <v>-59.602038691916931</v>
      </c>
      <c r="AE77">
        <f t="shared" si="21"/>
        <v>-4.9610849931913723</v>
      </c>
      <c r="AF77">
        <f t="shared" si="22"/>
        <v>-1.1527490575616639E-2</v>
      </c>
      <c r="AG77">
        <f t="shared" si="23"/>
        <v>43.438125903797882</v>
      </c>
      <c r="AH77">
        <f t="shared" si="24"/>
        <v>5.8228613294254004</v>
      </c>
      <c r="AI77">
        <f t="shared" si="25"/>
        <v>26.00159749958328</v>
      </c>
      <c r="AJ77">
        <v>1040.23510754669</v>
      </c>
      <c r="AK77">
        <v>994.80027878787905</v>
      </c>
      <c r="AL77">
        <v>3.44288254105714</v>
      </c>
      <c r="AM77">
        <v>66.810607575291002</v>
      </c>
      <c r="AN77">
        <f t="shared" si="26"/>
        <v>5.8268133977592207</v>
      </c>
      <c r="AO77">
        <v>9.34861346413863</v>
      </c>
      <c r="AP77">
        <v>16.2266357575757</v>
      </c>
      <c r="AQ77">
        <v>2.1147425800830199E-4</v>
      </c>
      <c r="AR77">
        <v>77.422788693857996</v>
      </c>
      <c r="AS77">
        <v>85</v>
      </c>
      <c r="AT77">
        <v>17</v>
      </c>
      <c r="AU77">
        <f t="shared" si="27"/>
        <v>1</v>
      </c>
      <c r="AV77">
        <f t="shared" si="28"/>
        <v>0</v>
      </c>
      <c r="AW77">
        <f t="shared" si="29"/>
        <v>39931.178778886591</v>
      </c>
      <c r="AX77">
        <f t="shared" si="30"/>
        <v>1999.9875</v>
      </c>
      <c r="AY77">
        <f t="shared" si="31"/>
        <v>1681.1895321428572</v>
      </c>
      <c r="AZ77">
        <f t="shared" si="32"/>
        <v>0.84060001982155252</v>
      </c>
      <c r="BA77">
        <f t="shared" si="33"/>
        <v>0.16075803825559626</v>
      </c>
      <c r="BB77">
        <v>6</v>
      </c>
      <c r="BC77">
        <v>0.5</v>
      </c>
      <c r="BD77" t="s">
        <v>354</v>
      </c>
      <c r="BE77">
        <v>2</v>
      </c>
      <c r="BF77" t="b">
        <v>1</v>
      </c>
      <c r="BG77">
        <v>1657120386.17857</v>
      </c>
      <c r="BH77">
        <v>954.09396428571404</v>
      </c>
      <c r="BI77">
        <v>1012.88892857143</v>
      </c>
      <c r="BJ77">
        <v>16.219435714285702</v>
      </c>
      <c r="BK77">
        <v>9.3450367857142904</v>
      </c>
      <c r="BL77">
        <v>940.68464285714299</v>
      </c>
      <c r="BM77">
        <v>16.113096428571399</v>
      </c>
      <c r="BN77">
        <v>499.97835714285702</v>
      </c>
      <c r="BO77">
        <v>73.922560714285694</v>
      </c>
      <c r="BP77">
        <v>0.100110875</v>
      </c>
      <c r="BQ77">
        <v>20.3495321428571</v>
      </c>
      <c r="BR77">
        <v>19.967953571428598</v>
      </c>
      <c r="BS77">
        <v>999.9</v>
      </c>
      <c r="BT77">
        <v>0</v>
      </c>
      <c r="BU77">
        <v>0</v>
      </c>
      <c r="BV77">
        <v>9988.75</v>
      </c>
      <c r="BW77">
        <v>0</v>
      </c>
      <c r="BX77">
        <v>968.73732142857102</v>
      </c>
      <c r="BY77">
        <v>-58.795185714285701</v>
      </c>
      <c r="BZ77">
        <v>969.82403571428597</v>
      </c>
      <c r="CA77">
        <v>1022.44364285714</v>
      </c>
      <c r="CB77">
        <v>6.8743878571428603</v>
      </c>
      <c r="CC77">
        <v>1012.88892857143</v>
      </c>
      <c r="CD77">
        <v>9.3450367857142904</v>
      </c>
      <c r="CE77">
        <v>1.19898107142857</v>
      </c>
      <c r="CF77">
        <v>0.69080900000000001</v>
      </c>
      <c r="CG77">
        <v>9.5889078571428605</v>
      </c>
      <c r="CH77">
        <v>1.6417896428571399</v>
      </c>
      <c r="CI77">
        <v>1999.9875</v>
      </c>
      <c r="CJ77">
        <v>0.97999907142857101</v>
      </c>
      <c r="CK77">
        <v>2.0000692857142899E-2</v>
      </c>
      <c r="CL77">
        <v>0</v>
      </c>
      <c r="CM77">
        <v>2.1925821428571401</v>
      </c>
      <c r="CN77">
        <v>0</v>
      </c>
      <c r="CO77">
        <v>10897.7642857143</v>
      </c>
      <c r="CP77">
        <v>17300.039285714302</v>
      </c>
      <c r="CQ77">
        <v>38.865821428571401</v>
      </c>
      <c r="CR77">
        <v>38.055678571428601</v>
      </c>
      <c r="CS77">
        <v>38.888142857142903</v>
      </c>
      <c r="CT77">
        <v>35.586785714285703</v>
      </c>
      <c r="CU77">
        <v>37.557857142857102</v>
      </c>
      <c r="CV77">
        <v>1959.98642857143</v>
      </c>
      <c r="CW77">
        <v>40.0010714285714</v>
      </c>
      <c r="CX77">
        <v>0</v>
      </c>
      <c r="CY77">
        <v>1657120374.0999999</v>
      </c>
      <c r="CZ77">
        <v>0</v>
      </c>
      <c r="DA77">
        <v>0</v>
      </c>
      <c r="DB77" t="s">
        <v>355</v>
      </c>
      <c r="DC77">
        <v>1656081770.5</v>
      </c>
      <c r="DD77">
        <v>1655399214.5999999</v>
      </c>
      <c r="DE77">
        <v>0</v>
      </c>
      <c r="DF77">
        <v>0.13400000000000001</v>
      </c>
      <c r="DG77">
        <v>-0.06</v>
      </c>
      <c r="DH77">
        <v>9.3309999999999995</v>
      </c>
      <c r="DI77">
        <v>0.51100000000000001</v>
      </c>
      <c r="DJ77">
        <v>421</v>
      </c>
      <c r="DK77">
        <v>25</v>
      </c>
      <c r="DL77">
        <v>1.93</v>
      </c>
      <c r="DM77">
        <v>0.15</v>
      </c>
      <c r="DN77">
        <v>-58.676967500000003</v>
      </c>
      <c r="DO77">
        <v>-1.4297437148215999</v>
      </c>
      <c r="DP77">
        <v>0.67111291724548805</v>
      </c>
      <c r="DQ77">
        <v>0</v>
      </c>
      <c r="DR77">
        <v>6.8788739999999997</v>
      </c>
      <c r="DS77">
        <v>-7.8588067542221404E-2</v>
      </c>
      <c r="DT77">
        <v>9.3772228831355501E-3</v>
      </c>
      <c r="DU77">
        <v>1</v>
      </c>
      <c r="DV77">
        <v>1</v>
      </c>
      <c r="DW77">
        <v>2</v>
      </c>
      <c r="DX77" t="s">
        <v>356</v>
      </c>
      <c r="DY77">
        <v>2.9801299999999999</v>
      </c>
      <c r="DZ77">
        <v>2.75345</v>
      </c>
      <c r="EA77">
        <v>0.13731099999999999</v>
      </c>
      <c r="EB77">
        <v>0.14361299999999999</v>
      </c>
      <c r="EC77">
        <v>6.5853700000000001E-2</v>
      </c>
      <c r="ED77">
        <v>4.4050600000000002E-2</v>
      </c>
      <c r="EE77">
        <v>34144.9</v>
      </c>
      <c r="EF77">
        <v>37305.5</v>
      </c>
      <c r="EG77">
        <v>35830.1</v>
      </c>
      <c r="EH77">
        <v>39466.6</v>
      </c>
      <c r="EI77">
        <v>47354.3</v>
      </c>
      <c r="EJ77">
        <v>54379.3</v>
      </c>
      <c r="EK77">
        <v>55847.1</v>
      </c>
      <c r="EL77">
        <v>63148.9</v>
      </c>
      <c r="EM77">
        <v>1.8282</v>
      </c>
      <c r="EN77">
        <v>2.3388</v>
      </c>
      <c r="EO77">
        <v>0.123233</v>
      </c>
      <c r="EP77">
        <v>0</v>
      </c>
      <c r="EQ77">
        <v>17.936800000000002</v>
      </c>
      <c r="ER77">
        <v>999.9</v>
      </c>
      <c r="ES77">
        <v>78.55</v>
      </c>
      <c r="ET77">
        <v>21.52</v>
      </c>
      <c r="EU77">
        <v>27.381900000000002</v>
      </c>
      <c r="EV77">
        <v>53.931899999999999</v>
      </c>
      <c r="EW77">
        <v>42.135399999999997</v>
      </c>
      <c r="EX77">
        <v>2</v>
      </c>
      <c r="EY77">
        <v>-0.54615899999999995</v>
      </c>
      <c r="EZ77">
        <v>1.24024</v>
      </c>
      <c r="FA77">
        <v>20.141999999999999</v>
      </c>
      <c r="FB77">
        <v>5.2029100000000001</v>
      </c>
      <c r="FC77">
        <v>12.004</v>
      </c>
      <c r="FD77">
        <v>4.976</v>
      </c>
      <c r="FE77">
        <v>3.2930000000000001</v>
      </c>
      <c r="FF77">
        <v>9999</v>
      </c>
      <c r="FG77">
        <v>9999</v>
      </c>
      <c r="FH77">
        <v>9999</v>
      </c>
      <c r="FI77">
        <v>550.70000000000005</v>
      </c>
      <c r="FJ77">
        <v>1.8626400000000001</v>
      </c>
      <c r="FK77">
        <v>1.86768</v>
      </c>
      <c r="FL77">
        <v>1.8675200000000001</v>
      </c>
      <c r="FM77">
        <v>1.86859</v>
      </c>
      <c r="FN77">
        <v>1.86951</v>
      </c>
      <c r="FO77">
        <v>1.86554</v>
      </c>
      <c r="FP77">
        <v>1.86673</v>
      </c>
      <c r="FQ77">
        <v>1.8680699999999999</v>
      </c>
      <c r="FR77">
        <v>5</v>
      </c>
      <c r="FS77">
        <v>0</v>
      </c>
      <c r="FT77">
        <v>0</v>
      </c>
      <c r="FU77">
        <v>0</v>
      </c>
      <c r="FV77" t="s">
        <v>357</v>
      </c>
      <c r="FW77" t="s">
        <v>358</v>
      </c>
      <c r="FX77" t="s">
        <v>359</v>
      </c>
      <c r="FY77" t="s">
        <v>359</v>
      </c>
      <c r="FZ77" t="s">
        <v>359</v>
      </c>
      <c r="GA77" t="s">
        <v>359</v>
      </c>
      <c r="GB77">
        <v>0</v>
      </c>
      <c r="GC77">
        <v>100</v>
      </c>
      <c r="GD77">
        <v>100</v>
      </c>
      <c r="GE77">
        <v>13.608000000000001</v>
      </c>
      <c r="GF77">
        <v>0.1067</v>
      </c>
      <c r="GG77">
        <v>5.2154357415507802</v>
      </c>
      <c r="GH77">
        <v>1.00486214095962E-2</v>
      </c>
      <c r="GI77">
        <v>-1.74255938316833E-6</v>
      </c>
      <c r="GJ77">
        <v>3.4045767664605598E-10</v>
      </c>
      <c r="GK77">
        <v>-2.3400103927015501E-2</v>
      </c>
      <c r="GL77">
        <v>-3.1725839457550503E-2</v>
      </c>
      <c r="GM77">
        <v>2.93552719409138E-3</v>
      </c>
      <c r="GN77">
        <v>-2.8977901675973599E-5</v>
      </c>
      <c r="GO77">
        <v>-4</v>
      </c>
      <c r="GP77">
        <v>2214</v>
      </c>
      <c r="GQ77">
        <v>1</v>
      </c>
      <c r="GR77">
        <v>18</v>
      </c>
      <c r="GS77">
        <v>17310.400000000001</v>
      </c>
      <c r="GT77">
        <v>28686.3</v>
      </c>
      <c r="GU77">
        <v>2.66235</v>
      </c>
      <c r="GV77">
        <v>2.5280800000000001</v>
      </c>
      <c r="GW77">
        <v>2.2485400000000002</v>
      </c>
      <c r="GX77">
        <v>2.7758799999999999</v>
      </c>
      <c r="GY77">
        <v>1.9958499999999999</v>
      </c>
      <c r="GZ77">
        <v>2.33765</v>
      </c>
      <c r="HA77">
        <v>26.396000000000001</v>
      </c>
      <c r="HB77">
        <v>15.734400000000001</v>
      </c>
      <c r="HC77">
        <v>18</v>
      </c>
      <c r="HD77">
        <v>355.56700000000001</v>
      </c>
      <c r="HE77">
        <v>674.86099999999999</v>
      </c>
      <c r="HF77">
        <v>15.1995</v>
      </c>
      <c r="HG77">
        <v>19.895900000000001</v>
      </c>
      <c r="HH77">
        <v>30.001000000000001</v>
      </c>
      <c r="HI77">
        <v>19.7361</v>
      </c>
      <c r="HJ77">
        <v>19.647500000000001</v>
      </c>
      <c r="HK77">
        <v>53.395499999999998</v>
      </c>
      <c r="HL77">
        <v>61.660600000000002</v>
      </c>
      <c r="HM77">
        <v>0</v>
      </c>
      <c r="HN77">
        <v>15.2004</v>
      </c>
      <c r="HO77">
        <v>1058.92</v>
      </c>
      <c r="HP77">
        <v>9.3575300000000006</v>
      </c>
      <c r="HQ77">
        <v>103.715</v>
      </c>
      <c r="HR77">
        <v>105.211</v>
      </c>
    </row>
    <row r="78" spans="1:226" x14ac:dyDescent="0.2">
      <c r="A78">
        <v>62</v>
      </c>
      <c r="B78">
        <v>1657120399.5</v>
      </c>
      <c r="C78">
        <v>366.90000009536698</v>
      </c>
      <c r="D78" t="s">
        <v>481</v>
      </c>
      <c r="E78" t="s">
        <v>482</v>
      </c>
      <c r="F78">
        <v>5</v>
      </c>
      <c r="G78" t="s">
        <v>1593</v>
      </c>
      <c r="H78" t="s">
        <v>353</v>
      </c>
      <c r="I78">
        <v>1657120391.75</v>
      </c>
      <c r="J78">
        <f t="shared" si="0"/>
        <v>5.8319709251894959E-3</v>
      </c>
      <c r="K78">
        <f t="shared" si="1"/>
        <v>5.8319709251894958</v>
      </c>
      <c r="L78">
        <f t="shared" si="2"/>
        <v>26.62604598729413</v>
      </c>
      <c r="M78">
        <f t="shared" si="3"/>
        <v>972.56182142857097</v>
      </c>
      <c r="N78">
        <f t="shared" si="4"/>
        <v>820.8226791439921</v>
      </c>
      <c r="O78">
        <f t="shared" si="5"/>
        <v>60.759572364186475</v>
      </c>
      <c r="P78">
        <f t="shared" si="6"/>
        <v>71.991724728366108</v>
      </c>
      <c r="Q78">
        <f t="shared" si="7"/>
        <v>0.35940704659543143</v>
      </c>
      <c r="R78">
        <f t="shared" si="8"/>
        <v>2.4297569539062791</v>
      </c>
      <c r="S78">
        <f t="shared" si="9"/>
        <v>0.33227043338796919</v>
      </c>
      <c r="T78">
        <f t="shared" si="10"/>
        <v>0.20993613539783357</v>
      </c>
      <c r="U78">
        <f t="shared" si="11"/>
        <v>321.51982403571407</v>
      </c>
      <c r="V78">
        <f t="shared" si="12"/>
        <v>20.817515919545379</v>
      </c>
      <c r="W78">
        <f t="shared" si="13"/>
        <v>20.817515919545379</v>
      </c>
      <c r="X78">
        <f t="shared" si="14"/>
        <v>2.4680788067322856</v>
      </c>
      <c r="Y78">
        <f t="shared" si="15"/>
        <v>50.042383875323537</v>
      </c>
      <c r="Z78">
        <f t="shared" si="16"/>
        <v>1.2010398780884384</v>
      </c>
      <c r="AA78">
        <f t="shared" si="17"/>
        <v>2.4000452917685333</v>
      </c>
      <c r="AB78">
        <f t="shared" si="18"/>
        <v>1.2670389286438473</v>
      </c>
      <c r="AC78">
        <f t="shared" si="19"/>
        <v>-257.18991780085679</v>
      </c>
      <c r="AD78">
        <f t="shared" si="20"/>
        <v>-59.396676509654007</v>
      </c>
      <c r="AE78">
        <f t="shared" si="21"/>
        <v>-4.944678973555952</v>
      </c>
      <c r="AF78">
        <f t="shared" si="22"/>
        <v>-1.1449248352668917E-2</v>
      </c>
      <c r="AG78">
        <f t="shared" si="23"/>
        <v>43.625908596279572</v>
      </c>
      <c r="AH78">
        <f t="shared" si="24"/>
        <v>5.8234224967727526</v>
      </c>
      <c r="AI78">
        <f t="shared" si="25"/>
        <v>26.62604598729413</v>
      </c>
      <c r="AJ78">
        <v>1058.9966619957099</v>
      </c>
      <c r="AK78">
        <v>1013.0316121212099</v>
      </c>
      <c r="AL78">
        <v>3.3873323818316901</v>
      </c>
      <c r="AM78">
        <v>66.810607575291002</v>
      </c>
      <c r="AN78">
        <f t="shared" si="26"/>
        <v>5.8319709251894958</v>
      </c>
      <c r="AO78">
        <v>9.3529430987469802</v>
      </c>
      <c r="AP78">
        <v>16.235116969697</v>
      </c>
      <c r="AQ78">
        <v>5.83942666516761E-4</v>
      </c>
      <c r="AR78">
        <v>77.422788693857996</v>
      </c>
      <c r="AS78">
        <v>85</v>
      </c>
      <c r="AT78">
        <v>17</v>
      </c>
      <c r="AU78">
        <f t="shared" si="27"/>
        <v>1</v>
      </c>
      <c r="AV78">
        <f t="shared" si="28"/>
        <v>0</v>
      </c>
      <c r="AW78">
        <f t="shared" si="29"/>
        <v>39929.298622658556</v>
      </c>
      <c r="AX78">
        <f t="shared" si="30"/>
        <v>2000.02357142857</v>
      </c>
      <c r="AY78">
        <f t="shared" si="31"/>
        <v>1681.2198321428559</v>
      </c>
      <c r="AZ78">
        <f t="shared" si="32"/>
        <v>0.84060000899989396</v>
      </c>
      <c r="BA78">
        <f t="shared" si="33"/>
        <v>0.16075801736979528</v>
      </c>
      <c r="BB78">
        <v>6</v>
      </c>
      <c r="BC78">
        <v>0.5</v>
      </c>
      <c r="BD78" t="s">
        <v>354</v>
      </c>
      <c r="BE78">
        <v>2</v>
      </c>
      <c r="BF78" t="b">
        <v>1</v>
      </c>
      <c r="BG78">
        <v>1657120391.75</v>
      </c>
      <c r="BH78">
        <v>972.56182142857097</v>
      </c>
      <c r="BI78">
        <v>1031.7107142857101</v>
      </c>
      <c r="BJ78">
        <v>16.225275</v>
      </c>
      <c r="BK78">
        <v>9.3503849999999993</v>
      </c>
      <c r="BL78">
        <v>959.01210714285696</v>
      </c>
      <c r="BM78">
        <v>16.118707142857101</v>
      </c>
      <c r="BN78">
        <v>499.98785714285702</v>
      </c>
      <c r="BO78">
        <v>73.922746428571401</v>
      </c>
      <c r="BP78">
        <v>0.100028414285714</v>
      </c>
      <c r="BQ78">
        <v>20.3640821428571</v>
      </c>
      <c r="BR78">
        <v>19.978678571428599</v>
      </c>
      <c r="BS78">
        <v>999.9</v>
      </c>
      <c r="BT78">
        <v>0</v>
      </c>
      <c r="BU78">
        <v>0</v>
      </c>
      <c r="BV78">
        <v>9988.75</v>
      </c>
      <c r="BW78">
        <v>0</v>
      </c>
      <c r="BX78">
        <v>969.30117857142898</v>
      </c>
      <c r="BY78">
        <v>-59.148785714285701</v>
      </c>
      <c r="BZ78">
        <v>988.60192857142897</v>
      </c>
      <c r="CA78">
        <v>1041.4478571428599</v>
      </c>
      <c r="CB78">
        <v>6.87488107142857</v>
      </c>
      <c r="CC78">
        <v>1031.7107142857101</v>
      </c>
      <c r="CD78">
        <v>9.3503849999999993</v>
      </c>
      <c r="CE78">
        <v>1.19941571428571</v>
      </c>
      <c r="CF78">
        <v>0.69120607142857104</v>
      </c>
      <c r="CG78">
        <v>9.5943050000000003</v>
      </c>
      <c r="CH78">
        <v>1.6498107142857099</v>
      </c>
      <c r="CI78">
        <v>2000.02357142857</v>
      </c>
      <c r="CJ78">
        <v>0.97999907142857101</v>
      </c>
      <c r="CK78">
        <v>2.0000692857142899E-2</v>
      </c>
      <c r="CL78">
        <v>0</v>
      </c>
      <c r="CM78">
        <v>2.2120178571428601</v>
      </c>
      <c r="CN78">
        <v>0</v>
      </c>
      <c r="CO78">
        <v>10889.025</v>
      </c>
      <c r="CP78">
        <v>17300.3464285714</v>
      </c>
      <c r="CQ78">
        <v>38.783250000000002</v>
      </c>
      <c r="CR78">
        <v>37.9997857142857</v>
      </c>
      <c r="CS78">
        <v>38.810107142857099</v>
      </c>
      <c r="CT78">
        <v>35.542142857142899</v>
      </c>
      <c r="CU78">
        <v>37.4796785714286</v>
      </c>
      <c r="CV78">
        <v>1960.0225</v>
      </c>
      <c r="CW78">
        <v>40.0010714285714</v>
      </c>
      <c r="CX78">
        <v>0</v>
      </c>
      <c r="CY78">
        <v>1657120379.5</v>
      </c>
      <c r="CZ78">
        <v>0</v>
      </c>
      <c r="DA78">
        <v>0</v>
      </c>
      <c r="DB78" t="s">
        <v>355</v>
      </c>
      <c r="DC78">
        <v>1656081770.5</v>
      </c>
      <c r="DD78">
        <v>1655399214.5999999</v>
      </c>
      <c r="DE78">
        <v>0</v>
      </c>
      <c r="DF78">
        <v>0.13400000000000001</v>
      </c>
      <c r="DG78">
        <v>-0.06</v>
      </c>
      <c r="DH78">
        <v>9.3309999999999995</v>
      </c>
      <c r="DI78">
        <v>0.51100000000000001</v>
      </c>
      <c r="DJ78">
        <v>421</v>
      </c>
      <c r="DK78">
        <v>25</v>
      </c>
      <c r="DL78">
        <v>1.93</v>
      </c>
      <c r="DM78">
        <v>0.15</v>
      </c>
      <c r="DN78">
        <v>-58.863840000000003</v>
      </c>
      <c r="DO78">
        <v>-2.2544330206377698</v>
      </c>
      <c r="DP78">
        <v>0.71753557674863699</v>
      </c>
      <c r="DQ78">
        <v>0</v>
      </c>
      <c r="DR78">
        <v>6.8752487499999999</v>
      </c>
      <c r="DS78">
        <v>3.4366604127427898E-3</v>
      </c>
      <c r="DT78">
        <v>3.70964970549786E-3</v>
      </c>
      <c r="DU78">
        <v>1</v>
      </c>
      <c r="DV78">
        <v>1</v>
      </c>
      <c r="DW78">
        <v>2</v>
      </c>
      <c r="DX78" t="s">
        <v>356</v>
      </c>
      <c r="DY78">
        <v>2.9797099999999999</v>
      </c>
      <c r="DZ78">
        <v>2.7536800000000001</v>
      </c>
      <c r="EA78">
        <v>0.138963</v>
      </c>
      <c r="EB78">
        <v>0.14524400000000001</v>
      </c>
      <c r="EC78">
        <v>6.5880800000000003E-2</v>
      </c>
      <c r="ED78">
        <v>4.4080000000000001E-2</v>
      </c>
      <c r="EE78">
        <v>34078.800000000003</v>
      </c>
      <c r="EF78">
        <v>37233.699999999997</v>
      </c>
      <c r="EG78">
        <v>35829.300000000003</v>
      </c>
      <c r="EH78">
        <v>39465.699999999997</v>
      </c>
      <c r="EI78">
        <v>47351.8</v>
      </c>
      <c r="EJ78">
        <v>54377.1</v>
      </c>
      <c r="EK78">
        <v>55845.8</v>
      </c>
      <c r="EL78">
        <v>63148.2</v>
      </c>
      <c r="EM78">
        <v>1.8280000000000001</v>
      </c>
      <c r="EN78">
        <v>2.3386</v>
      </c>
      <c r="EO78">
        <v>0.123531</v>
      </c>
      <c r="EP78">
        <v>0</v>
      </c>
      <c r="EQ78">
        <v>17.9466</v>
      </c>
      <c r="ER78">
        <v>999.9</v>
      </c>
      <c r="ES78">
        <v>78.525000000000006</v>
      </c>
      <c r="ET78">
        <v>21.55</v>
      </c>
      <c r="EU78">
        <v>27.4238</v>
      </c>
      <c r="EV78">
        <v>54.181899999999999</v>
      </c>
      <c r="EW78">
        <v>42.151400000000002</v>
      </c>
      <c r="EX78">
        <v>2</v>
      </c>
      <c r="EY78">
        <v>-0.54573199999999999</v>
      </c>
      <c r="EZ78">
        <v>1.22926</v>
      </c>
      <c r="FA78">
        <v>20.142900000000001</v>
      </c>
      <c r="FB78">
        <v>5.2053099999999999</v>
      </c>
      <c r="FC78">
        <v>12.004</v>
      </c>
      <c r="FD78">
        <v>4.9756</v>
      </c>
      <c r="FE78">
        <v>3.2930000000000001</v>
      </c>
      <c r="FF78">
        <v>9999</v>
      </c>
      <c r="FG78">
        <v>9999</v>
      </c>
      <c r="FH78">
        <v>9999</v>
      </c>
      <c r="FI78">
        <v>550.70000000000005</v>
      </c>
      <c r="FJ78">
        <v>1.8626400000000001</v>
      </c>
      <c r="FK78">
        <v>1.8677699999999999</v>
      </c>
      <c r="FL78">
        <v>1.8674900000000001</v>
      </c>
      <c r="FM78">
        <v>1.86859</v>
      </c>
      <c r="FN78">
        <v>1.86951</v>
      </c>
      <c r="FO78">
        <v>1.86554</v>
      </c>
      <c r="FP78">
        <v>1.86676</v>
      </c>
      <c r="FQ78">
        <v>1.8681300000000001</v>
      </c>
      <c r="FR78">
        <v>5</v>
      </c>
      <c r="FS78">
        <v>0</v>
      </c>
      <c r="FT78">
        <v>0</v>
      </c>
      <c r="FU78">
        <v>0</v>
      </c>
      <c r="FV78" t="s">
        <v>357</v>
      </c>
      <c r="FW78" t="s">
        <v>358</v>
      </c>
      <c r="FX78" t="s">
        <v>359</v>
      </c>
      <c r="FY78" t="s">
        <v>359</v>
      </c>
      <c r="FZ78" t="s">
        <v>359</v>
      </c>
      <c r="GA78" t="s">
        <v>359</v>
      </c>
      <c r="GB78">
        <v>0</v>
      </c>
      <c r="GC78">
        <v>100</v>
      </c>
      <c r="GD78">
        <v>100</v>
      </c>
      <c r="GE78">
        <v>13.746</v>
      </c>
      <c r="GF78">
        <v>0.1071</v>
      </c>
      <c r="GG78">
        <v>5.2154357415507802</v>
      </c>
      <c r="GH78">
        <v>1.00486214095962E-2</v>
      </c>
      <c r="GI78">
        <v>-1.74255938316833E-6</v>
      </c>
      <c r="GJ78">
        <v>3.4045767664605598E-10</v>
      </c>
      <c r="GK78">
        <v>-2.3400103927015501E-2</v>
      </c>
      <c r="GL78">
        <v>-3.1725839457550503E-2</v>
      </c>
      <c r="GM78">
        <v>2.93552719409138E-3</v>
      </c>
      <c r="GN78">
        <v>-2.8977901675973599E-5</v>
      </c>
      <c r="GO78">
        <v>-4</v>
      </c>
      <c r="GP78">
        <v>2214</v>
      </c>
      <c r="GQ78">
        <v>1</v>
      </c>
      <c r="GR78">
        <v>18</v>
      </c>
      <c r="GS78">
        <v>17310.5</v>
      </c>
      <c r="GT78">
        <v>28686.400000000001</v>
      </c>
      <c r="GU78">
        <v>2.6977500000000001</v>
      </c>
      <c r="GV78">
        <v>2.5293000000000001</v>
      </c>
      <c r="GW78">
        <v>2.2485400000000002</v>
      </c>
      <c r="GX78">
        <v>2.7758799999999999</v>
      </c>
      <c r="GY78">
        <v>1.9958499999999999</v>
      </c>
      <c r="GZ78">
        <v>2.34863</v>
      </c>
      <c r="HA78">
        <v>26.416599999999999</v>
      </c>
      <c r="HB78">
        <v>15.734400000000001</v>
      </c>
      <c r="HC78">
        <v>18</v>
      </c>
      <c r="HD78">
        <v>355.53699999999998</v>
      </c>
      <c r="HE78">
        <v>674.83199999999999</v>
      </c>
      <c r="HF78">
        <v>15.2118</v>
      </c>
      <c r="HG78">
        <v>19.904399999999999</v>
      </c>
      <c r="HH78">
        <v>30.000900000000001</v>
      </c>
      <c r="HI78">
        <v>19.744800000000001</v>
      </c>
      <c r="HJ78">
        <v>19.6569</v>
      </c>
      <c r="HK78">
        <v>54.0471</v>
      </c>
      <c r="HL78">
        <v>61.660600000000002</v>
      </c>
      <c r="HM78">
        <v>0</v>
      </c>
      <c r="HN78">
        <v>15.21</v>
      </c>
      <c r="HO78">
        <v>1072.3800000000001</v>
      </c>
      <c r="HP78">
        <v>9.3575300000000006</v>
      </c>
      <c r="HQ78">
        <v>103.712</v>
      </c>
      <c r="HR78">
        <v>105.209</v>
      </c>
    </row>
    <row r="79" spans="1:226" x14ac:dyDescent="0.2">
      <c r="A79">
        <v>63</v>
      </c>
      <c r="B79">
        <v>1657120404.5</v>
      </c>
      <c r="C79">
        <v>371.90000009536698</v>
      </c>
      <c r="D79" t="s">
        <v>483</v>
      </c>
      <c r="E79" t="s">
        <v>484</v>
      </c>
      <c r="F79">
        <v>5</v>
      </c>
      <c r="G79" t="s">
        <v>1594</v>
      </c>
      <c r="H79" t="s">
        <v>353</v>
      </c>
      <c r="I79">
        <v>1657120397.0185201</v>
      </c>
      <c r="J79">
        <f t="shared" si="0"/>
        <v>5.8346202225910936E-3</v>
      </c>
      <c r="K79">
        <f t="shared" si="1"/>
        <v>5.8346202225910933</v>
      </c>
      <c r="L79">
        <f t="shared" si="2"/>
        <v>26.285806197321921</v>
      </c>
      <c r="M79">
        <f t="shared" si="3"/>
        <v>990.03166666666698</v>
      </c>
      <c r="N79">
        <f t="shared" si="4"/>
        <v>839.30940201326689</v>
      </c>
      <c r="O79">
        <f t="shared" si="5"/>
        <v>62.127925230757462</v>
      </c>
      <c r="P79">
        <f t="shared" si="6"/>
        <v>73.284790108638177</v>
      </c>
      <c r="Q79">
        <f t="shared" si="7"/>
        <v>0.35919458279003769</v>
      </c>
      <c r="R79">
        <f t="shared" si="8"/>
        <v>2.4273968815753975</v>
      </c>
      <c r="S79">
        <f t="shared" si="9"/>
        <v>0.33206452607195253</v>
      </c>
      <c r="T79">
        <f t="shared" si="10"/>
        <v>0.20980683555086643</v>
      </c>
      <c r="U79">
        <f t="shared" si="11"/>
        <v>321.51797211111079</v>
      </c>
      <c r="V79">
        <f t="shared" si="12"/>
        <v>20.830002588290306</v>
      </c>
      <c r="W79">
        <f t="shared" si="13"/>
        <v>20.830002588290306</v>
      </c>
      <c r="X79">
        <f t="shared" si="14"/>
        <v>2.4699759693350849</v>
      </c>
      <c r="Y79">
        <f t="shared" si="15"/>
        <v>50.025740336804347</v>
      </c>
      <c r="Z79">
        <f t="shared" si="16"/>
        <v>1.2015988068419654</v>
      </c>
      <c r="AA79">
        <f t="shared" si="17"/>
        <v>2.4019610679463335</v>
      </c>
      <c r="AB79">
        <f t="shared" si="18"/>
        <v>1.2683771624931195</v>
      </c>
      <c r="AC79">
        <f t="shared" si="19"/>
        <v>-257.30675181626725</v>
      </c>
      <c r="AD79">
        <f t="shared" si="20"/>
        <v>-59.282070798321016</v>
      </c>
      <c r="AE79">
        <f t="shared" si="21"/>
        <v>-4.9405777881388406</v>
      </c>
      <c r="AF79">
        <f t="shared" si="22"/>
        <v>-1.1428291616326192E-2</v>
      </c>
      <c r="AG79">
        <f t="shared" si="23"/>
        <v>43.433076969109713</v>
      </c>
      <c r="AH79">
        <f t="shared" si="24"/>
        <v>5.8251981563491091</v>
      </c>
      <c r="AI79">
        <f t="shared" si="25"/>
        <v>26.285806197321921</v>
      </c>
      <c r="AJ79">
        <v>1074.62385897746</v>
      </c>
      <c r="AK79">
        <v>1029.5815151515201</v>
      </c>
      <c r="AL79">
        <v>3.2617306961079802</v>
      </c>
      <c r="AM79">
        <v>66.810607575291002</v>
      </c>
      <c r="AN79">
        <f t="shared" si="26"/>
        <v>5.8346202225910933</v>
      </c>
      <c r="AO79">
        <v>9.36024485903976</v>
      </c>
      <c r="AP79">
        <v>16.245385454545399</v>
      </c>
      <c r="AQ79">
        <v>5.4728767180163703E-4</v>
      </c>
      <c r="AR79">
        <v>77.422788693857996</v>
      </c>
      <c r="AS79">
        <v>85</v>
      </c>
      <c r="AT79">
        <v>17</v>
      </c>
      <c r="AU79">
        <f t="shared" si="27"/>
        <v>1</v>
      </c>
      <c r="AV79">
        <f t="shared" si="28"/>
        <v>0</v>
      </c>
      <c r="AW79">
        <f t="shared" si="29"/>
        <v>39868.301479946051</v>
      </c>
      <c r="AX79">
        <f t="shared" si="30"/>
        <v>2000.0122222222201</v>
      </c>
      <c r="AY79">
        <f t="shared" si="31"/>
        <v>1681.2102777777761</v>
      </c>
      <c r="AZ79">
        <f t="shared" si="32"/>
        <v>0.8406000018888774</v>
      </c>
      <c r="BA79">
        <f t="shared" si="33"/>
        <v>0.1607580036455333</v>
      </c>
      <c r="BB79">
        <v>6</v>
      </c>
      <c r="BC79">
        <v>0.5</v>
      </c>
      <c r="BD79" t="s">
        <v>354</v>
      </c>
      <c r="BE79">
        <v>2</v>
      </c>
      <c r="BF79" t="b">
        <v>1</v>
      </c>
      <c r="BG79">
        <v>1657120397.0185201</v>
      </c>
      <c r="BH79">
        <v>990.03166666666698</v>
      </c>
      <c r="BI79">
        <v>1049.07111111111</v>
      </c>
      <c r="BJ79">
        <v>16.232848148148101</v>
      </c>
      <c r="BK79">
        <v>9.3561755555555592</v>
      </c>
      <c r="BL79">
        <v>976.34944444444398</v>
      </c>
      <c r="BM79">
        <v>16.125992592592599</v>
      </c>
      <c r="BN79">
        <v>500.00681481481502</v>
      </c>
      <c r="BO79">
        <v>73.922555555555505</v>
      </c>
      <c r="BP79">
        <v>0.10011722962963</v>
      </c>
      <c r="BQ79">
        <v>20.3770037037037</v>
      </c>
      <c r="BR79">
        <v>19.9893888888889</v>
      </c>
      <c r="BS79">
        <v>999.9</v>
      </c>
      <c r="BT79">
        <v>0</v>
      </c>
      <c r="BU79">
        <v>0</v>
      </c>
      <c r="BV79">
        <v>9973.3333333333303</v>
      </c>
      <c r="BW79">
        <v>0</v>
      </c>
      <c r="BX79">
        <v>969.48507407407396</v>
      </c>
      <c r="BY79">
        <v>-59.039581481481498</v>
      </c>
      <c r="BZ79">
        <v>1006.36707407407</v>
      </c>
      <c r="CA79">
        <v>1058.97888888889</v>
      </c>
      <c r="CB79">
        <v>6.8766670370370404</v>
      </c>
      <c r="CC79">
        <v>1049.07111111111</v>
      </c>
      <c r="CD79">
        <v>9.3561755555555592</v>
      </c>
      <c r="CE79">
        <v>1.1999729629629601</v>
      </c>
      <c r="CF79">
        <v>0.69163233333333296</v>
      </c>
      <c r="CG79">
        <v>9.6012148148148206</v>
      </c>
      <c r="CH79">
        <v>1.65841333333333</v>
      </c>
      <c r="CI79">
        <v>2000.0122222222201</v>
      </c>
      <c r="CJ79">
        <v>0.97999866666666702</v>
      </c>
      <c r="CK79">
        <v>2.0001111111111101E-2</v>
      </c>
      <c r="CL79">
        <v>0</v>
      </c>
      <c r="CM79">
        <v>2.1783370370370401</v>
      </c>
      <c r="CN79">
        <v>0</v>
      </c>
      <c r="CO79">
        <v>10880.222222222201</v>
      </c>
      <c r="CP79">
        <v>17300.240740740701</v>
      </c>
      <c r="CQ79">
        <v>38.705814814814801</v>
      </c>
      <c r="CR79">
        <v>37.955814814814801</v>
      </c>
      <c r="CS79">
        <v>38.735851851851798</v>
      </c>
      <c r="CT79">
        <v>35.495074074074097</v>
      </c>
      <c r="CU79">
        <v>37.4094814814815</v>
      </c>
      <c r="CV79">
        <v>1960.01185185185</v>
      </c>
      <c r="CW79">
        <v>40.000370370370398</v>
      </c>
      <c r="CX79">
        <v>0</v>
      </c>
      <c r="CY79">
        <v>1657120384.3</v>
      </c>
      <c r="CZ79">
        <v>0</v>
      </c>
      <c r="DA79">
        <v>0</v>
      </c>
      <c r="DB79" t="s">
        <v>355</v>
      </c>
      <c r="DC79">
        <v>1656081770.5</v>
      </c>
      <c r="DD79">
        <v>1655399214.5999999</v>
      </c>
      <c r="DE79">
        <v>0</v>
      </c>
      <c r="DF79">
        <v>0.13400000000000001</v>
      </c>
      <c r="DG79">
        <v>-0.06</v>
      </c>
      <c r="DH79">
        <v>9.3309999999999995</v>
      </c>
      <c r="DI79">
        <v>0.51100000000000001</v>
      </c>
      <c r="DJ79">
        <v>421</v>
      </c>
      <c r="DK79">
        <v>25</v>
      </c>
      <c r="DL79">
        <v>1.93</v>
      </c>
      <c r="DM79">
        <v>0.15</v>
      </c>
      <c r="DN79">
        <v>-58.955222499999998</v>
      </c>
      <c r="DO79">
        <v>-0.17351707317066201</v>
      </c>
      <c r="DP79">
        <v>0.656443011802052</v>
      </c>
      <c r="DQ79">
        <v>0</v>
      </c>
      <c r="DR79">
        <v>6.8751647499999997</v>
      </c>
      <c r="DS79">
        <v>2.2844240150080301E-2</v>
      </c>
      <c r="DT79">
        <v>3.7857330779520501E-3</v>
      </c>
      <c r="DU79">
        <v>1</v>
      </c>
      <c r="DV79">
        <v>1</v>
      </c>
      <c r="DW79">
        <v>2</v>
      </c>
      <c r="DX79" t="s">
        <v>356</v>
      </c>
      <c r="DY79">
        <v>2.9798200000000001</v>
      </c>
      <c r="DZ79">
        <v>2.7538299999999998</v>
      </c>
      <c r="EA79">
        <v>0.14040900000000001</v>
      </c>
      <c r="EB79">
        <v>0.146698</v>
      </c>
      <c r="EC79">
        <v>6.5900799999999995E-2</v>
      </c>
      <c r="ED79">
        <v>4.4103799999999999E-2</v>
      </c>
      <c r="EE79">
        <v>34021.5</v>
      </c>
      <c r="EF79">
        <v>37170.1</v>
      </c>
      <c r="EG79">
        <v>35829.199999999997</v>
      </c>
      <c r="EH79">
        <v>39465.4</v>
      </c>
      <c r="EI79">
        <v>47350.3</v>
      </c>
      <c r="EJ79">
        <v>54376.3</v>
      </c>
      <c r="EK79">
        <v>55845.2</v>
      </c>
      <c r="EL79">
        <v>63148.800000000003</v>
      </c>
      <c r="EM79">
        <v>1.8278000000000001</v>
      </c>
      <c r="EN79">
        <v>2.3388</v>
      </c>
      <c r="EO79">
        <v>0.123233</v>
      </c>
      <c r="EP79">
        <v>0</v>
      </c>
      <c r="EQ79">
        <v>17.957000000000001</v>
      </c>
      <c r="ER79">
        <v>999.9</v>
      </c>
      <c r="ES79">
        <v>78.501000000000005</v>
      </c>
      <c r="ET79">
        <v>21.57</v>
      </c>
      <c r="EU79">
        <v>27.448399999999999</v>
      </c>
      <c r="EV79">
        <v>54.281999999999996</v>
      </c>
      <c r="EW79">
        <v>42.131399999999999</v>
      </c>
      <c r="EX79">
        <v>2</v>
      </c>
      <c r="EY79">
        <v>-0.545427</v>
      </c>
      <c r="EZ79">
        <v>1.28176</v>
      </c>
      <c r="FA79">
        <v>20.142299999999999</v>
      </c>
      <c r="FB79">
        <v>5.20411</v>
      </c>
      <c r="FC79">
        <v>12.004</v>
      </c>
      <c r="FD79">
        <v>4.976</v>
      </c>
      <c r="FE79">
        <v>3.2930000000000001</v>
      </c>
      <c r="FF79">
        <v>9999</v>
      </c>
      <c r="FG79">
        <v>9999</v>
      </c>
      <c r="FH79">
        <v>9999</v>
      </c>
      <c r="FI79">
        <v>550.70000000000005</v>
      </c>
      <c r="FJ79">
        <v>1.8626400000000001</v>
      </c>
      <c r="FK79">
        <v>1.8677999999999999</v>
      </c>
      <c r="FL79">
        <v>1.8674299999999999</v>
      </c>
      <c r="FM79">
        <v>1.86859</v>
      </c>
      <c r="FN79">
        <v>1.86951</v>
      </c>
      <c r="FO79">
        <v>1.86554</v>
      </c>
      <c r="FP79">
        <v>1.86673</v>
      </c>
      <c r="FQ79">
        <v>1.8680699999999999</v>
      </c>
      <c r="FR79">
        <v>5</v>
      </c>
      <c r="FS79">
        <v>0</v>
      </c>
      <c r="FT79">
        <v>0</v>
      </c>
      <c r="FU79">
        <v>0</v>
      </c>
      <c r="FV79" t="s">
        <v>357</v>
      </c>
      <c r="FW79" t="s">
        <v>358</v>
      </c>
      <c r="FX79" t="s">
        <v>359</v>
      </c>
      <c r="FY79" t="s">
        <v>359</v>
      </c>
      <c r="FZ79" t="s">
        <v>359</v>
      </c>
      <c r="GA79" t="s">
        <v>359</v>
      </c>
      <c r="GB79">
        <v>0</v>
      </c>
      <c r="GC79">
        <v>100</v>
      </c>
      <c r="GD79">
        <v>100</v>
      </c>
      <c r="GE79">
        <v>13.87</v>
      </c>
      <c r="GF79">
        <v>0.1074</v>
      </c>
      <c r="GG79">
        <v>5.2154357415507802</v>
      </c>
      <c r="GH79">
        <v>1.00486214095962E-2</v>
      </c>
      <c r="GI79">
        <v>-1.74255938316833E-6</v>
      </c>
      <c r="GJ79">
        <v>3.4045767664605598E-10</v>
      </c>
      <c r="GK79">
        <v>-2.3400103927015501E-2</v>
      </c>
      <c r="GL79">
        <v>-3.1725839457550503E-2</v>
      </c>
      <c r="GM79">
        <v>2.93552719409138E-3</v>
      </c>
      <c r="GN79">
        <v>-2.8977901675973599E-5</v>
      </c>
      <c r="GO79">
        <v>-4</v>
      </c>
      <c r="GP79">
        <v>2214</v>
      </c>
      <c r="GQ79">
        <v>1</v>
      </c>
      <c r="GR79">
        <v>18</v>
      </c>
      <c r="GS79">
        <v>17310.599999999999</v>
      </c>
      <c r="GT79">
        <v>28686.5</v>
      </c>
      <c r="GU79">
        <v>2.7294900000000002</v>
      </c>
      <c r="GV79">
        <v>2.5329600000000001</v>
      </c>
      <c r="GW79">
        <v>2.2485400000000002</v>
      </c>
      <c r="GX79">
        <v>2.7746599999999999</v>
      </c>
      <c r="GY79">
        <v>1.9958499999999999</v>
      </c>
      <c r="GZ79">
        <v>2.3034699999999999</v>
      </c>
      <c r="HA79">
        <v>26.416599999999999</v>
      </c>
      <c r="HB79">
        <v>15.7256</v>
      </c>
      <c r="HC79">
        <v>18</v>
      </c>
      <c r="HD79">
        <v>355.49599999999998</v>
      </c>
      <c r="HE79">
        <v>675.12400000000002</v>
      </c>
      <c r="HF79">
        <v>15.2186</v>
      </c>
      <c r="HG79">
        <v>19.9129</v>
      </c>
      <c r="HH79">
        <v>30.000599999999999</v>
      </c>
      <c r="HI79">
        <v>19.753</v>
      </c>
      <c r="HJ79">
        <v>19.665900000000001</v>
      </c>
      <c r="HK79">
        <v>54.726100000000002</v>
      </c>
      <c r="HL79">
        <v>61.660600000000002</v>
      </c>
      <c r="HM79">
        <v>0</v>
      </c>
      <c r="HN79">
        <v>15.2117</v>
      </c>
      <c r="HO79">
        <v>1092.71</v>
      </c>
      <c r="HP79">
        <v>9.3575300000000006</v>
      </c>
      <c r="HQ79">
        <v>103.712</v>
      </c>
      <c r="HR79">
        <v>105.209</v>
      </c>
    </row>
    <row r="80" spans="1:226" x14ac:dyDescent="0.2">
      <c r="A80">
        <v>64</v>
      </c>
      <c r="B80">
        <v>1657120409.5</v>
      </c>
      <c r="C80">
        <v>376.90000009536698</v>
      </c>
      <c r="D80" t="s">
        <v>485</v>
      </c>
      <c r="E80" t="s">
        <v>486</v>
      </c>
      <c r="F80">
        <v>5</v>
      </c>
      <c r="G80" t="s">
        <v>1595</v>
      </c>
      <c r="H80" t="s">
        <v>353</v>
      </c>
      <c r="I80">
        <v>1657120401.7321401</v>
      </c>
      <c r="J80">
        <f t="shared" si="0"/>
        <v>5.8403043388483809E-3</v>
      </c>
      <c r="K80">
        <f t="shared" si="1"/>
        <v>5.8403043388483811</v>
      </c>
      <c r="L80">
        <f t="shared" si="2"/>
        <v>26.651121291133336</v>
      </c>
      <c r="M80">
        <f t="shared" si="3"/>
        <v>1005.48317857143</v>
      </c>
      <c r="N80">
        <f t="shared" si="4"/>
        <v>852.6723985223324</v>
      </c>
      <c r="O80">
        <f t="shared" si="5"/>
        <v>63.116921637787783</v>
      </c>
      <c r="P80">
        <f t="shared" si="6"/>
        <v>74.428353843735408</v>
      </c>
      <c r="Q80">
        <f t="shared" si="7"/>
        <v>0.35938404108397998</v>
      </c>
      <c r="R80">
        <f t="shared" si="8"/>
        <v>2.4281674595399654</v>
      </c>
      <c r="S80">
        <f t="shared" si="9"/>
        <v>0.33223443714715378</v>
      </c>
      <c r="T80">
        <f t="shared" si="10"/>
        <v>0.2099146298474821</v>
      </c>
      <c r="U80">
        <f t="shared" si="11"/>
        <v>321.52217750570577</v>
      </c>
      <c r="V80">
        <f t="shared" si="12"/>
        <v>20.838031542959357</v>
      </c>
      <c r="W80">
        <f t="shared" si="13"/>
        <v>20.838031542959357</v>
      </c>
      <c r="X80">
        <f t="shared" si="14"/>
        <v>2.4711965235134281</v>
      </c>
      <c r="Y80">
        <f t="shared" si="15"/>
        <v>50.022376951760727</v>
      </c>
      <c r="Z80">
        <f t="shared" si="16"/>
        <v>1.2022529535160376</v>
      </c>
      <c r="AA80">
        <f t="shared" si="17"/>
        <v>2.4034302781641799</v>
      </c>
      <c r="AB80">
        <f t="shared" si="18"/>
        <v>1.2689435699973906</v>
      </c>
      <c r="AC80">
        <f t="shared" si="19"/>
        <v>-257.5574213432136</v>
      </c>
      <c r="AD80">
        <f t="shared" si="20"/>
        <v>-59.055506088979485</v>
      </c>
      <c r="AE80">
        <f t="shared" si="21"/>
        <v>-4.9205846980686694</v>
      </c>
      <c r="AF80">
        <f t="shared" si="22"/>
        <v>-1.133462455601375E-2</v>
      </c>
      <c r="AG80">
        <f t="shared" si="23"/>
        <v>43.50969027692971</v>
      </c>
      <c r="AH80">
        <f t="shared" si="24"/>
        <v>5.8278957389525345</v>
      </c>
      <c r="AI80">
        <f t="shared" si="25"/>
        <v>26.651121291133336</v>
      </c>
      <c r="AJ80">
        <v>1091.8578305431499</v>
      </c>
      <c r="AK80">
        <v>1046.21909090909</v>
      </c>
      <c r="AL80">
        <v>3.2995030249325299</v>
      </c>
      <c r="AM80">
        <v>66.810607575291002</v>
      </c>
      <c r="AN80">
        <f t="shared" si="26"/>
        <v>5.8403043388483811</v>
      </c>
      <c r="AO80">
        <v>9.3660127838582596</v>
      </c>
      <c r="AP80">
        <v>16.2500193939394</v>
      </c>
      <c r="AQ80">
        <v>2.2543931036105099E-3</v>
      </c>
      <c r="AR80">
        <v>77.422788693857996</v>
      </c>
      <c r="AS80">
        <v>86</v>
      </c>
      <c r="AT80">
        <v>17</v>
      </c>
      <c r="AU80">
        <f t="shared" si="27"/>
        <v>1</v>
      </c>
      <c r="AV80">
        <f t="shared" si="28"/>
        <v>0</v>
      </c>
      <c r="AW80">
        <f t="shared" si="29"/>
        <v>39886.291052995708</v>
      </c>
      <c r="AX80">
        <f t="shared" si="30"/>
        <v>2000.0385714285701</v>
      </c>
      <c r="AY80">
        <f t="shared" si="31"/>
        <v>1681.2324111428516</v>
      </c>
      <c r="AZ80">
        <f t="shared" si="32"/>
        <v>0.84059999400011354</v>
      </c>
      <c r="BA80">
        <f t="shared" si="33"/>
        <v>0.16075798842021918</v>
      </c>
      <c r="BB80">
        <v>6</v>
      </c>
      <c r="BC80">
        <v>0.5</v>
      </c>
      <c r="BD80" t="s">
        <v>354</v>
      </c>
      <c r="BE80">
        <v>2</v>
      </c>
      <c r="BF80" t="b">
        <v>1</v>
      </c>
      <c r="BG80">
        <v>1657120401.7321401</v>
      </c>
      <c r="BH80">
        <v>1005.48317857143</v>
      </c>
      <c r="BI80">
        <v>1064.7275</v>
      </c>
      <c r="BJ80">
        <v>16.241728571428599</v>
      </c>
      <c r="BK80">
        <v>9.3617385714285692</v>
      </c>
      <c r="BL80">
        <v>991.68417857142799</v>
      </c>
      <c r="BM80">
        <v>16.1345357142857</v>
      </c>
      <c r="BN80">
        <v>499.99264285714298</v>
      </c>
      <c r="BO80">
        <v>73.922417857142804</v>
      </c>
      <c r="BP80">
        <v>0.10005753571428599</v>
      </c>
      <c r="BQ80">
        <v>20.386907142857101</v>
      </c>
      <c r="BR80">
        <v>19.997885714285701</v>
      </c>
      <c r="BS80">
        <v>999.9</v>
      </c>
      <c r="BT80">
        <v>0</v>
      </c>
      <c r="BU80">
        <v>0</v>
      </c>
      <c r="BV80">
        <v>9978.3928571428605</v>
      </c>
      <c r="BW80">
        <v>0</v>
      </c>
      <c r="BX80">
        <v>969.82992857142904</v>
      </c>
      <c r="BY80">
        <v>-59.245260714285699</v>
      </c>
      <c r="BZ80">
        <v>1022.082</v>
      </c>
      <c r="CA80">
        <v>1074.79</v>
      </c>
      <c r="CB80">
        <v>6.8799925000000002</v>
      </c>
      <c r="CC80">
        <v>1064.7275</v>
      </c>
      <c r="CD80">
        <v>9.3617385714285692</v>
      </c>
      <c r="CE80">
        <v>1.20062892857143</v>
      </c>
      <c r="CF80">
        <v>0.69204242857142895</v>
      </c>
      <c r="CG80">
        <v>9.6093392857142899</v>
      </c>
      <c r="CH80">
        <v>1.66668678571429</v>
      </c>
      <c r="CI80">
        <v>2000.0385714285701</v>
      </c>
      <c r="CJ80">
        <v>0.97999842857142805</v>
      </c>
      <c r="CK80">
        <v>2.0001357142857099E-2</v>
      </c>
      <c r="CL80">
        <v>0</v>
      </c>
      <c r="CM80">
        <v>2.1646000000000001</v>
      </c>
      <c r="CN80">
        <v>0</v>
      </c>
      <c r="CO80">
        <v>10873.146428571399</v>
      </c>
      <c r="CP80">
        <v>17300.474999999999</v>
      </c>
      <c r="CQ80">
        <v>38.644857142857099</v>
      </c>
      <c r="CR80">
        <v>37.917214285714302</v>
      </c>
      <c r="CS80">
        <v>38.662714285714301</v>
      </c>
      <c r="CT80">
        <v>35.4417857142857</v>
      </c>
      <c r="CU80">
        <v>37.3456785714286</v>
      </c>
      <c r="CV80">
        <v>1960.0374999999999</v>
      </c>
      <c r="CW80">
        <v>40.000357142857098</v>
      </c>
      <c r="CX80">
        <v>0</v>
      </c>
      <c r="CY80">
        <v>1657120389.7</v>
      </c>
      <c r="CZ80">
        <v>0</v>
      </c>
      <c r="DA80">
        <v>0</v>
      </c>
      <c r="DB80" t="s">
        <v>355</v>
      </c>
      <c r="DC80">
        <v>1656081770.5</v>
      </c>
      <c r="DD80">
        <v>1655399214.5999999</v>
      </c>
      <c r="DE80">
        <v>0</v>
      </c>
      <c r="DF80">
        <v>0.13400000000000001</v>
      </c>
      <c r="DG80">
        <v>-0.06</v>
      </c>
      <c r="DH80">
        <v>9.3309999999999995</v>
      </c>
      <c r="DI80">
        <v>0.51100000000000001</v>
      </c>
      <c r="DJ80">
        <v>421</v>
      </c>
      <c r="DK80">
        <v>25</v>
      </c>
      <c r="DL80">
        <v>1.93</v>
      </c>
      <c r="DM80">
        <v>0.15</v>
      </c>
      <c r="DN80">
        <v>-59.083232500000001</v>
      </c>
      <c r="DO80">
        <v>-1.6581579737336101</v>
      </c>
      <c r="DP80">
        <v>0.59378674092114103</v>
      </c>
      <c r="DQ80">
        <v>0</v>
      </c>
      <c r="DR80">
        <v>6.8777452500000003</v>
      </c>
      <c r="DS80">
        <v>3.8076360225126497E-2</v>
      </c>
      <c r="DT80">
        <v>4.8333011428526203E-3</v>
      </c>
      <c r="DU80">
        <v>1</v>
      </c>
      <c r="DV80">
        <v>1</v>
      </c>
      <c r="DW80">
        <v>2</v>
      </c>
      <c r="DX80" t="s">
        <v>356</v>
      </c>
      <c r="DY80">
        <v>2.9795799999999999</v>
      </c>
      <c r="DZ80">
        <v>2.7538499999999999</v>
      </c>
      <c r="EA80">
        <v>0.14185800000000001</v>
      </c>
      <c r="EB80">
        <v>0.14812600000000001</v>
      </c>
      <c r="EC80">
        <v>6.5916699999999995E-2</v>
      </c>
      <c r="ED80">
        <v>4.4115799999999997E-2</v>
      </c>
      <c r="EE80">
        <v>33963</v>
      </c>
      <c r="EF80">
        <v>37107.199999999997</v>
      </c>
      <c r="EG80">
        <v>35827.9</v>
      </c>
      <c r="EH80">
        <v>39464.5</v>
      </c>
      <c r="EI80">
        <v>47348.800000000003</v>
      </c>
      <c r="EJ80">
        <v>54373.599999999999</v>
      </c>
      <c r="EK80">
        <v>55844.4</v>
      </c>
      <c r="EL80">
        <v>63146.5</v>
      </c>
      <c r="EM80">
        <v>1.8266</v>
      </c>
      <c r="EN80">
        <v>2.3384</v>
      </c>
      <c r="EO80">
        <v>0.122935</v>
      </c>
      <c r="EP80">
        <v>0</v>
      </c>
      <c r="EQ80">
        <v>17.968699999999998</v>
      </c>
      <c r="ER80">
        <v>999.9</v>
      </c>
      <c r="ES80">
        <v>78.481999999999999</v>
      </c>
      <c r="ET80">
        <v>21.58</v>
      </c>
      <c r="EU80">
        <v>27.460100000000001</v>
      </c>
      <c r="EV80">
        <v>53.902000000000001</v>
      </c>
      <c r="EW80">
        <v>42.095399999999998</v>
      </c>
      <c r="EX80">
        <v>2</v>
      </c>
      <c r="EY80">
        <v>-0.544512</v>
      </c>
      <c r="EZ80">
        <v>2.40015</v>
      </c>
      <c r="FA80">
        <v>20.1294</v>
      </c>
      <c r="FB80">
        <v>5.2053099999999999</v>
      </c>
      <c r="FC80">
        <v>12.004</v>
      </c>
      <c r="FD80">
        <v>4.9756</v>
      </c>
      <c r="FE80">
        <v>3.2930000000000001</v>
      </c>
      <c r="FF80">
        <v>9999</v>
      </c>
      <c r="FG80">
        <v>9999</v>
      </c>
      <c r="FH80">
        <v>9999</v>
      </c>
      <c r="FI80">
        <v>550.70000000000005</v>
      </c>
      <c r="FJ80">
        <v>1.8626400000000001</v>
      </c>
      <c r="FK80">
        <v>1.86771</v>
      </c>
      <c r="FL80">
        <v>1.8675200000000001</v>
      </c>
      <c r="FM80">
        <v>1.86859</v>
      </c>
      <c r="FN80">
        <v>1.86951</v>
      </c>
      <c r="FO80">
        <v>1.86557</v>
      </c>
      <c r="FP80">
        <v>1.8667</v>
      </c>
      <c r="FQ80">
        <v>1.86798</v>
      </c>
      <c r="FR80">
        <v>5</v>
      </c>
      <c r="FS80">
        <v>0</v>
      </c>
      <c r="FT80">
        <v>0</v>
      </c>
      <c r="FU80">
        <v>0</v>
      </c>
      <c r="FV80" t="s">
        <v>357</v>
      </c>
      <c r="FW80" t="s">
        <v>358</v>
      </c>
      <c r="FX80" t="s">
        <v>359</v>
      </c>
      <c r="FY80" t="s">
        <v>359</v>
      </c>
      <c r="FZ80" t="s">
        <v>359</v>
      </c>
      <c r="GA80" t="s">
        <v>359</v>
      </c>
      <c r="GB80">
        <v>0</v>
      </c>
      <c r="GC80">
        <v>100</v>
      </c>
      <c r="GD80">
        <v>100</v>
      </c>
      <c r="GE80">
        <v>13.99</v>
      </c>
      <c r="GF80">
        <v>0.1077</v>
      </c>
      <c r="GG80">
        <v>5.2154357415507802</v>
      </c>
      <c r="GH80">
        <v>1.00486214095962E-2</v>
      </c>
      <c r="GI80">
        <v>-1.74255938316833E-6</v>
      </c>
      <c r="GJ80">
        <v>3.4045767664605598E-10</v>
      </c>
      <c r="GK80">
        <v>-2.3400103927015501E-2</v>
      </c>
      <c r="GL80">
        <v>-3.1725839457550503E-2</v>
      </c>
      <c r="GM80">
        <v>2.93552719409138E-3</v>
      </c>
      <c r="GN80">
        <v>-2.8977901675973599E-5</v>
      </c>
      <c r="GO80">
        <v>-4</v>
      </c>
      <c r="GP80">
        <v>2214</v>
      </c>
      <c r="GQ80">
        <v>1</v>
      </c>
      <c r="GR80">
        <v>18</v>
      </c>
      <c r="GS80">
        <v>17310.7</v>
      </c>
      <c r="GT80">
        <v>28686.6</v>
      </c>
      <c r="GU80">
        <v>2.7636699999999998</v>
      </c>
      <c r="GV80">
        <v>2.5317400000000001</v>
      </c>
      <c r="GW80">
        <v>2.2485400000000002</v>
      </c>
      <c r="GX80">
        <v>2.7746599999999999</v>
      </c>
      <c r="GY80">
        <v>1.9958499999999999</v>
      </c>
      <c r="GZ80">
        <v>2.32056</v>
      </c>
      <c r="HA80">
        <v>26.4373</v>
      </c>
      <c r="HB80">
        <v>15.716900000000001</v>
      </c>
      <c r="HC80">
        <v>18</v>
      </c>
      <c r="HD80">
        <v>354.99700000000001</v>
      </c>
      <c r="HE80">
        <v>674.92600000000004</v>
      </c>
      <c r="HF80">
        <v>15.2174</v>
      </c>
      <c r="HG80">
        <v>19.919699999999999</v>
      </c>
      <c r="HH80">
        <v>30.000900000000001</v>
      </c>
      <c r="HI80">
        <v>19.763400000000001</v>
      </c>
      <c r="HJ80">
        <v>19.675000000000001</v>
      </c>
      <c r="HK80">
        <v>55.358899999999998</v>
      </c>
      <c r="HL80">
        <v>61.660600000000002</v>
      </c>
      <c r="HM80">
        <v>0</v>
      </c>
      <c r="HN80">
        <v>14.9923</v>
      </c>
      <c r="HO80">
        <v>1106.23</v>
      </c>
      <c r="HP80">
        <v>9.3568099999999994</v>
      </c>
      <c r="HQ80">
        <v>103.709</v>
      </c>
      <c r="HR80">
        <v>105.206</v>
      </c>
    </row>
    <row r="81" spans="1:226" x14ac:dyDescent="0.2">
      <c r="A81">
        <v>65</v>
      </c>
      <c r="B81">
        <v>1657120414.5</v>
      </c>
      <c r="C81">
        <v>381.90000009536698</v>
      </c>
      <c r="D81" t="s">
        <v>487</v>
      </c>
      <c r="E81" t="s">
        <v>488</v>
      </c>
      <c r="F81">
        <v>5</v>
      </c>
      <c r="G81" t="s">
        <v>1596</v>
      </c>
      <c r="H81" t="s">
        <v>353</v>
      </c>
      <c r="I81">
        <v>1657120407</v>
      </c>
      <c r="J81">
        <f t="shared" ref="J81:J144" si="34">(K81)/1000</f>
        <v>5.8330337186546701E-3</v>
      </c>
      <c r="K81">
        <f t="shared" ref="K81:K144" si="35">IF(BF81, AN81, AH81)</f>
        <v>5.8330337186546704</v>
      </c>
      <c r="L81">
        <f t="shared" ref="L81:L144" si="36">IF(BF81, AI81, AG81)</f>
        <v>26.949940755814389</v>
      </c>
      <c r="M81">
        <f t="shared" ref="M81:M144" si="37">BH81 - IF(AU81&gt;1, L81*BB81*100/(AW81*BV81), 0)</f>
        <v>1022.76888888889</v>
      </c>
      <c r="N81">
        <f t="shared" ref="N81:N144" si="38">((T81-J81/2)*M81-L81)/(T81+J81/2)</f>
        <v>867.81994852859816</v>
      </c>
      <c r="O81">
        <f t="shared" ref="O81:O144" si="39">N81*(BO81+BP81)/1000</f>
        <v>64.238570253109543</v>
      </c>
      <c r="P81">
        <f t="shared" ref="P81:P144" si="40">(BH81 - IF(AU81&gt;1, L81*BB81*100/(AW81*BV81), 0))*(BO81+BP81)/1000</f>
        <v>75.708343917400313</v>
      </c>
      <c r="Q81">
        <f t="shared" ref="Q81:Q144" si="41">2/((1/S81-1/R81)+SIGN(S81)*SQRT((1/S81-1/R81)*(1/S81-1/R81) + 4*BC81/((BC81+1)*(BC81+1))*(2*1/S81*1/R81-1/R81*1/R81)))</f>
        <v>0.35864350888003371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2.4287333753316958</v>
      </c>
      <c r="S81">
        <f t="shared" ref="S81:S144" si="43">J81*(1000-(1000*0.61365*EXP(17.502*W81/(240.97+W81))/(BO81+BP81)+BJ81)/2)/(1000*0.61365*EXP(17.502*W81/(240.97+W81))/(BO81+BP81)-BJ81)</f>
        <v>0.33160695888518693</v>
      </c>
      <c r="T81">
        <f t="shared" ref="T81:T144" si="44">1/((BC81+1)/(Q81/1.6)+1/(R81/1.37)) + BC81/((BC81+1)/(Q81/1.6) + BC81/(R81/1.37))</f>
        <v>0.20951337194505881</v>
      </c>
      <c r="U81">
        <f t="shared" ref="U81:U144" si="45">(AX81*BA81)</f>
        <v>321.51859639786483</v>
      </c>
      <c r="V81">
        <f t="shared" ref="V81:V144" si="46">(BQ81+(U81+2*0.95*0.0000000567*(((BQ81+$B$7)+273)^4-(BQ81+273)^4)-44100*J81)/(1.84*29.3*R81+8*0.95*0.0000000567*(BQ81+273)^3))</f>
        <v>20.847182678565417</v>
      </c>
      <c r="W81">
        <f t="shared" ref="W81:W144" si="47">($C$7*BR81+$D$7*BS81+$E$7*V81)</f>
        <v>20.847182678565417</v>
      </c>
      <c r="X81">
        <f t="shared" ref="X81:X144" si="48">0.61365*EXP(17.502*W81/(240.97+W81))</f>
        <v>2.4725883147308654</v>
      </c>
      <c r="Y81">
        <f t="shared" ref="Y81:Y144" si="49">(Z81/AA81*100)</f>
        <v>50.024955484387505</v>
      </c>
      <c r="Z81">
        <f t="shared" ref="Z81:Z144" si="50">BJ81*(BO81+BP81)/1000</f>
        <v>1.2028357806459606</v>
      </c>
      <c r="AA81">
        <f t="shared" ref="AA81:AA144" si="51">0.61365*EXP(17.502*BQ81/(240.97+BQ81))</f>
        <v>2.404471466289178</v>
      </c>
      <c r="AB81">
        <f t="shared" ref="AB81:AB144" si="52">(X81-BJ81*(BO81+BP81)/1000)</f>
        <v>1.2697525340849047</v>
      </c>
      <c r="AC81">
        <f t="shared" ref="AC81:AC144" si="53">(-J81*44100)</f>
        <v>-257.23678699267094</v>
      </c>
      <c r="AD81">
        <f t="shared" ref="AD81:AD144" si="54">2*29.3*R81*0.92*(BQ81-W81)</f>
        <v>-59.34896039987013</v>
      </c>
      <c r="AE81">
        <f t="shared" ref="AE81:AE144" si="55">2*0.95*0.0000000567*(((BQ81+$B$7)+273)^4-(W81+273)^4)</f>
        <v>-4.9442918244346634</v>
      </c>
      <c r="AF81">
        <f t="shared" ref="AF81:AF144" si="56">U81+AE81+AC81+AD81</f>
        <v>-1.1442819110932589E-2</v>
      </c>
      <c r="AG81">
        <f t="shared" ref="AG81:AG144" si="57">BN81*AU81*(BI81-BH81*(1000-AU81*BK81)/(1000-AU81*BJ81))/(100*BB81)</f>
        <v>43.550637712007521</v>
      </c>
      <c r="AH81">
        <f t="shared" ref="AH81:AH144" si="58">1000*BN81*AU81*(BJ81-BK81)/(100*BB81*(1000-AU81*BJ81))</f>
        <v>5.828999686846597</v>
      </c>
      <c r="AI81">
        <f t="shared" ref="AI81:AI144" si="59">(AJ81 - AK81 - BO81*1000/(8.314*(BQ81+273.15)) * AM81/BN81 * AL81) * BN81/(100*BB81) * (1000 - BK81)/1000</f>
        <v>26.949940755814389</v>
      </c>
      <c r="AJ81">
        <v>1108.8468381622599</v>
      </c>
      <c r="AK81">
        <v>1062.8930303030299</v>
      </c>
      <c r="AL81">
        <v>3.28801791081561</v>
      </c>
      <c r="AM81">
        <v>66.810607575291002</v>
      </c>
      <c r="AN81">
        <f t="shared" ref="AN81:AN144" si="60">(AP81 - AO81 + BO81*1000/(8.314*(BQ81+273.15)) * AR81/BN81 * AQ81) * BN81/(100*BB81) * 1000/(1000 - AP81)</f>
        <v>5.8330337186546704</v>
      </c>
      <c r="AO81">
        <v>9.3736270814918807</v>
      </c>
      <c r="AP81">
        <v>16.255430303030298</v>
      </c>
      <c r="AQ81">
        <v>8.7338179109442001E-4</v>
      </c>
      <c r="AR81">
        <v>77.422788693857996</v>
      </c>
      <c r="AS81">
        <v>86</v>
      </c>
      <c r="AT81">
        <v>17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39899.549498537439</v>
      </c>
      <c r="AX81">
        <f t="shared" ref="AX81:AX144" si="64">$B$11*BW81+$C$11*BX81+$F$11*CI81*(1-CL81)</f>
        <v>2000.0151851851899</v>
      </c>
      <c r="AY81">
        <f t="shared" ref="AY81:AY144" si="65">AX81*AZ81</f>
        <v>1681.2128451111596</v>
      </c>
      <c r="AZ81">
        <f t="shared" ref="AZ81:AZ144" si="66">($B$11*$D$9+$C$11*$D$9+$F$11*((CV81+CN81)/MAX(CV81+CN81+CW81, 0.1)*$I$9+CW81/MAX(CV81+CN81+CW81, 0.1)*$J$9))/($B$11+$C$11+$F$11)</f>
        <v>0.84060004022193913</v>
      </c>
      <c r="BA81">
        <f t="shared" ref="BA81:BA144" si="67">($B$11*$K$9+$C$11*$K$9+$F$11*((CV81+CN81)/MAX(CV81+CN81+CW81, 0.1)*$P$9+CW81/MAX(CV81+CN81+CW81, 0.1)*$Q$9))/($B$11+$C$11+$F$11)</f>
        <v>0.16075807762834263</v>
      </c>
      <c r="BB81">
        <v>6</v>
      </c>
      <c r="BC81">
        <v>0.5</v>
      </c>
      <c r="BD81" t="s">
        <v>354</v>
      </c>
      <c r="BE81">
        <v>2</v>
      </c>
      <c r="BF81" t="b">
        <v>1</v>
      </c>
      <c r="BG81">
        <v>1657120407</v>
      </c>
      <c r="BH81">
        <v>1022.76888888889</v>
      </c>
      <c r="BI81">
        <v>1082.1840740740699</v>
      </c>
      <c r="BJ81">
        <v>16.249503703703699</v>
      </c>
      <c r="BK81">
        <v>9.3683248148148106</v>
      </c>
      <c r="BL81">
        <v>1008.84003703704</v>
      </c>
      <c r="BM81">
        <v>16.142011111111099</v>
      </c>
      <c r="BN81">
        <v>499.99700000000001</v>
      </c>
      <c r="BO81">
        <v>73.922851851851803</v>
      </c>
      <c r="BP81">
        <v>0.10007232962963</v>
      </c>
      <c r="BQ81">
        <v>20.393922222222201</v>
      </c>
      <c r="BR81">
        <v>20.010692592592601</v>
      </c>
      <c r="BS81">
        <v>999.9</v>
      </c>
      <c r="BT81">
        <v>0</v>
      </c>
      <c r="BU81">
        <v>0</v>
      </c>
      <c r="BV81">
        <v>9982.0370370370401</v>
      </c>
      <c r="BW81">
        <v>0</v>
      </c>
      <c r="BX81">
        <v>970.45151851851801</v>
      </c>
      <c r="BY81">
        <v>-59.416081481481498</v>
      </c>
      <c r="BZ81">
        <v>1039.6618518518501</v>
      </c>
      <c r="CA81">
        <v>1092.41962962963</v>
      </c>
      <c r="CB81">
        <v>6.8811822222222201</v>
      </c>
      <c r="CC81">
        <v>1082.1840740740699</v>
      </c>
      <c r="CD81">
        <v>9.3683248148148106</v>
      </c>
      <c r="CE81">
        <v>1.2012111111111099</v>
      </c>
      <c r="CF81">
        <v>0.69253348148148197</v>
      </c>
      <c r="CG81">
        <v>9.6165540740740791</v>
      </c>
      <c r="CH81">
        <v>1.6765885185185201</v>
      </c>
      <c r="CI81">
        <v>2000.0151851851899</v>
      </c>
      <c r="CJ81">
        <v>0.97999777777777797</v>
      </c>
      <c r="CK81">
        <v>2.00020407407407E-2</v>
      </c>
      <c r="CL81">
        <v>0</v>
      </c>
      <c r="CM81">
        <v>2.2115</v>
      </c>
      <c r="CN81">
        <v>0</v>
      </c>
      <c r="CO81">
        <v>10865.4259259259</v>
      </c>
      <c r="CP81">
        <v>17300.274074074099</v>
      </c>
      <c r="CQ81">
        <v>38.566962962962997</v>
      </c>
      <c r="CR81">
        <v>37.870148148148097</v>
      </c>
      <c r="CS81">
        <v>38.587703703703703</v>
      </c>
      <c r="CT81">
        <v>35.379296296296303</v>
      </c>
      <c r="CU81">
        <v>37.275148148148098</v>
      </c>
      <c r="CV81">
        <v>1960.01111111111</v>
      </c>
      <c r="CW81">
        <v>40.002962962962997</v>
      </c>
      <c r="CX81">
        <v>0</v>
      </c>
      <c r="CY81">
        <v>1657120394.5</v>
      </c>
      <c r="CZ81">
        <v>0</v>
      </c>
      <c r="DA81">
        <v>0</v>
      </c>
      <c r="DB81" t="s">
        <v>355</v>
      </c>
      <c r="DC81">
        <v>1656081770.5</v>
      </c>
      <c r="DD81">
        <v>1655399214.5999999</v>
      </c>
      <c r="DE81">
        <v>0</v>
      </c>
      <c r="DF81">
        <v>0.13400000000000001</v>
      </c>
      <c r="DG81">
        <v>-0.06</v>
      </c>
      <c r="DH81">
        <v>9.3309999999999995</v>
      </c>
      <c r="DI81">
        <v>0.51100000000000001</v>
      </c>
      <c r="DJ81">
        <v>421</v>
      </c>
      <c r="DK81">
        <v>25</v>
      </c>
      <c r="DL81">
        <v>1.93</v>
      </c>
      <c r="DM81">
        <v>0.15</v>
      </c>
      <c r="DN81">
        <v>-59.408000000000001</v>
      </c>
      <c r="DO81">
        <v>-2.5777508442774999</v>
      </c>
      <c r="DP81">
        <v>0.55931593844624194</v>
      </c>
      <c r="DQ81">
        <v>0</v>
      </c>
      <c r="DR81">
        <v>6.8803545000000002</v>
      </c>
      <c r="DS81">
        <v>1.72410506566485E-2</v>
      </c>
      <c r="DT81">
        <v>3.7523119206697201E-3</v>
      </c>
      <c r="DU81">
        <v>1</v>
      </c>
      <c r="DV81">
        <v>1</v>
      </c>
      <c r="DW81">
        <v>2</v>
      </c>
      <c r="DX81" t="s">
        <v>356</v>
      </c>
      <c r="DY81">
        <v>2.98028</v>
      </c>
      <c r="DZ81">
        <v>2.7540200000000001</v>
      </c>
      <c r="EA81">
        <v>0.14333000000000001</v>
      </c>
      <c r="EB81">
        <v>0.14951900000000001</v>
      </c>
      <c r="EC81">
        <v>6.5921599999999997E-2</v>
      </c>
      <c r="ED81">
        <v>4.4134300000000001E-2</v>
      </c>
      <c r="EE81">
        <v>33904.6</v>
      </c>
      <c r="EF81">
        <v>37045.699999999997</v>
      </c>
      <c r="EG81">
        <v>35827.699999999997</v>
      </c>
      <c r="EH81">
        <v>39463.599999999999</v>
      </c>
      <c r="EI81">
        <v>47348.5</v>
      </c>
      <c r="EJ81">
        <v>54371.4</v>
      </c>
      <c r="EK81">
        <v>55844.2</v>
      </c>
      <c r="EL81">
        <v>63145.1</v>
      </c>
      <c r="EM81">
        <v>1.8264</v>
      </c>
      <c r="EN81">
        <v>2.3386</v>
      </c>
      <c r="EO81">
        <v>0.124127</v>
      </c>
      <c r="EP81">
        <v>0</v>
      </c>
      <c r="EQ81">
        <v>17.977699999999999</v>
      </c>
      <c r="ER81">
        <v>999.9</v>
      </c>
      <c r="ES81">
        <v>78.457999999999998</v>
      </c>
      <c r="ET81">
        <v>21.59</v>
      </c>
      <c r="EU81">
        <v>27.463999999999999</v>
      </c>
      <c r="EV81">
        <v>54.122</v>
      </c>
      <c r="EW81">
        <v>42.131399999999999</v>
      </c>
      <c r="EX81">
        <v>2</v>
      </c>
      <c r="EY81">
        <v>-0.54256099999999996</v>
      </c>
      <c r="EZ81">
        <v>1.97024</v>
      </c>
      <c r="FA81">
        <v>20.134599999999999</v>
      </c>
      <c r="FB81">
        <v>5.2053099999999999</v>
      </c>
      <c r="FC81">
        <v>12.004</v>
      </c>
      <c r="FD81">
        <v>4.9752000000000001</v>
      </c>
      <c r="FE81">
        <v>3.2930000000000001</v>
      </c>
      <c r="FF81">
        <v>9999</v>
      </c>
      <c r="FG81">
        <v>9999</v>
      </c>
      <c r="FH81">
        <v>9999</v>
      </c>
      <c r="FI81">
        <v>550.70000000000005</v>
      </c>
      <c r="FJ81">
        <v>1.8627</v>
      </c>
      <c r="FK81">
        <v>1.86768</v>
      </c>
      <c r="FL81">
        <v>1.8675200000000001</v>
      </c>
      <c r="FM81">
        <v>1.86859</v>
      </c>
      <c r="FN81">
        <v>1.86951</v>
      </c>
      <c r="FO81">
        <v>1.86554</v>
      </c>
      <c r="FP81">
        <v>1.8667</v>
      </c>
      <c r="FQ81">
        <v>1.8680399999999999</v>
      </c>
      <c r="FR81">
        <v>5</v>
      </c>
      <c r="FS81">
        <v>0</v>
      </c>
      <c r="FT81">
        <v>0</v>
      </c>
      <c r="FU81">
        <v>0</v>
      </c>
      <c r="FV81" t="s">
        <v>357</v>
      </c>
      <c r="FW81" t="s">
        <v>358</v>
      </c>
      <c r="FX81" t="s">
        <v>359</v>
      </c>
      <c r="FY81" t="s">
        <v>359</v>
      </c>
      <c r="FZ81" t="s">
        <v>359</v>
      </c>
      <c r="GA81" t="s">
        <v>359</v>
      </c>
      <c r="GB81">
        <v>0</v>
      </c>
      <c r="GC81">
        <v>100</v>
      </c>
      <c r="GD81">
        <v>100</v>
      </c>
      <c r="GE81">
        <v>14.12</v>
      </c>
      <c r="GF81">
        <v>0.1076</v>
      </c>
      <c r="GG81">
        <v>5.2154357415507802</v>
      </c>
      <c r="GH81">
        <v>1.00486214095962E-2</v>
      </c>
      <c r="GI81">
        <v>-1.74255938316833E-6</v>
      </c>
      <c r="GJ81">
        <v>3.4045767664605598E-10</v>
      </c>
      <c r="GK81">
        <v>-2.3400103927015501E-2</v>
      </c>
      <c r="GL81">
        <v>-3.1725839457550503E-2</v>
      </c>
      <c r="GM81">
        <v>2.93552719409138E-3</v>
      </c>
      <c r="GN81">
        <v>-2.8977901675973599E-5</v>
      </c>
      <c r="GO81">
        <v>-4</v>
      </c>
      <c r="GP81">
        <v>2214</v>
      </c>
      <c r="GQ81">
        <v>1</v>
      </c>
      <c r="GR81">
        <v>18</v>
      </c>
      <c r="GS81">
        <v>17310.7</v>
      </c>
      <c r="GT81">
        <v>28686.7</v>
      </c>
      <c r="GU81">
        <v>2.79541</v>
      </c>
      <c r="GV81">
        <v>2.5268600000000001</v>
      </c>
      <c r="GW81">
        <v>2.2485400000000002</v>
      </c>
      <c r="GX81">
        <v>2.7746599999999999</v>
      </c>
      <c r="GY81">
        <v>1.9958499999999999</v>
      </c>
      <c r="GZ81">
        <v>2.33521</v>
      </c>
      <c r="HA81">
        <v>26.4373</v>
      </c>
      <c r="HB81">
        <v>15.7256</v>
      </c>
      <c r="HC81">
        <v>18</v>
      </c>
      <c r="HD81">
        <v>354.95699999999999</v>
      </c>
      <c r="HE81">
        <v>675.22299999999996</v>
      </c>
      <c r="HF81">
        <v>15.004200000000001</v>
      </c>
      <c r="HG81">
        <v>19.9282</v>
      </c>
      <c r="HH81">
        <v>30.0014</v>
      </c>
      <c r="HI81">
        <v>19.7715</v>
      </c>
      <c r="HJ81">
        <v>19.6843</v>
      </c>
      <c r="HK81">
        <v>56.047899999999998</v>
      </c>
      <c r="HL81">
        <v>61.660600000000002</v>
      </c>
      <c r="HM81">
        <v>0</v>
      </c>
      <c r="HN81">
        <v>14.970599999999999</v>
      </c>
      <c r="HO81">
        <v>1126.3599999999999</v>
      </c>
      <c r="HP81">
        <v>9.3555899999999994</v>
      </c>
      <c r="HQ81">
        <v>103.709</v>
      </c>
      <c r="HR81">
        <v>105.20399999999999</v>
      </c>
    </row>
    <row r="82" spans="1:226" x14ac:dyDescent="0.2">
      <c r="A82">
        <v>66</v>
      </c>
      <c r="B82">
        <v>1657120419.5</v>
      </c>
      <c r="C82">
        <v>386.90000009536698</v>
      </c>
      <c r="D82" t="s">
        <v>489</v>
      </c>
      <c r="E82" t="s">
        <v>490</v>
      </c>
      <c r="F82">
        <v>5</v>
      </c>
      <c r="G82" t="s">
        <v>1597</v>
      </c>
      <c r="H82" t="s">
        <v>353</v>
      </c>
      <c r="I82">
        <v>1657120411.7142899</v>
      </c>
      <c r="J82">
        <f t="shared" si="34"/>
        <v>5.8171870625483065E-3</v>
      </c>
      <c r="K82">
        <f t="shared" si="35"/>
        <v>5.8171870625483066</v>
      </c>
      <c r="L82">
        <f t="shared" si="36"/>
        <v>26.458068009999081</v>
      </c>
      <c r="M82">
        <f t="shared" si="37"/>
        <v>1038.2567857142899</v>
      </c>
      <c r="N82">
        <f t="shared" si="38"/>
        <v>884.75266759646308</v>
      </c>
      <c r="O82">
        <f t="shared" si="39"/>
        <v>65.492358143272156</v>
      </c>
      <c r="P82">
        <f t="shared" si="40"/>
        <v>76.855247511609406</v>
      </c>
      <c r="Q82">
        <f t="shared" si="41"/>
        <v>0.35732378638429652</v>
      </c>
      <c r="R82">
        <f t="shared" si="42"/>
        <v>2.4297138170073556</v>
      </c>
      <c r="S82">
        <f t="shared" si="43"/>
        <v>0.33048782930996173</v>
      </c>
      <c r="T82">
        <f t="shared" si="44"/>
        <v>0.20879779161283327</v>
      </c>
      <c r="U82">
        <f t="shared" si="45"/>
        <v>321.51344577662951</v>
      </c>
      <c r="V82">
        <f t="shared" si="46"/>
        <v>20.853559028321197</v>
      </c>
      <c r="W82">
        <f t="shared" si="47"/>
        <v>20.853559028321197</v>
      </c>
      <c r="X82">
        <f t="shared" si="48"/>
        <v>2.4735584960823433</v>
      </c>
      <c r="Y82">
        <f t="shared" si="49"/>
        <v>50.02540585377487</v>
      </c>
      <c r="Z82">
        <f t="shared" si="50"/>
        <v>1.2029696198099347</v>
      </c>
      <c r="AA82">
        <f t="shared" si="51"/>
        <v>2.4047173616666613</v>
      </c>
      <c r="AB82">
        <f t="shared" si="52"/>
        <v>1.2705888762724087</v>
      </c>
      <c r="AC82">
        <f t="shared" si="53"/>
        <v>-256.5379494583803</v>
      </c>
      <c r="AD82">
        <f t="shared" si="54"/>
        <v>-59.991194970614458</v>
      </c>
      <c r="AE82">
        <f t="shared" si="55"/>
        <v>-4.9959839829226746</v>
      </c>
      <c r="AF82">
        <f t="shared" si="56"/>
        <v>-1.168263528791158E-2</v>
      </c>
      <c r="AG82">
        <f t="shared" si="57"/>
        <v>43.798185138676075</v>
      </c>
      <c r="AH82">
        <f t="shared" si="58"/>
        <v>5.8257128279288235</v>
      </c>
      <c r="AI82">
        <f t="shared" si="59"/>
        <v>26.458068009999081</v>
      </c>
      <c r="AJ82">
        <v>1125.66693864942</v>
      </c>
      <c r="AK82">
        <v>1079.9327272727301</v>
      </c>
      <c r="AL82">
        <v>3.3809401848680101</v>
      </c>
      <c r="AM82">
        <v>66.810607575291002</v>
      </c>
      <c r="AN82">
        <f t="shared" si="60"/>
        <v>5.8171870625483066</v>
      </c>
      <c r="AO82">
        <v>9.3785224462878904</v>
      </c>
      <c r="AP82">
        <v>16.249895151515201</v>
      </c>
      <c r="AQ82">
        <v>-8.8434768161713704E-4</v>
      </c>
      <c r="AR82">
        <v>77.422788693857996</v>
      </c>
      <c r="AS82">
        <v>84</v>
      </c>
      <c r="AT82">
        <v>17</v>
      </c>
      <c r="AU82">
        <f t="shared" si="61"/>
        <v>1</v>
      </c>
      <c r="AV82">
        <f t="shared" si="62"/>
        <v>0</v>
      </c>
      <c r="AW82">
        <f t="shared" si="63"/>
        <v>39923.941577387799</v>
      </c>
      <c r="AX82">
        <f t="shared" si="64"/>
        <v>1999.98178571429</v>
      </c>
      <c r="AY82">
        <f t="shared" si="65"/>
        <v>1681.1848827858216</v>
      </c>
      <c r="AZ82">
        <f t="shared" si="66"/>
        <v>0.8406000968580768</v>
      </c>
      <c r="BA82">
        <f t="shared" si="67"/>
        <v>0.16075818693608829</v>
      </c>
      <c r="BB82">
        <v>6</v>
      </c>
      <c r="BC82">
        <v>0.5</v>
      </c>
      <c r="BD82" t="s">
        <v>354</v>
      </c>
      <c r="BE82">
        <v>2</v>
      </c>
      <c r="BF82" t="b">
        <v>1</v>
      </c>
      <c r="BG82">
        <v>1657120411.7142899</v>
      </c>
      <c r="BH82">
        <v>1038.2567857142899</v>
      </c>
      <c r="BI82">
        <v>1098.07321428571</v>
      </c>
      <c r="BJ82">
        <v>16.251217857142901</v>
      </c>
      <c r="BK82">
        <v>9.3739375000000003</v>
      </c>
      <c r="BL82">
        <v>1024.21160714286</v>
      </c>
      <c r="BM82">
        <v>16.143653571428601</v>
      </c>
      <c r="BN82">
        <v>499.99746428571399</v>
      </c>
      <c r="BO82">
        <v>73.923299999999998</v>
      </c>
      <c r="BP82">
        <v>0.100051996428571</v>
      </c>
      <c r="BQ82">
        <v>20.395578571428601</v>
      </c>
      <c r="BR82">
        <v>20.021664285714301</v>
      </c>
      <c r="BS82">
        <v>999.9</v>
      </c>
      <c r="BT82">
        <v>0</v>
      </c>
      <c r="BU82">
        <v>0</v>
      </c>
      <c r="BV82">
        <v>9988.3928571428605</v>
      </c>
      <c r="BW82">
        <v>0</v>
      </c>
      <c r="BX82">
        <v>971.01282142857099</v>
      </c>
      <c r="BY82">
        <v>-59.816417857142902</v>
      </c>
      <c r="BZ82">
        <v>1055.4075</v>
      </c>
      <c r="CA82">
        <v>1108.4642857142901</v>
      </c>
      <c r="CB82">
        <v>6.87727892857143</v>
      </c>
      <c r="CC82">
        <v>1098.07321428571</v>
      </c>
      <c r="CD82">
        <v>9.3739375000000003</v>
      </c>
      <c r="CE82">
        <v>1.2013446428571399</v>
      </c>
      <c r="CF82">
        <v>0.69295253571428606</v>
      </c>
      <c r="CG82">
        <v>9.6182107142857092</v>
      </c>
      <c r="CH82">
        <v>1.6850346428571401</v>
      </c>
      <c r="CI82">
        <v>1999.98178571429</v>
      </c>
      <c r="CJ82">
        <v>0.97999703571428598</v>
      </c>
      <c r="CK82">
        <v>2.0002828571428599E-2</v>
      </c>
      <c r="CL82">
        <v>0</v>
      </c>
      <c r="CM82">
        <v>2.1735964285714302</v>
      </c>
      <c r="CN82">
        <v>0</v>
      </c>
      <c r="CO82">
        <v>10858.6285714286</v>
      </c>
      <c r="CP82">
        <v>17299.992857142901</v>
      </c>
      <c r="CQ82">
        <v>38.497535714285704</v>
      </c>
      <c r="CR82">
        <v>37.825714285714298</v>
      </c>
      <c r="CS82">
        <v>38.524285714285703</v>
      </c>
      <c r="CT82">
        <v>35.327892857142899</v>
      </c>
      <c r="CU82">
        <v>37.216250000000002</v>
      </c>
      <c r="CV82">
        <v>1959.97464285714</v>
      </c>
      <c r="CW82">
        <v>40.006071428571403</v>
      </c>
      <c r="CX82">
        <v>0</v>
      </c>
      <c r="CY82">
        <v>1657120399.3</v>
      </c>
      <c r="CZ82">
        <v>0</v>
      </c>
      <c r="DA82">
        <v>0</v>
      </c>
      <c r="DB82" t="s">
        <v>355</v>
      </c>
      <c r="DC82">
        <v>1656081770.5</v>
      </c>
      <c r="DD82">
        <v>1655399214.5999999</v>
      </c>
      <c r="DE82">
        <v>0</v>
      </c>
      <c r="DF82">
        <v>0.13400000000000001</v>
      </c>
      <c r="DG82">
        <v>-0.06</v>
      </c>
      <c r="DH82">
        <v>9.3309999999999995</v>
      </c>
      <c r="DI82">
        <v>0.51100000000000001</v>
      </c>
      <c r="DJ82">
        <v>421</v>
      </c>
      <c r="DK82">
        <v>25</v>
      </c>
      <c r="DL82">
        <v>1.93</v>
      </c>
      <c r="DM82">
        <v>0.15</v>
      </c>
      <c r="DN82">
        <v>-59.520187499999999</v>
      </c>
      <c r="DO82">
        <v>-3.9799553470917202</v>
      </c>
      <c r="DP82">
        <v>0.62194132488020903</v>
      </c>
      <c r="DQ82">
        <v>0</v>
      </c>
      <c r="DR82">
        <v>6.87798775</v>
      </c>
      <c r="DS82">
        <v>-2.62681801125807E-2</v>
      </c>
      <c r="DT82">
        <v>6.6323866320880699E-3</v>
      </c>
      <c r="DU82">
        <v>1</v>
      </c>
      <c r="DV82">
        <v>1</v>
      </c>
      <c r="DW82">
        <v>2</v>
      </c>
      <c r="DX82" t="s">
        <v>356</v>
      </c>
      <c r="DY82">
        <v>2.9798499999999999</v>
      </c>
      <c r="DZ82">
        <v>2.7537699999999998</v>
      </c>
      <c r="EA82">
        <v>0.14476</v>
      </c>
      <c r="EB82">
        <v>0.15102599999999999</v>
      </c>
      <c r="EC82">
        <v>6.5914100000000003E-2</v>
      </c>
      <c r="ED82">
        <v>4.4164200000000001E-2</v>
      </c>
      <c r="EE82">
        <v>33847.1</v>
      </c>
      <c r="EF82">
        <v>36979.800000000003</v>
      </c>
      <c r="EG82">
        <v>35826.699999999997</v>
      </c>
      <c r="EH82">
        <v>39463.199999999997</v>
      </c>
      <c r="EI82">
        <v>47348.6</v>
      </c>
      <c r="EJ82">
        <v>54369.2</v>
      </c>
      <c r="EK82">
        <v>55843.9</v>
      </c>
      <c r="EL82">
        <v>63144.6</v>
      </c>
      <c r="EM82">
        <v>1.8293999999999999</v>
      </c>
      <c r="EN82">
        <v>2.3380000000000001</v>
      </c>
      <c r="EO82">
        <v>0.122339</v>
      </c>
      <c r="EP82">
        <v>0</v>
      </c>
      <c r="EQ82">
        <v>17.987500000000001</v>
      </c>
      <c r="ER82">
        <v>999.9</v>
      </c>
      <c r="ES82">
        <v>78.457999999999998</v>
      </c>
      <c r="ET82">
        <v>21.611000000000001</v>
      </c>
      <c r="EU82">
        <v>27.5</v>
      </c>
      <c r="EV82">
        <v>54.462000000000003</v>
      </c>
      <c r="EW82">
        <v>42.127400000000002</v>
      </c>
      <c r="EX82">
        <v>2</v>
      </c>
      <c r="EY82">
        <v>-0.54290700000000003</v>
      </c>
      <c r="EZ82">
        <v>1.8585799999999999</v>
      </c>
      <c r="FA82">
        <v>20.136099999999999</v>
      </c>
      <c r="FB82">
        <v>5.2053099999999999</v>
      </c>
      <c r="FC82">
        <v>12.004</v>
      </c>
      <c r="FD82">
        <v>4.976</v>
      </c>
      <c r="FE82">
        <v>3.2930000000000001</v>
      </c>
      <c r="FF82">
        <v>9999</v>
      </c>
      <c r="FG82">
        <v>9999</v>
      </c>
      <c r="FH82">
        <v>9999</v>
      </c>
      <c r="FI82">
        <v>550.70000000000005</v>
      </c>
      <c r="FJ82">
        <v>1.86273</v>
      </c>
      <c r="FK82">
        <v>1.86771</v>
      </c>
      <c r="FL82">
        <v>1.8675200000000001</v>
      </c>
      <c r="FM82">
        <v>1.86859</v>
      </c>
      <c r="FN82">
        <v>1.86951</v>
      </c>
      <c r="FO82">
        <v>1.86554</v>
      </c>
      <c r="FP82">
        <v>1.86673</v>
      </c>
      <c r="FQ82">
        <v>1.8681000000000001</v>
      </c>
      <c r="FR82">
        <v>5</v>
      </c>
      <c r="FS82">
        <v>0</v>
      </c>
      <c r="FT82">
        <v>0</v>
      </c>
      <c r="FU82">
        <v>0</v>
      </c>
      <c r="FV82" t="s">
        <v>357</v>
      </c>
      <c r="FW82" t="s">
        <v>358</v>
      </c>
      <c r="FX82" t="s">
        <v>359</v>
      </c>
      <c r="FY82" t="s">
        <v>359</v>
      </c>
      <c r="FZ82" t="s">
        <v>359</v>
      </c>
      <c r="GA82" t="s">
        <v>359</v>
      </c>
      <c r="GB82">
        <v>0</v>
      </c>
      <c r="GC82">
        <v>100</v>
      </c>
      <c r="GD82">
        <v>100</v>
      </c>
      <c r="GE82">
        <v>14.23</v>
      </c>
      <c r="GF82">
        <v>0.1075</v>
      </c>
      <c r="GG82">
        <v>5.2154357415507802</v>
      </c>
      <c r="GH82">
        <v>1.00486214095962E-2</v>
      </c>
      <c r="GI82">
        <v>-1.74255938316833E-6</v>
      </c>
      <c r="GJ82">
        <v>3.4045767664605598E-10</v>
      </c>
      <c r="GK82">
        <v>-2.3400103927015501E-2</v>
      </c>
      <c r="GL82">
        <v>-3.1725839457550503E-2</v>
      </c>
      <c r="GM82">
        <v>2.93552719409138E-3</v>
      </c>
      <c r="GN82">
        <v>-2.8977901675973599E-5</v>
      </c>
      <c r="GO82">
        <v>-4</v>
      </c>
      <c r="GP82">
        <v>2214</v>
      </c>
      <c r="GQ82">
        <v>1</v>
      </c>
      <c r="GR82">
        <v>18</v>
      </c>
      <c r="GS82">
        <v>17310.8</v>
      </c>
      <c r="GT82">
        <v>28686.7</v>
      </c>
      <c r="GU82">
        <v>2.82959</v>
      </c>
      <c r="GV82">
        <v>2.5280800000000001</v>
      </c>
      <c r="GW82">
        <v>2.2485400000000002</v>
      </c>
      <c r="GX82">
        <v>2.7746599999999999</v>
      </c>
      <c r="GY82">
        <v>1.9958499999999999</v>
      </c>
      <c r="GZ82">
        <v>2.34985</v>
      </c>
      <c r="HA82">
        <v>26.457899999999999</v>
      </c>
      <c r="HB82">
        <v>15.7256</v>
      </c>
      <c r="HC82">
        <v>18</v>
      </c>
      <c r="HD82">
        <v>356.46499999999997</v>
      </c>
      <c r="HE82">
        <v>674.86199999999997</v>
      </c>
      <c r="HF82">
        <v>14.942</v>
      </c>
      <c r="HG82">
        <v>19.936699999999998</v>
      </c>
      <c r="HH82">
        <v>30.0002</v>
      </c>
      <c r="HI82">
        <v>19.7803</v>
      </c>
      <c r="HJ82">
        <v>19.6934</v>
      </c>
      <c r="HK82">
        <v>56.667700000000004</v>
      </c>
      <c r="HL82">
        <v>61.660600000000002</v>
      </c>
      <c r="HM82">
        <v>0</v>
      </c>
      <c r="HN82">
        <v>14.9373</v>
      </c>
      <c r="HO82">
        <v>1139.8900000000001</v>
      </c>
      <c r="HP82">
        <v>9.3561499999999995</v>
      </c>
      <c r="HQ82">
        <v>103.70699999999999</v>
      </c>
      <c r="HR82">
        <v>105.203</v>
      </c>
    </row>
    <row r="83" spans="1:226" x14ac:dyDescent="0.2">
      <c r="A83">
        <v>67</v>
      </c>
      <c r="B83">
        <v>1657120424.5</v>
      </c>
      <c r="C83">
        <v>391.90000009536698</v>
      </c>
      <c r="D83" t="s">
        <v>491</v>
      </c>
      <c r="E83" t="s">
        <v>492</v>
      </c>
      <c r="F83">
        <v>5</v>
      </c>
      <c r="G83" t="s">
        <v>1598</v>
      </c>
      <c r="H83" t="s">
        <v>353</v>
      </c>
      <c r="I83">
        <v>1657120417</v>
      </c>
      <c r="J83">
        <f t="shared" si="34"/>
        <v>5.8224405851304735E-3</v>
      </c>
      <c r="K83">
        <f t="shared" si="35"/>
        <v>5.8224405851304732</v>
      </c>
      <c r="L83">
        <f t="shared" si="36"/>
        <v>26.53637387798442</v>
      </c>
      <c r="M83">
        <f t="shared" si="37"/>
        <v>1055.7570370370399</v>
      </c>
      <c r="N83">
        <f t="shared" si="38"/>
        <v>901.65815489471299</v>
      </c>
      <c r="O83">
        <f t="shared" si="39"/>
        <v>66.743691455925017</v>
      </c>
      <c r="P83">
        <f t="shared" si="40"/>
        <v>78.150595710688194</v>
      </c>
      <c r="Q83">
        <f t="shared" si="41"/>
        <v>0.35801406670732461</v>
      </c>
      <c r="R83">
        <f t="shared" si="42"/>
        <v>2.4311191045635527</v>
      </c>
      <c r="S83">
        <f t="shared" si="43"/>
        <v>0.33109282803015372</v>
      </c>
      <c r="T83">
        <f t="shared" si="44"/>
        <v>0.20918283285104738</v>
      </c>
      <c r="U83">
        <f t="shared" si="45"/>
        <v>321.51171087344323</v>
      </c>
      <c r="V83">
        <f t="shared" si="46"/>
        <v>20.846486117213242</v>
      </c>
      <c r="W83">
        <f t="shared" si="47"/>
        <v>20.846486117213242</v>
      </c>
      <c r="X83">
        <f t="shared" si="48"/>
        <v>2.4724823509604654</v>
      </c>
      <c r="Y83">
        <f t="shared" si="49"/>
        <v>50.045288700152923</v>
      </c>
      <c r="Z83">
        <f t="shared" si="50"/>
        <v>1.2030624887072832</v>
      </c>
      <c r="AA83">
        <f t="shared" si="51"/>
        <v>2.4039475442242915</v>
      </c>
      <c r="AB83">
        <f t="shared" si="52"/>
        <v>1.2694198622531823</v>
      </c>
      <c r="AC83">
        <f t="shared" si="53"/>
        <v>-256.7696298042539</v>
      </c>
      <c r="AD83">
        <f t="shared" si="54"/>
        <v>-59.778578827397055</v>
      </c>
      <c r="AE83">
        <f t="shared" si="55"/>
        <v>-4.9750883487394217</v>
      </c>
      <c r="AF83">
        <f t="shared" si="56"/>
        <v>-1.1586106947120811E-2</v>
      </c>
      <c r="AG83">
        <f t="shared" si="57"/>
        <v>43.983724201062103</v>
      </c>
      <c r="AH83">
        <f t="shared" si="58"/>
        <v>5.8209496337533713</v>
      </c>
      <c r="AI83">
        <f t="shared" si="59"/>
        <v>26.53637387798442</v>
      </c>
      <c r="AJ83">
        <v>1142.63362326735</v>
      </c>
      <c r="AK83">
        <v>1096.8654545454499</v>
      </c>
      <c r="AL83">
        <v>3.3656774412200199</v>
      </c>
      <c r="AM83">
        <v>66.810607575291002</v>
      </c>
      <c r="AN83">
        <f t="shared" si="60"/>
        <v>5.8224405851304732</v>
      </c>
      <c r="AO83">
        <v>9.3855243859642101</v>
      </c>
      <c r="AP83">
        <v>16.255154545454499</v>
      </c>
      <c r="AQ83">
        <v>8.1478926214737402E-4</v>
      </c>
      <c r="AR83">
        <v>77.422788693857996</v>
      </c>
      <c r="AS83">
        <v>85</v>
      </c>
      <c r="AT83">
        <v>17</v>
      </c>
      <c r="AU83">
        <f t="shared" si="61"/>
        <v>1</v>
      </c>
      <c r="AV83">
        <f t="shared" si="62"/>
        <v>0</v>
      </c>
      <c r="AW83">
        <f t="shared" si="63"/>
        <v>39959.922138727699</v>
      </c>
      <c r="AX83">
        <f t="shared" si="64"/>
        <v>1999.9696296296299</v>
      </c>
      <c r="AY83">
        <f t="shared" si="65"/>
        <v>1681.1747780000571</v>
      </c>
      <c r="AZ83">
        <f t="shared" si="66"/>
        <v>0.84060015366902863</v>
      </c>
      <c r="BA83">
        <f t="shared" si="67"/>
        <v>0.16075829658122523</v>
      </c>
      <c r="BB83">
        <v>6</v>
      </c>
      <c r="BC83">
        <v>0.5</v>
      </c>
      <c r="BD83" t="s">
        <v>354</v>
      </c>
      <c r="BE83">
        <v>2</v>
      </c>
      <c r="BF83" t="b">
        <v>1</v>
      </c>
      <c r="BG83">
        <v>1657120417</v>
      </c>
      <c r="BH83">
        <v>1055.7570370370399</v>
      </c>
      <c r="BI83">
        <v>1115.9129629629599</v>
      </c>
      <c r="BJ83">
        <v>16.252488888888902</v>
      </c>
      <c r="BK83">
        <v>9.38077851851852</v>
      </c>
      <c r="BL83">
        <v>1041.5814814814801</v>
      </c>
      <c r="BM83">
        <v>16.144870370370398</v>
      </c>
      <c r="BN83">
        <v>499.99296296296302</v>
      </c>
      <c r="BO83">
        <v>73.923299999999998</v>
      </c>
      <c r="BP83">
        <v>9.9977107407407395E-2</v>
      </c>
      <c r="BQ83">
        <v>20.390392592592601</v>
      </c>
      <c r="BR83">
        <v>20.027225925925901</v>
      </c>
      <c r="BS83">
        <v>999.9</v>
      </c>
      <c r="BT83">
        <v>0</v>
      </c>
      <c r="BU83">
        <v>0</v>
      </c>
      <c r="BV83">
        <v>9997.5925925925894</v>
      </c>
      <c r="BW83">
        <v>0</v>
      </c>
      <c r="BX83">
        <v>971.77507407407404</v>
      </c>
      <c r="BY83">
        <v>-60.154937037037001</v>
      </c>
      <c r="BZ83">
        <v>1073.19962962963</v>
      </c>
      <c r="CA83">
        <v>1126.4803703703701</v>
      </c>
      <c r="CB83">
        <v>6.8717070370370399</v>
      </c>
      <c r="CC83">
        <v>1115.9129629629599</v>
      </c>
      <c r="CD83">
        <v>9.38077851851852</v>
      </c>
      <c r="CE83">
        <v>1.2014374074074099</v>
      </c>
      <c r="CF83">
        <v>0.693458074074074</v>
      </c>
      <c r="CG83">
        <v>9.61937</v>
      </c>
      <c r="CH83">
        <v>1.69521740740741</v>
      </c>
      <c r="CI83">
        <v>1999.9696296296299</v>
      </c>
      <c r="CJ83">
        <v>0.97999633333333303</v>
      </c>
      <c r="CK83">
        <v>2.0003577777777799E-2</v>
      </c>
      <c r="CL83">
        <v>0</v>
      </c>
      <c r="CM83">
        <v>2.1632111111111101</v>
      </c>
      <c r="CN83">
        <v>0</v>
      </c>
      <c r="CO83">
        <v>10850.9481481481</v>
      </c>
      <c r="CP83">
        <v>17299.888888888901</v>
      </c>
      <c r="CQ83">
        <v>38.4094814814815</v>
      </c>
      <c r="CR83">
        <v>37.782222222222202</v>
      </c>
      <c r="CS83">
        <v>38.458111111111101</v>
      </c>
      <c r="CT83">
        <v>35.275222222222197</v>
      </c>
      <c r="CU83">
        <v>37.145555555555603</v>
      </c>
      <c r="CV83">
        <v>1959.9596296296299</v>
      </c>
      <c r="CW83">
        <v>40.0096296296296</v>
      </c>
      <c r="CX83">
        <v>0</v>
      </c>
      <c r="CY83">
        <v>1657120404.7</v>
      </c>
      <c r="CZ83">
        <v>0</v>
      </c>
      <c r="DA83">
        <v>0</v>
      </c>
      <c r="DB83" t="s">
        <v>355</v>
      </c>
      <c r="DC83">
        <v>1656081770.5</v>
      </c>
      <c r="DD83">
        <v>1655399214.5999999</v>
      </c>
      <c r="DE83">
        <v>0</v>
      </c>
      <c r="DF83">
        <v>0.13400000000000001</v>
      </c>
      <c r="DG83">
        <v>-0.06</v>
      </c>
      <c r="DH83">
        <v>9.3309999999999995</v>
      </c>
      <c r="DI83">
        <v>0.51100000000000001</v>
      </c>
      <c r="DJ83">
        <v>421</v>
      </c>
      <c r="DK83">
        <v>25</v>
      </c>
      <c r="DL83">
        <v>1.93</v>
      </c>
      <c r="DM83">
        <v>0.15</v>
      </c>
      <c r="DN83">
        <v>-59.979835000000001</v>
      </c>
      <c r="DO83">
        <v>-3.6993073170730701</v>
      </c>
      <c r="DP83">
        <v>0.60532288555365199</v>
      </c>
      <c r="DQ83">
        <v>0</v>
      </c>
      <c r="DR83">
        <v>6.8747844999999996</v>
      </c>
      <c r="DS83">
        <v>-7.2656960600382903E-2</v>
      </c>
      <c r="DT83">
        <v>8.2973899359979706E-3</v>
      </c>
      <c r="DU83">
        <v>1</v>
      </c>
      <c r="DV83">
        <v>1</v>
      </c>
      <c r="DW83">
        <v>2</v>
      </c>
      <c r="DX83" t="s">
        <v>356</v>
      </c>
      <c r="DY83">
        <v>2.9795400000000001</v>
      </c>
      <c r="DZ83">
        <v>2.7540900000000001</v>
      </c>
      <c r="EA83">
        <v>0.14621600000000001</v>
      </c>
      <c r="EB83">
        <v>0.15243899999999999</v>
      </c>
      <c r="EC83">
        <v>6.5939899999999996E-2</v>
      </c>
      <c r="ED83">
        <v>4.4181999999999999E-2</v>
      </c>
      <c r="EE83">
        <v>33789.300000000003</v>
      </c>
      <c r="EF83">
        <v>36917.9</v>
      </c>
      <c r="EG83">
        <v>35826.400000000001</v>
      </c>
      <c r="EH83">
        <v>39462.699999999997</v>
      </c>
      <c r="EI83">
        <v>47347</v>
      </c>
      <c r="EJ83">
        <v>54367.5</v>
      </c>
      <c r="EK83">
        <v>55843.6</v>
      </c>
      <c r="EL83">
        <v>63143.7</v>
      </c>
      <c r="EM83">
        <v>1.8284</v>
      </c>
      <c r="EN83">
        <v>2.3384</v>
      </c>
      <c r="EO83">
        <v>0.122935</v>
      </c>
      <c r="EP83">
        <v>0</v>
      </c>
      <c r="EQ83">
        <v>17.997</v>
      </c>
      <c r="ER83">
        <v>999.9</v>
      </c>
      <c r="ES83">
        <v>78.457999999999998</v>
      </c>
      <c r="ET83">
        <v>21.620999999999999</v>
      </c>
      <c r="EU83">
        <v>27.517299999999999</v>
      </c>
      <c r="EV83">
        <v>54.111899999999999</v>
      </c>
      <c r="EW83">
        <v>42.1434</v>
      </c>
      <c r="EX83">
        <v>2</v>
      </c>
      <c r="EY83">
        <v>-0.54227599999999998</v>
      </c>
      <c r="EZ83">
        <v>1.70926</v>
      </c>
      <c r="FA83">
        <v>20.137699999999999</v>
      </c>
      <c r="FB83">
        <v>5.2053099999999999</v>
      </c>
      <c r="FC83">
        <v>12.004</v>
      </c>
      <c r="FD83">
        <v>4.9756</v>
      </c>
      <c r="FE83">
        <v>3.2930000000000001</v>
      </c>
      <c r="FF83">
        <v>9999</v>
      </c>
      <c r="FG83">
        <v>9999</v>
      </c>
      <c r="FH83">
        <v>9999</v>
      </c>
      <c r="FI83">
        <v>550.70000000000005</v>
      </c>
      <c r="FJ83">
        <v>1.8626400000000001</v>
      </c>
      <c r="FK83">
        <v>1.86771</v>
      </c>
      <c r="FL83">
        <v>1.8675200000000001</v>
      </c>
      <c r="FM83">
        <v>1.86859</v>
      </c>
      <c r="FN83">
        <v>1.86951</v>
      </c>
      <c r="FO83">
        <v>1.86554</v>
      </c>
      <c r="FP83">
        <v>1.8666700000000001</v>
      </c>
      <c r="FQ83">
        <v>1.8681000000000001</v>
      </c>
      <c r="FR83">
        <v>5</v>
      </c>
      <c r="FS83">
        <v>0</v>
      </c>
      <c r="FT83">
        <v>0</v>
      </c>
      <c r="FU83">
        <v>0</v>
      </c>
      <c r="FV83" t="s">
        <v>357</v>
      </c>
      <c r="FW83" t="s">
        <v>358</v>
      </c>
      <c r="FX83" t="s">
        <v>359</v>
      </c>
      <c r="FY83" t="s">
        <v>359</v>
      </c>
      <c r="FZ83" t="s">
        <v>359</v>
      </c>
      <c r="GA83" t="s">
        <v>359</v>
      </c>
      <c r="GB83">
        <v>0</v>
      </c>
      <c r="GC83">
        <v>100</v>
      </c>
      <c r="GD83">
        <v>100</v>
      </c>
      <c r="GE83">
        <v>14.37</v>
      </c>
      <c r="GF83">
        <v>0.108</v>
      </c>
      <c r="GG83">
        <v>5.2154357415507802</v>
      </c>
      <c r="GH83">
        <v>1.00486214095962E-2</v>
      </c>
      <c r="GI83">
        <v>-1.74255938316833E-6</v>
      </c>
      <c r="GJ83">
        <v>3.4045767664605598E-10</v>
      </c>
      <c r="GK83">
        <v>-2.3400103927015501E-2</v>
      </c>
      <c r="GL83">
        <v>-3.1725839457550503E-2</v>
      </c>
      <c r="GM83">
        <v>2.93552719409138E-3</v>
      </c>
      <c r="GN83">
        <v>-2.8977901675973599E-5</v>
      </c>
      <c r="GO83">
        <v>-4</v>
      </c>
      <c r="GP83">
        <v>2214</v>
      </c>
      <c r="GQ83">
        <v>1</v>
      </c>
      <c r="GR83">
        <v>18</v>
      </c>
      <c r="GS83">
        <v>17310.900000000001</v>
      </c>
      <c r="GT83">
        <v>28686.799999999999</v>
      </c>
      <c r="GU83">
        <v>2.8601100000000002</v>
      </c>
      <c r="GV83">
        <v>2.5329600000000001</v>
      </c>
      <c r="GW83">
        <v>2.2485400000000002</v>
      </c>
      <c r="GX83">
        <v>2.7758799999999999</v>
      </c>
      <c r="GY83">
        <v>1.9958499999999999</v>
      </c>
      <c r="GZ83">
        <v>2.32422</v>
      </c>
      <c r="HA83">
        <v>26.457899999999999</v>
      </c>
      <c r="HB83">
        <v>15.7256</v>
      </c>
      <c r="HC83">
        <v>18</v>
      </c>
      <c r="HD83">
        <v>356.04199999999997</v>
      </c>
      <c r="HE83">
        <v>675.327</v>
      </c>
      <c r="HF83">
        <v>14.9076</v>
      </c>
      <c r="HG83">
        <v>19.9453</v>
      </c>
      <c r="HH83">
        <v>30.000399999999999</v>
      </c>
      <c r="HI83">
        <v>19.788799999999998</v>
      </c>
      <c r="HJ83">
        <v>19.703099999999999</v>
      </c>
      <c r="HK83">
        <v>57.344700000000003</v>
      </c>
      <c r="HL83">
        <v>61.660600000000002</v>
      </c>
      <c r="HM83">
        <v>0</v>
      </c>
      <c r="HN83">
        <v>14.9132</v>
      </c>
      <c r="HO83">
        <v>1160.06</v>
      </c>
      <c r="HP83">
        <v>9.3490199999999994</v>
      </c>
      <c r="HQ83">
        <v>103.70699999999999</v>
      </c>
      <c r="HR83">
        <v>105.202</v>
      </c>
    </row>
    <row r="84" spans="1:226" x14ac:dyDescent="0.2">
      <c r="A84">
        <v>68</v>
      </c>
      <c r="B84">
        <v>1657120429.5</v>
      </c>
      <c r="C84">
        <v>396.90000009536698</v>
      </c>
      <c r="D84" t="s">
        <v>493</v>
      </c>
      <c r="E84" t="s">
        <v>494</v>
      </c>
      <c r="F84">
        <v>5</v>
      </c>
      <c r="G84" t="s">
        <v>1599</v>
      </c>
      <c r="H84" t="s">
        <v>353</v>
      </c>
      <c r="I84">
        <v>1657120421.7142899</v>
      </c>
      <c r="J84">
        <f t="shared" si="34"/>
        <v>5.8194033463881524E-3</v>
      </c>
      <c r="K84">
        <f t="shared" si="35"/>
        <v>5.8194033463881523</v>
      </c>
      <c r="L84">
        <f t="shared" si="36"/>
        <v>27.064673761155049</v>
      </c>
      <c r="M84">
        <f t="shared" si="37"/>
        <v>1071.49178571429</v>
      </c>
      <c r="N84">
        <f t="shared" si="38"/>
        <v>914.5137601174589</v>
      </c>
      <c r="O84">
        <f t="shared" si="39"/>
        <v>67.695464341042211</v>
      </c>
      <c r="P84">
        <f t="shared" si="40"/>
        <v>79.315519497732922</v>
      </c>
      <c r="Q84">
        <f t="shared" si="41"/>
        <v>0.35810714547130879</v>
      </c>
      <c r="R84">
        <f t="shared" si="42"/>
        <v>2.4291403186125029</v>
      </c>
      <c r="S84">
        <f t="shared" si="43"/>
        <v>0.33115229906296911</v>
      </c>
      <c r="T84">
        <f t="shared" si="44"/>
        <v>0.20922264307990762</v>
      </c>
      <c r="U84">
        <f t="shared" si="45"/>
        <v>321.51116399999978</v>
      </c>
      <c r="V84">
        <f t="shared" si="46"/>
        <v>20.841068692757752</v>
      </c>
      <c r="W84">
        <f t="shared" si="47"/>
        <v>20.841068692757752</v>
      </c>
      <c r="X84">
        <f t="shared" si="48"/>
        <v>2.4716583658747111</v>
      </c>
      <c r="Y84">
        <f t="shared" si="49"/>
        <v>50.068346669021636</v>
      </c>
      <c r="Z84">
        <f t="shared" si="50"/>
        <v>1.2031187438831494</v>
      </c>
      <c r="AA84">
        <f t="shared" si="51"/>
        <v>2.4029528113568506</v>
      </c>
      <c r="AB84">
        <f t="shared" si="52"/>
        <v>1.2685396219915617</v>
      </c>
      <c r="AC84">
        <f t="shared" si="53"/>
        <v>-256.6356875757175</v>
      </c>
      <c r="AD84">
        <f t="shared" si="54"/>
        <v>-59.898321551073003</v>
      </c>
      <c r="AE84">
        <f t="shared" si="55"/>
        <v>-4.9888059044799409</v>
      </c>
      <c r="AF84">
        <f t="shared" si="56"/>
        <v>-1.1651031270652368E-2</v>
      </c>
      <c r="AG84">
        <f t="shared" si="57"/>
        <v>44.037666081940195</v>
      </c>
      <c r="AH84">
        <f t="shared" si="58"/>
        <v>5.8163672321381679</v>
      </c>
      <c r="AI84">
        <f t="shared" si="59"/>
        <v>27.064673761155049</v>
      </c>
      <c r="AJ84">
        <v>1160.3513787214099</v>
      </c>
      <c r="AK84">
        <v>1113.9658181818199</v>
      </c>
      <c r="AL84">
        <v>3.3597765103145401</v>
      </c>
      <c r="AM84">
        <v>66.810607575291002</v>
      </c>
      <c r="AN84">
        <f t="shared" si="60"/>
        <v>5.8194033463881523</v>
      </c>
      <c r="AO84">
        <v>9.3916231208298999</v>
      </c>
      <c r="AP84">
        <v>16.261476363636401</v>
      </c>
      <c r="AQ84">
        <v>1.8589615378092401E-5</v>
      </c>
      <c r="AR84">
        <v>77.422788693857996</v>
      </c>
      <c r="AS84">
        <v>85</v>
      </c>
      <c r="AT84">
        <v>17</v>
      </c>
      <c r="AU84">
        <f t="shared" si="61"/>
        <v>1</v>
      </c>
      <c r="AV84">
        <f t="shared" si="62"/>
        <v>0</v>
      </c>
      <c r="AW84">
        <f t="shared" si="63"/>
        <v>39911.164183773952</v>
      </c>
      <c r="AX84">
        <f t="shared" si="64"/>
        <v>1999.9660714285701</v>
      </c>
      <c r="AY84">
        <f t="shared" si="65"/>
        <v>1681.1717999999989</v>
      </c>
      <c r="AZ84">
        <f t="shared" si="66"/>
        <v>0.8406001601812888</v>
      </c>
      <c r="BA84">
        <f t="shared" si="67"/>
        <v>0.16075830914988737</v>
      </c>
      <c r="BB84">
        <v>6</v>
      </c>
      <c r="BC84">
        <v>0.5</v>
      </c>
      <c r="BD84" t="s">
        <v>354</v>
      </c>
      <c r="BE84">
        <v>2</v>
      </c>
      <c r="BF84" t="b">
        <v>1</v>
      </c>
      <c r="BG84">
        <v>1657120421.7142899</v>
      </c>
      <c r="BH84">
        <v>1071.49178571429</v>
      </c>
      <c r="BI84">
        <v>1131.8175000000001</v>
      </c>
      <c r="BJ84">
        <v>16.2532107142857</v>
      </c>
      <c r="BK84">
        <v>9.3867967857142904</v>
      </c>
      <c r="BL84">
        <v>1057.19928571429</v>
      </c>
      <c r="BM84">
        <v>16.1455642857143</v>
      </c>
      <c r="BN84">
        <v>499.98435714285699</v>
      </c>
      <c r="BO84">
        <v>73.923275000000004</v>
      </c>
      <c r="BP84">
        <v>0.100175814285714</v>
      </c>
      <c r="BQ84">
        <v>20.383689285714301</v>
      </c>
      <c r="BR84">
        <v>20.0298571428571</v>
      </c>
      <c r="BS84">
        <v>999.9</v>
      </c>
      <c r="BT84">
        <v>0</v>
      </c>
      <c r="BU84">
        <v>0</v>
      </c>
      <c r="BV84">
        <v>9984.6428571428605</v>
      </c>
      <c r="BW84">
        <v>0</v>
      </c>
      <c r="BX84">
        <v>971.87182142857205</v>
      </c>
      <c r="BY84">
        <v>-60.3246892857143</v>
      </c>
      <c r="BZ84">
        <v>1089.19571428571</v>
      </c>
      <c r="CA84">
        <v>1142.5425</v>
      </c>
      <c r="CB84">
        <v>6.86640714285714</v>
      </c>
      <c r="CC84">
        <v>1131.8175000000001</v>
      </c>
      <c r="CD84">
        <v>9.3867967857142904</v>
      </c>
      <c r="CE84">
        <v>1.2014899999999999</v>
      </c>
      <c r="CF84">
        <v>0.69390271428571404</v>
      </c>
      <c r="CG84">
        <v>9.6200228571428603</v>
      </c>
      <c r="CH84">
        <v>1.7041675000000001</v>
      </c>
      <c r="CI84">
        <v>1999.9660714285701</v>
      </c>
      <c r="CJ84">
        <v>0.97999585714285697</v>
      </c>
      <c r="CK84">
        <v>2.0004085714285701E-2</v>
      </c>
      <c r="CL84">
        <v>0</v>
      </c>
      <c r="CM84">
        <v>2.1667749999999999</v>
      </c>
      <c r="CN84">
        <v>0</v>
      </c>
      <c r="CO84">
        <v>10845.078571428599</v>
      </c>
      <c r="CP84">
        <v>17299.8607142857</v>
      </c>
      <c r="CQ84">
        <v>38.341250000000002</v>
      </c>
      <c r="CR84">
        <v>37.738607142857099</v>
      </c>
      <c r="CS84">
        <v>38.399285714285703</v>
      </c>
      <c r="CT84">
        <v>35.2296785714286</v>
      </c>
      <c r="CU84">
        <v>37.086821428571398</v>
      </c>
      <c r="CV84">
        <v>1959.9560714285701</v>
      </c>
      <c r="CW84">
        <v>40.01</v>
      </c>
      <c r="CX84">
        <v>0</v>
      </c>
      <c r="CY84">
        <v>1657120409.5</v>
      </c>
      <c r="CZ84">
        <v>0</v>
      </c>
      <c r="DA84">
        <v>0</v>
      </c>
      <c r="DB84" t="s">
        <v>355</v>
      </c>
      <c r="DC84">
        <v>1656081770.5</v>
      </c>
      <c r="DD84">
        <v>1655399214.5999999</v>
      </c>
      <c r="DE84">
        <v>0</v>
      </c>
      <c r="DF84">
        <v>0.13400000000000001</v>
      </c>
      <c r="DG84">
        <v>-0.06</v>
      </c>
      <c r="DH84">
        <v>9.3309999999999995</v>
      </c>
      <c r="DI84">
        <v>0.51100000000000001</v>
      </c>
      <c r="DJ84">
        <v>421</v>
      </c>
      <c r="DK84">
        <v>25</v>
      </c>
      <c r="DL84">
        <v>1.93</v>
      </c>
      <c r="DM84">
        <v>0.15</v>
      </c>
      <c r="DN84">
        <v>-60.225014999999999</v>
      </c>
      <c r="DO84">
        <v>-3.18244502814259</v>
      </c>
      <c r="DP84">
        <v>0.60942039125303304</v>
      </c>
      <c r="DQ84">
        <v>0</v>
      </c>
      <c r="DR84">
        <v>6.8709542499999996</v>
      </c>
      <c r="DS84">
        <v>-6.2661500938093195E-2</v>
      </c>
      <c r="DT84">
        <v>7.6693676034924598E-3</v>
      </c>
      <c r="DU84">
        <v>1</v>
      </c>
      <c r="DV84">
        <v>1</v>
      </c>
      <c r="DW84">
        <v>2</v>
      </c>
      <c r="DX84" t="s">
        <v>356</v>
      </c>
      <c r="DY84">
        <v>2.9803500000000001</v>
      </c>
      <c r="DZ84">
        <v>2.7536399999999999</v>
      </c>
      <c r="EA84">
        <v>0.147675</v>
      </c>
      <c r="EB84">
        <v>0.15379300000000001</v>
      </c>
      <c r="EC84">
        <v>6.5947500000000006E-2</v>
      </c>
      <c r="ED84">
        <v>4.4207799999999998E-2</v>
      </c>
      <c r="EE84">
        <v>33731.5</v>
      </c>
      <c r="EF84">
        <v>36858.300000000003</v>
      </c>
      <c r="EG84">
        <v>35826.300000000003</v>
      </c>
      <c r="EH84">
        <v>39462</v>
      </c>
      <c r="EI84">
        <v>47345.8</v>
      </c>
      <c r="EJ84">
        <v>54365.8</v>
      </c>
      <c r="EK84">
        <v>55842.6</v>
      </c>
      <c r="EL84">
        <v>63143.4</v>
      </c>
      <c r="EM84">
        <v>1.829</v>
      </c>
      <c r="EN84">
        <v>2.3374000000000001</v>
      </c>
      <c r="EO84">
        <v>0.122041</v>
      </c>
      <c r="EP84">
        <v>0</v>
      </c>
      <c r="EQ84">
        <v>18.006499999999999</v>
      </c>
      <c r="ER84">
        <v>999.9</v>
      </c>
      <c r="ES84">
        <v>78.433999999999997</v>
      </c>
      <c r="ET84">
        <v>21.640999999999998</v>
      </c>
      <c r="EU84">
        <v>27.542200000000001</v>
      </c>
      <c r="EV84">
        <v>54.181899999999999</v>
      </c>
      <c r="EW84">
        <v>42.0593</v>
      </c>
      <c r="EX84">
        <v>2</v>
      </c>
      <c r="EY84">
        <v>-0.54195099999999996</v>
      </c>
      <c r="EZ84">
        <v>1.73458</v>
      </c>
      <c r="FA84">
        <v>20.137599999999999</v>
      </c>
      <c r="FB84">
        <v>5.2053099999999999</v>
      </c>
      <c r="FC84">
        <v>12.004</v>
      </c>
      <c r="FD84">
        <v>4.9752000000000001</v>
      </c>
      <c r="FE84">
        <v>3.2930000000000001</v>
      </c>
      <c r="FF84">
        <v>9999</v>
      </c>
      <c r="FG84">
        <v>9999</v>
      </c>
      <c r="FH84">
        <v>9999</v>
      </c>
      <c r="FI84">
        <v>550.70000000000005</v>
      </c>
      <c r="FJ84">
        <v>1.86267</v>
      </c>
      <c r="FK84">
        <v>1.8677999999999999</v>
      </c>
      <c r="FL84">
        <v>1.8675200000000001</v>
      </c>
      <c r="FM84">
        <v>1.86859</v>
      </c>
      <c r="FN84">
        <v>1.86954</v>
      </c>
      <c r="FO84">
        <v>1.86554</v>
      </c>
      <c r="FP84">
        <v>1.8666700000000001</v>
      </c>
      <c r="FQ84">
        <v>1.8681300000000001</v>
      </c>
      <c r="FR84">
        <v>5</v>
      </c>
      <c r="FS84">
        <v>0</v>
      </c>
      <c r="FT84">
        <v>0</v>
      </c>
      <c r="FU84">
        <v>0</v>
      </c>
      <c r="FV84" t="s">
        <v>357</v>
      </c>
      <c r="FW84" t="s">
        <v>358</v>
      </c>
      <c r="FX84" t="s">
        <v>359</v>
      </c>
      <c r="FY84" t="s">
        <v>359</v>
      </c>
      <c r="FZ84" t="s">
        <v>359</v>
      </c>
      <c r="GA84" t="s">
        <v>359</v>
      </c>
      <c r="GB84">
        <v>0</v>
      </c>
      <c r="GC84">
        <v>100</v>
      </c>
      <c r="GD84">
        <v>100</v>
      </c>
      <c r="GE84">
        <v>14.49</v>
      </c>
      <c r="GF84">
        <v>0.1081</v>
      </c>
      <c r="GG84">
        <v>5.2154357415507802</v>
      </c>
      <c r="GH84">
        <v>1.00486214095962E-2</v>
      </c>
      <c r="GI84">
        <v>-1.74255938316833E-6</v>
      </c>
      <c r="GJ84">
        <v>3.4045767664605598E-10</v>
      </c>
      <c r="GK84">
        <v>-2.3400103927015501E-2</v>
      </c>
      <c r="GL84">
        <v>-3.1725839457550503E-2</v>
      </c>
      <c r="GM84">
        <v>2.93552719409138E-3</v>
      </c>
      <c r="GN84">
        <v>-2.8977901675973599E-5</v>
      </c>
      <c r="GO84">
        <v>-4</v>
      </c>
      <c r="GP84">
        <v>2214</v>
      </c>
      <c r="GQ84">
        <v>1</v>
      </c>
      <c r="GR84">
        <v>18</v>
      </c>
      <c r="GS84">
        <v>17311</v>
      </c>
      <c r="GT84">
        <v>28686.9</v>
      </c>
      <c r="GU84">
        <v>2.8955099999999998</v>
      </c>
      <c r="GV84">
        <v>2.5280800000000001</v>
      </c>
      <c r="GW84">
        <v>2.2485400000000002</v>
      </c>
      <c r="GX84">
        <v>2.7758799999999999</v>
      </c>
      <c r="GY84">
        <v>1.9958499999999999</v>
      </c>
      <c r="GZ84">
        <v>2.323</v>
      </c>
      <c r="HA84">
        <v>26.4786</v>
      </c>
      <c r="HB84">
        <v>15.716900000000001</v>
      </c>
      <c r="HC84">
        <v>18</v>
      </c>
      <c r="HD84">
        <v>356.40600000000001</v>
      </c>
      <c r="HE84">
        <v>674.63599999999997</v>
      </c>
      <c r="HF84">
        <v>14.8894</v>
      </c>
      <c r="HG84">
        <v>19.952100000000002</v>
      </c>
      <c r="HH84">
        <v>30.000499999999999</v>
      </c>
      <c r="HI84">
        <v>19.7988</v>
      </c>
      <c r="HJ84">
        <v>19.7118</v>
      </c>
      <c r="HK84">
        <v>57.9724</v>
      </c>
      <c r="HL84">
        <v>61.660600000000002</v>
      </c>
      <c r="HM84">
        <v>0</v>
      </c>
      <c r="HN84">
        <v>14.881500000000001</v>
      </c>
      <c r="HO84">
        <v>1173.56</v>
      </c>
      <c r="HP84">
        <v>9.3449000000000009</v>
      </c>
      <c r="HQ84">
        <v>103.705</v>
      </c>
      <c r="HR84">
        <v>105.2</v>
      </c>
    </row>
    <row r="85" spans="1:226" x14ac:dyDescent="0.2">
      <c r="A85">
        <v>69</v>
      </c>
      <c r="B85">
        <v>1657120434.5</v>
      </c>
      <c r="C85">
        <v>401.90000009536698</v>
      </c>
      <c r="D85" t="s">
        <v>495</v>
      </c>
      <c r="E85" t="s">
        <v>496</v>
      </c>
      <c r="F85">
        <v>5</v>
      </c>
      <c r="G85" t="s">
        <v>1600</v>
      </c>
      <c r="H85" t="s">
        <v>353</v>
      </c>
      <c r="I85">
        <v>1657120427</v>
      </c>
      <c r="J85">
        <f t="shared" si="34"/>
        <v>5.8143673380602005E-3</v>
      </c>
      <c r="K85">
        <f t="shared" si="35"/>
        <v>5.8143673380602001</v>
      </c>
      <c r="L85">
        <f t="shared" si="36"/>
        <v>26.895685567033976</v>
      </c>
      <c r="M85">
        <f t="shared" si="37"/>
        <v>1089.1592592592599</v>
      </c>
      <c r="N85">
        <f t="shared" si="38"/>
        <v>932.56419454726154</v>
      </c>
      <c r="O85">
        <f t="shared" si="39"/>
        <v>69.031810382124377</v>
      </c>
      <c r="P85">
        <f t="shared" si="40"/>
        <v>80.623549457227071</v>
      </c>
      <c r="Q85">
        <f t="shared" si="41"/>
        <v>0.35818638382964302</v>
      </c>
      <c r="R85">
        <f t="shared" si="42"/>
        <v>2.4327947036787112</v>
      </c>
      <c r="S85">
        <f t="shared" si="43"/>
        <v>0.33125733302469779</v>
      </c>
      <c r="T85">
        <f t="shared" si="44"/>
        <v>0.20928633373925412</v>
      </c>
      <c r="U85">
        <f t="shared" si="45"/>
        <v>321.51807822222236</v>
      </c>
      <c r="V85">
        <f t="shared" si="46"/>
        <v>20.833719499786085</v>
      </c>
      <c r="W85">
        <f t="shared" si="47"/>
        <v>20.833719499786085</v>
      </c>
      <c r="X85">
        <f t="shared" si="48"/>
        <v>2.4705409450902933</v>
      </c>
      <c r="Y85">
        <f t="shared" si="49"/>
        <v>50.109598667688878</v>
      </c>
      <c r="Z85">
        <f t="shared" si="50"/>
        <v>1.2034908425288384</v>
      </c>
      <c r="AA85">
        <f t="shared" si="51"/>
        <v>2.40171718498488</v>
      </c>
      <c r="AB85">
        <f t="shared" si="52"/>
        <v>1.2670501025614549</v>
      </c>
      <c r="AC85">
        <f t="shared" si="53"/>
        <v>-256.41359960845483</v>
      </c>
      <c r="AD85">
        <f t="shared" si="54"/>
        <v>-60.117075258478081</v>
      </c>
      <c r="AE85">
        <f t="shared" si="55"/>
        <v>-4.9991037725354115</v>
      </c>
      <c r="AF85">
        <f t="shared" si="56"/>
        <v>-1.1700417245975814E-2</v>
      </c>
      <c r="AG85">
        <f t="shared" si="57"/>
        <v>44.192492146974018</v>
      </c>
      <c r="AH85">
        <f t="shared" si="58"/>
        <v>5.81504417554335</v>
      </c>
      <c r="AI85">
        <f t="shared" si="59"/>
        <v>26.895685567033976</v>
      </c>
      <c r="AJ85">
        <v>1177.4922971514</v>
      </c>
      <c r="AK85">
        <v>1131.0126666666699</v>
      </c>
      <c r="AL85">
        <v>3.4331710167757801</v>
      </c>
      <c r="AM85">
        <v>66.810607575291002</v>
      </c>
      <c r="AN85">
        <f t="shared" si="60"/>
        <v>5.8143673380602001</v>
      </c>
      <c r="AO85">
        <v>9.3970072592967</v>
      </c>
      <c r="AP85">
        <v>16.258410303030299</v>
      </c>
      <c r="AQ85">
        <v>5.8966606523037804E-4</v>
      </c>
      <c r="AR85">
        <v>77.422788693857996</v>
      </c>
      <c r="AS85">
        <v>85</v>
      </c>
      <c r="AT85">
        <v>17</v>
      </c>
      <c r="AU85">
        <f t="shared" si="61"/>
        <v>1</v>
      </c>
      <c r="AV85">
        <f t="shared" si="62"/>
        <v>0</v>
      </c>
      <c r="AW85">
        <f t="shared" si="63"/>
        <v>40004.045699339818</v>
      </c>
      <c r="AX85">
        <f t="shared" si="64"/>
        <v>2000.00925925926</v>
      </c>
      <c r="AY85">
        <f t="shared" si="65"/>
        <v>1681.2080888888895</v>
      </c>
      <c r="AZ85">
        <f t="shared" si="66"/>
        <v>0.84060015277707045</v>
      </c>
      <c r="BA85">
        <f t="shared" si="67"/>
        <v>0.16075829485974602</v>
      </c>
      <c r="BB85">
        <v>6</v>
      </c>
      <c r="BC85">
        <v>0.5</v>
      </c>
      <c r="BD85" t="s">
        <v>354</v>
      </c>
      <c r="BE85">
        <v>2</v>
      </c>
      <c r="BF85" t="b">
        <v>1</v>
      </c>
      <c r="BG85">
        <v>1657120427</v>
      </c>
      <c r="BH85">
        <v>1089.1592592592599</v>
      </c>
      <c r="BI85">
        <v>1149.7937037037</v>
      </c>
      <c r="BJ85">
        <v>16.2581925925926</v>
      </c>
      <c r="BK85">
        <v>9.3932229629629607</v>
      </c>
      <c r="BL85">
        <v>1074.7359259259299</v>
      </c>
      <c r="BM85">
        <v>16.150351851851902</v>
      </c>
      <c r="BN85">
        <v>499.97325925925901</v>
      </c>
      <c r="BO85">
        <v>73.923655555555598</v>
      </c>
      <c r="BP85">
        <v>9.9999637037037001E-2</v>
      </c>
      <c r="BQ85">
        <v>20.375359259259302</v>
      </c>
      <c r="BR85">
        <v>20.027396296296299</v>
      </c>
      <c r="BS85">
        <v>999.9</v>
      </c>
      <c r="BT85">
        <v>0</v>
      </c>
      <c r="BU85">
        <v>0</v>
      </c>
      <c r="BV85">
        <v>10008.5185185185</v>
      </c>
      <c r="BW85">
        <v>0</v>
      </c>
      <c r="BX85">
        <v>972.38225925925894</v>
      </c>
      <c r="BY85">
        <v>-60.6332555555556</v>
      </c>
      <c r="BZ85">
        <v>1107.1618518518501</v>
      </c>
      <c r="CA85">
        <v>1160.6966666666699</v>
      </c>
      <c r="CB85">
        <v>6.8649618518518496</v>
      </c>
      <c r="CC85">
        <v>1149.7937037037</v>
      </c>
      <c r="CD85">
        <v>9.3932229629629607</v>
      </c>
      <c r="CE85">
        <v>1.20186407407407</v>
      </c>
      <c r="CF85">
        <v>0.69438137037036995</v>
      </c>
      <c r="CG85">
        <v>9.6246629629629599</v>
      </c>
      <c r="CH85">
        <v>1.71379740740741</v>
      </c>
      <c r="CI85">
        <v>2000.00925925926</v>
      </c>
      <c r="CJ85">
        <v>0.97999566666666604</v>
      </c>
      <c r="CK85">
        <v>2.0004288888888899E-2</v>
      </c>
      <c r="CL85">
        <v>0</v>
      </c>
      <c r="CM85">
        <v>2.2216925925925901</v>
      </c>
      <c r="CN85">
        <v>0</v>
      </c>
      <c r="CO85">
        <v>10840.6296296296</v>
      </c>
      <c r="CP85">
        <v>17300.222222222201</v>
      </c>
      <c r="CQ85">
        <v>38.270555555555497</v>
      </c>
      <c r="CR85">
        <v>37.6896296296296</v>
      </c>
      <c r="CS85">
        <v>38.326222222222199</v>
      </c>
      <c r="CT85">
        <v>35.173407407407403</v>
      </c>
      <c r="CU85">
        <v>37.025222222222197</v>
      </c>
      <c r="CV85">
        <v>1959.99888888889</v>
      </c>
      <c r="CW85">
        <v>40.010370370370403</v>
      </c>
      <c r="CX85">
        <v>0</v>
      </c>
      <c r="CY85">
        <v>1657120414.9000001</v>
      </c>
      <c r="CZ85">
        <v>0</v>
      </c>
      <c r="DA85">
        <v>0</v>
      </c>
      <c r="DB85" t="s">
        <v>355</v>
      </c>
      <c r="DC85">
        <v>1656081770.5</v>
      </c>
      <c r="DD85">
        <v>1655399214.5999999</v>
      </c>
      <c r="DE85">
        <v>0</v>
      </c>
      <c r="DF85">
        <v>0.13400000000000001</v>
      </c>
      <c r="DG85">
        <v>-0.06</v>
      </c>
      <c r="DH85">
        <v>9.3309999999999995</v>
      </c>
      <c r="DI85">
        <v>0.51100000000000001</v>
      </c>
      <c r="DJ85">
        <v>421</v>
      </c>
      <c r="DK85">
        <v>25</v>
      </c>
      <c r="DL85">
        <v>1.93</v>
      </c>
      <c r="DM85">
        <v>0.15</v>
      </c>
      <c r="DN85">
        <v>-60.508492500000003</v>
      </c>
      <c r="DO85">
        <v>-2.6629001876171201</v>
      </c>
      <c r="DP85">
        <v>0.53734536910049802</v>
      </c>
      <c r="DQ85">
        <v>0</v>
      </c>
      <c r="DR85">
        <v>6.865653</v>
      </c>
      <c r="DS85">
        <v>-1.8917223264568E-2</v>
      </c>
      <c r="DT85">
        <v>3.7695359130800101E-3</v>
      </c>
      <c r="DU85">
        <v>1</v>
      </c>
      <c r="DV85">
        <v>1</v>
      </c>
      <c r="DW85">
        <v>2</v>
      </c>
      <c r="DX85" t="s">
        <v>356</v>
      </c>
      <c r="DY85">
        <v>2.9796100000000001</v>
      </c>
      <c r="DZ85">
        <v>2.7538100000000001</v>
      </c>
      <c r="EA85">
        <v>0.14907500000000001</v>
      </c>
      <c r="EB85">
        <v>0.155255</v>
      </c>
      <c r="EC85">
        <v>6.5939600000000001E-2</v>
      </c>
      <c r="ED85">
        <v>4.4211199999999999E-2</v>
      </c>
      <c r="EE85">
        <v>33675.599999999999</v>
      </c>
      <c r="EF85">
        <v>36794.300000000003</v>
      </c>
      <c r="EG85">
        <v>35825.699999999997</v>
      </c>
      <c r="EH85">
        <v>39461.5</v>
      </c>
      <c r="EI85">
        <v>47346</v>
      </c>
      <c r="EJ85">
        <v>54364.4</v>
      </c>
      <c r="EK85">
        <v>55842.3</v>
      </c>
      <c r="EL85">
        <v>63142</v>
      </c>
      <c r="EM85">
        <v>1.8280000000000001</v>
      </c>
      <c r="EN85">
        <v>2.3378000000000001</v>
      </c>
      <c r="EO85">
        <v>0.12159300000000001</v>
      </c>
      <c r="EP85">
        <v>0</v>
      </c>
      <c r="EQ85">
        <v>18.014299999999999</v>
      </c>
      <c r="ER85">
        <v>999.9</v>
      </c>
      <c r="ES85">
        <v>78.433999999999997</v>
      </c>
      <c r="ET85">
        <v>21.651</v>
      </c>
      <c r="EU85">
        <v>27.558700000000002</v>
      </c>
      <c r="EV85">
        <v>53.802</v>
      </c>
      <c r="EW85">
        <v>42.111400000000003</v>
      </c>
      <c r="EX85">
        <v>2</v>
      </c>
      <c r="EY85">
        <v>-0.54158499999999998</v>
      </c>
      <c r="EZ85">
        <v>1.70852</v>
      </c>
      <c r="FA85">
        <v>20.138100000000001</v>
      </c>
      <c r="FB85">
        <v>5.2029100000000001</v>
      </c>
      <c r="FC85">
        <v>12.004</v>
      </c>
      <c r="FD85">
        <v>4.9756</v>
      </c>
      <c r="FE85">
        <v>3.2930000000000001</v>
      </c>
      <c r="FF85">
        <v>9999</v>
      </c>
      <c r="FG85">
        <v>9999</v>
      </c>
      <c r="FH85">
        <v>9999</v>
      </c>
      <c r="FI85">
        <v>550.70000000000005</v>
      </c>
      <c r="FJ85">
        <v>1.8626400000000001</v>
      </c>
      <c r="FK85">
        <v>1.86774</v>
      </c>
      <c r="FL85">
        <v>1.8675200000000001</v>
      </c>
      <c r="FM85">
        <v>1.86859</v>
      </c>
      <c r="FN85">
        <v>1.86951</v>
      </c>
      <c r="FO85">
        <v>1.86554</v>
      </c>
      <c r="FP85">
        <v>1.8667</v>
      </c>
      <c r="FQ85">
        <v>1.8680699999999999</v>
      </c>
      <c r="FR85">
        <v>5</v>
      </c>
      <c r="FS85">
        <v>0</v>
      </c>
      <c r="FT85">
        <v>0</v>
      </c>
      <c r="FU85">
        <v>0</v>
      </c>
      <c r="FV85" t="s">
        <v>357</v>
      </c>
      <c r="FW85" t="s">
        <v>358</v>
      </c>
      <c r="FX85" t="s">
        <v>359</v>
      </c>
      <c r="FY85" t="s">
        <v>359</v>
      </c>
      <c r="FZ85" t="s">
        <v>359</v>
      </c>
      <c r="GA85" t="s">
        <v>359</v>
      </c>
      <c r="GB85">
        <v>0</v>
      </c>
      <c r="GC85">
        <v>100</v>
      </c>
      <c r="GD85">
        <v>100</v>
      </c>
      <c r="GE85">
        <v>14.61</v>
      </c>
      <c r="GF85">
        <v>0.1079</v>
      </c>
      <c r="GG85">
        <v>5.2154357415507802</v>
      </c>
      <c r="GH85">
        <v>1.00486214095962E-2</v>
      </c>
      <c r="GI85">
        <v>-1.74255938316833E-6</v>
      </c>
      <c r="GJ85">
        <v>3.4045767664605598E-10</v>
      </c>
      <c r="GK85">
        <v>-2.3400103927015501E-2</v>
      </c>
      <c r="GL85">
        <v>-3.1725839457550503E-2</v>
      </c>
      <c r="GM85">
        <v>2.93552719409138E-3</v>
      </c>
      <c r="GN85">
        <v>-2.8977901675973599E-5</v>
      </c>
      <c r="GO85">
        <v>-4</v>
      </c>
      <c r="GP85">
        <v>2214</v>
      </c>
      <c r="GQ85">
        <v>1</v>
      </c>
      <c r="GR85">
        <v>18</v>
      </c>
      <c r="GS85">
        <v>17311.099999999999</v>
      </c>
      <c r="GT85">
        <v>28687</v>
      </c>
      <c r="GU85">
        <v>2.9247999999999998</v>
      </c>
      <c r="GV85">
        <v>2.5329600000000001</v>
      </c>
      <c r="GW85">
        <v>2.2485400000000002</v>
      </c>
      <c r="GX85">
        <v>2.7758799999999999</v>
      </c>
      <c r="GY85">
        <v>1.9958499999999999</v>
      </c>
      <c r="GZ85">
        <v>2.3120099999999999</v>
      </c>
      <c r="HA85">
        <v>26.499199999999998</v>
      </c>
      <c r="HB85">
        <v>15.716900000000001</v>
      </c>
      <c r="HC85">
        <v>18</v>
      </c>
      <c r="HD85">
        <v>355.98500000000001</v>
      </c>
      <c r="HE85">
        <v>675.08199999999999</v>
      </c>
      <c r="HF85">
        <v>14.866</v>
      </c>
      <c r="HG85">
        <v>19.960599999999999</v>
      </c>
      <c r="HH85">
        <v>30.000299999999999</v>
      </c>
      <c r="HI85">
        <v>19.807300000000001</v>
      </c>
      <c r="HJ85">
        <v>19.720199999999998</v>
      </c>
      <c r="HK85">
        <v>58.629199999999997</v>
      </c>
      <c r="HL85">
        <v>61.660600000000002</v>
      </c>
      <c r="HM85">
        <v>0</v>
      </c>
      <c r="HN85">
        <v>14.855600000000001</v>
      </c>
      <c r="HO85">
        <v>1193.68</v>
      </c>
      <c r="HP85">
        <v>9.3437000000000001</v>
      </c>
      <c r="HQ85">
        <v>103.70399999999999</v>
      </c>
      <c r="HR85">
        <v>105.199</v>
      </c>
    </row>
    <row r="86" spans="1:226" x14ac:dyDescent="0.2">
      <c r="A86">
        <v>70</v>
      </c>
      <c r="B86">
        <v>1657120439.5</v>
      </c>
      <c r="C86">
        <v>406.90000009536698</v>
      </c>
      <c r="D86" t="s">
        <v>497</v>
      </c>
      <c r="E86" t="s">
        <v>498</v>
      </c>
      <c r="F86">
        <v>5</v>
      </c>
      <c r="G86" t="s">
        <v>1601</v>
      </c>
      <c r="H86" t="s">
        <v>353</v>
      </c>
      <c r="I86">
        <v>1657120431.7142899</v>
      </c>
      <c r="J86">
        <f t="shared" si="34"/>
        <v>5.8159885836671331E-3</v>
      </c>
      <c r="K86">
        <f t="shared" si="35"/>
        <v>5.8159885836671332</v>
      </c>
      <c r="L86">
        <f t="shared" si="36"/>
        <v>27.095785671567338</v>
      </c>
      <c r="M86">
        <f t="shared" si="37"/>
        <v>1104.9060714285699</v>
      </c>
      <c r="N86">
        <f t="shared" si="38"/>
        <v>947.15507279160977</v>
      </c>
      <c r="O86">
        <f t="shared" si="39"/>
        <v>70.111846238860636</v>
      </c>
      <c r="P86">
        <f t="shared" si="40"/>
        <v>81.789146058269111</v>
      </c>
      <c r="Q86">
        <f t="shared" si="41"/>
        <v>0.35875820308232687</v>
      </c>
      <c r="R86">
        <f t="shared" si="42"/>
        <v>2.431382469148013</v>
      </c>
      <c r="S86">
        <f t="shared" si="43"/>
        <v>0.33173215317559385</v>
      </c>
      <c r="T86">
        <f t="shared" si="44"/>
        <v>0.20959086187177106</v>
      </c>
      <c r="U86">
        <f t="shared" si="45"/>
        <v>321.51939267857142</v>
      </c>
      <c r="V86">
        <f t="shared" si="46"/>
        <v>20.825975097098947</v>
      </c>
      <c r="W86">
        <f t="shared" si="47"/>
        <v>20.825975097098947</v>
      </c>
      <c r="X86">
        <f t="shared" si="48"/>
        <v>2.4693639127734692</v>
      </c>
      <c r="Y86">
        <f t="shared" si="49"/>
        <v>50.144323912903729</v>
      </c>
      <c r="Z86">
        <f t="shared" si="50"/>
        <v>1.2037673334586982</v>
      </c>
      <c r="AA86">
        <f t="shared" si="51"/>
        <v>2.4006053717057507</v>
      </c>
      <c r="AB86">
        <f t="shared" si="52"/>
        <v>1.265596579314771</v>
      </c>
      <c r="AC86">
        <f t="shared" si="53"/>
        <v>-256.48509653972059</v>
      </c>
      <c r="AD86">
        <f t="shared" si="54"/>
        <v>-60.049950166208347</v>
      </c>
      <c r="AE86">
        <f t="shared" si="55"/>
        <v>-4.9960332377073158</v>
      </c>
      <c r="AF86">
        <f t="shared" si="56"/>
        <v>-1.1687265064821872E-2</v>
      </c>
      <c r="AG86">
        <f t="shared" si="57"/>
        <v>44.225772059350284</v>
      </c>
      <c r="AH86">
        <f t="shared" si="58"/>
        <v>5.8134633944921967</v>
      </c>
      <c r="AI86">
        <f t="shared" si="59"/>
        <v>27.095785671567338</v>
      </c>
      <c r="AJ86">
        <v>1194.22401170323</v>
      </c>
      <c r="AK86">
        <v>1147.7940000000001</v>
      </c>
      <c r="AL86">
        <v>3.3605043501089802</v>
      </c>
      <c r="AM86">
        <v>66.810607575291002</v>
      </c>
      <c r="AN86">
        <f t="shared" si="60"/>
        <v>5.8159885836671332</v>
      </c>
      <c r="AO86">
        <v>9.4030644312467295</v>
      </c>
      <c r="AP86">
        <v>16.267133333333302</v>
      </c>
      <c r="AQ86">
        <v>4.6721313550694802E-4</v>
      </c>
      <c r="AR86">
        <v>77.422788693857996</v>
      </c>
      <c r="AS86">
        <v>85</v>
      </c>
      <c r="AT86">
        <v>17</v>
      </c>
      <c r="AU86">
        <f t="shared" si="61"/>
        <v>1</v>
      </c>
      <c r="AV86">
        <f t="shared" si="62"/>
        <v>0</v>
      </c>
      <c r="AW86">
        <f t="shared" si="63"/>
        <v>39969.608206350757</v>
      </c>
      <c r="AX86">
        <f t="shared" si="64"/>
        <v>2000.0174999999999</v>
      </c>
      <c r="AY86">
        <f t="shared" si="65"/>
        <v>1681.2150107142854</v>
      </c>
      <c r="AZ86">
        <f t="shared" si="66"/>
        <v>0.84060015010582934</v>
      </c>
      <c r="BA86">
        <f t="shared" si="67"/>
        <v>0.1607582897042508</v>
      </c>
      <c r="BB86">
        <v>6</v>
      </c>
      <c r="BC86">
        <v>0.5</v>
      </c>
      <c r="BD86" t="s">
        <v>354</v>
      </c>
      <c r="BE86">
        <v>2</v>
      </c>
      <c r="BF86" t="b">
        <v>1</v>
      </c>
      <c r="BG86">
        <v>1657120431.7142899</v>
      </c>
      <c r="BH86">
        <v>1104.9060714285699</v>
      </c>
      <c r="BI86">
        <v>1165.69035714286</v>
      </c>
      <c r="BJ86">
        <v>16.261935714285698</v>
      </c>
      <c r="BK86">
        <v>9.3986199999999993</v>
      </c>
      <c r="BL86">
        <v>1090.3646428571401</v>
      </c>
      <c r="BM86">
        <v>16.153960714285699</v>
      </c>
      <c r="BN86">
        <v>499.955892857143</v>
      </c>
      <c r="BO86">
        <v>73.923532142857098</v>
      </c>
      <c r="BP86">
        <v>0.100086853571429</v>
      </c>
      <c r="BQ86">
        <v>20.367860714285701</v>
      </c>
      <c r="BR86">
        <v>20.027735714285701</v>
      </c>
      <c r="BS86">
        <v>999.9</v>
      </c>
      <c r="BT86">
        <v>0</v>
      </c>
      <c r="BU86">
        <v>0</v>
      </c>
      <c r="BV86">
        <v>9999.2857142857101</v>
      </c>
      <c r="BW86">
        <v>0</v>
      </c>
      <c r="BX86">
        <v>972.58653571428601</v>
      </c>
      <c r="BY86">
        <v>-60.783921428571396</v>
      </c>
      <c r="BZ86">
        <v>1123.1717857142901</v>
      </c>
      <c r="CA86">
        <v>1176.7496428571401</v>
      </c>
      <c r="CB86">
        <v>6.8633107142857197</v>
      </c>
      <c r="CC86">
        <v>1165.69035714286</v>
      </c>
      <c r="CD86">
        <v>9.3986199999999993</v>
      </c>
      <c r="CE86">
        <v>1.2021392857142901</v>
      </c>
      <c r="CF86">
        <v>0.69477921428571399</v>
      </c>
      <c r="CG86">
        <v>9.62806964285714</v>
      </c>
      <c r="CH86">
        <v>1.72179642857143</v>
      </c>
      <c r="CI86">
        <v>2000.0174999999999</v>
      </c>
      <c r="CJ86">
        <v>0.97999542857142796</v>
      </c>
      <c r="CK86">
        <v>2.0004542857142898E-2</v>
      </c>
      <c r="CL86">
        <v>0</v>
      </c>
      <c r="CM86">
        <v>2.2056428571428599</v>
      </c>
      <c r="CN86">
        <v>0</v>
      </c>
      <c r="CO86">
        <v>10837.05</v>
      </c>
      <c r="CP86">
        <v>17300.2785714286</v>
      </c>
      <c r="CQ86">
        <v>38.205178571428597</v>
      </c>
      <c r="CR86">
        <v>37.647107142857102</v>
      </c>
      <c r="CS86">
        <v>38.263142857142903</v>
      </c>
      <c r="CT86">
        <v>35.117964285714301</v>
      </c>
      <c r="CU86">
        <v>36.966321428571398</v>
      </c>
      <c r="CV86">
        <v>1960.00714285714</v>
      </c>
      <c r="CW86">
        <v>40.010357142857103</v>
      </c>
      <c r="CX86">
        <v>0</v>
      </c>
      <c r="CY86">
        <v>1657120419.7</v>
      </c>
      <c r="CZ86">
        <v>0</v>
      </c>
      <c r="DA86">
        <v>0</v>
      </c>
      <c r="DB86" t="s">
        <v>355</v>
      </c>
      <c r="DC86">
        <v>1656081770.5</v>
      </c>
      <c r="DD86">
        <v>1655399214.5999999</v>
      </c>
      <c r="DE86">
        <v>0</v>
      </c>
      <c r="DF86">
        <v>0.13400000000000001</v>
      </c>
      <c r="DG86">
        <v>-0.06</v>
      </c>
      <c r="DH86">
        <v>9.3309999999999995</v>
      </c>
      <c r="DI86">
        <v>0.51100000000000001</v>
      </c>
      <c r="DJ86">
        <v>421</v>
      </c>
      <c r="DK86">
        <v>25</v>
      </c>
      <c r="DL86">
        <v>1.93</v>
      </c>
      <c r="DM86">
        <v>0.15</v>
      </c>
      <c r="DN86">
        <v>-60.719472500000002</v>
      </c>
      <c r="DO86">
        <v>-1.8304153846154201</v>
      </c>
      <c r="DP86">
        <v>0.49203495403655001</v>
      </c>
      <c r="DQ86">
        <v>0</v>
      </c>
      <c r="DR86">
        <v>6.8646805000000004</v>
      </c>
      <c r="DS86">
        <v>-1.9732232645408101E-2</v>
      </c>
      <c r="DT86">
        <v>3.6718503169383102E-3</v>
      </c>
      <c r="DU86">
        <v>1</v>
      </c>
      <c r="DV86">
        <v>1</v>
      </c>
      <c r="DW86">
        <v>2</v>
      </c>
      <c r="DX86" t="s">
        <v>356</v>
      </c>
      <c r="DY86">
        <v>2.9804300000000001</v>
      </c>
      <c r="DZ86">
        <v>2.7543199999999999</v>
      </c>
      <c r="EA86">
        <v>0.150474</v>
      </c>
      <c r="EB86">
        <v>0.15668599999999999</v>
      </c>
      <c r="EC86">
        <v>6.5974400000000002E-2</v>
      </c>
      <c r="ED86">
        <v>4.4244400000000003E-2</v>
      </c>
      <c r="EE86">
        <v>33620</v>
      </c>
      <c r="EF86">
        <v>36731.9</v>
      </c>
      <c r="EG86">
        <v>35825.4</v>
      </c>
      <c r="EH86">
        <v>39461.4</v>
      </c>
      <c r="EI86">
        <v>47344.4</v>
      </c>
      <c r="EJ86">
        <v>54361.9</v>
      </c>
      <c r="EK86">
        <v>55842.5</v>
      </c>
      <c r="EL86">
        <v>63141.3</v>
      </c>
      <c r="EM86">
        <v>1.827</v>
      </c>
      <c r="EN86">
        <v>2.3374000000000001</v>
      </c>
      <c r="EO86">
        <v>0.12055</v>
      </c>
      <c r="EP86">
        <v>0</v>
      </c>
      <c r="EQ86">
        <v>18.020700000000001</v>
      </c>
      <c r="ER86">
        <v>999.9</v>
      </c>
      <c r="ES86">
        <v>78.409000000000006</v>
      </c>
      <c r="ET86">
        <v>21.661000000000001</v>
      </c>
      <c r="EU86">
        <v>27.5687</v>
      </c>
      <c r="EV86">
        <v>54.652000000000001</v>
      </c>
      <c r="EW86">
        <v>42.127400000000002</v>
      </c>
      <c r="EX86">
        <v>2</v>
      </c>
      <c r="EY86">
        <v>-0.54064999999999996</v>
      </c>
      <c r="EZ86">
        <v>1.7412399999999999</v>
      </c>
      <c r="FA86">
        <v>20.137799999999999</v>
      </c>
      <c r="FB86">
        <v>5.20411</v>
      </c>
      <c r="FC86">
        <v>12.004</v>
      </c>
      <c r="FD86">
        <v>4.976</v>
      </c>
      <c r="FE86">
        <v>3.2930000000000001</v>
      </c>
      <c r="FF86">
        <v>9999</v>
      </c>
      <c r="FG86">
        <v>9999</v>
      </c>
      <c r="FH86">
        <v>9999</v>
      </c>
      <c r="FI86">
        <v>550.70000000000005</v>
      </c>
      <c r="FJ86">
        <v>1.8626400000000001</v>
      </c>
      <c r="FK86">
        <v>1.86771</v>
      </c>
      <c r="FL86">
        <v>1.8675200000000001</v>
      </c>
      <c r="FM86">
        <v>1.86859</v>
      </c>
      <c r="FN86">
        <v>1.86951</v>
      </c>
      <c r="FO86">
        <v>1.86554</v>
      </c>
      <c r="FP86">
        <v>1.86673</v>
      </c>
      <c r="FQ86">
        <v>1.8681000000000001</v>
      </c>
      <c r="FR86">
        <v>5</v>
      </c>
      <c r="FS86">
        <v>0</v>
      </c>
      <c r="FT86">
        <v>0</v>
      </c>
      <c r="FU86">
        <v>0</v>
      </c>
      <c r="FV86" t="s">
        <v>357</v>
      </c>
      <c r="FW86" t="s">
        <v>358</v>
      </c>
      <c r="FX86" t="s">
        <v>359</v>
      </c>
      <c r="FY86" t="s">
        <v>359</v>
      </c>
      <c r="FZ86" t="s">
        <v>359</v>
      </c>
      <c r="GA86" t="s">
        <v>359</v>
      </c>
      <c r="GB86">
        <v>0</v>
      </c>
      <c r="GC86">
        <v>100</v>
      </c>
      <c r="GD86">
        <v>100</v>
      </c>
      <c r="GE86">
        <v>14.73</v>
      </c>
      <c r="GF86">
        <v>0.1085</v>
      </c>
      <c r="GG86">
        <v>5.2154357415507802</v>
      </c>
      <c r="GH86">
        <v>1.00486214095962E-2</v>
      </c>
      <c r="GI86">
        <v>-1.74255938316833E-6</v>
      </c>
      <c r="GJ86">
        <v>3.4045767664605598E-10</v>
      </c>
      <c r="GK86">
        <v>-2.3400103927015501E-2</v>
      </c>
      <c r="GL86">
        <v>-3.1725839457550503E-2</v>
      </c>
      <c r="GM86">
        <v>2.93552719409138E-3</v>
      </c>
      <c r="GN86">
        <v>-2.8977901675973599E-5</v>
      </c>
      <c r="GO86">
        <v>-4</v>
      </c>
      <c r="GP86">
        <v>2214</v>
      </c>
      <c r="GQ86">
        <v>1</v>
      </c>
      <c r="GR86">
        <v>18</v>
      </c>
      <c r="GS86">
        <v>17311.2</v>
      </c>
      <c r="GT86">
        <v>28687.1</v>
      </c>
      <c r="GU86">
        <v>2.9589799999999999</v>
      </c>
      <c r="GV86">
        <v>2.5280800000000001</v>
      </c>
      <c r="GW86">
        <v>2.2485400000000002</v>
      </c>
      <c r="GX86">
        <v>2.7746599999999999</v>
      </c>
      <c r="GY86">
        <v>1.9958499999999999</v>
      </c>
      <c r="GZ86">
        <v>2.323</v>
      </c>
      <c r="HA86">
        <v>26.499199999999998</v>
      </c>
      <c r="HB86">
        <v>15.716900000000001</v>
      </c>
      <c r="HC86">
        <v>18</v>
      </c>
      <c r="HD86">
        <v>355.565</v>
      </c>
      <c r="HE86">
        <v>674.89800000000002</v>
      </c>
      <c r="HF86">
        <v>14.8436</v>
      </c>
      <c r="HG86">
        <v>19.969100000000001</v>
      </c>
      <c r="HH86">
        <v>30.000599999999999</v>
      </c>
      <c r="HI86">
        <v>19.815799999999999</v>
      </c>
      <c r="HJ86">
        <v>19.7303</v>
      </c>
      <c r="HK86">
        <v>59.2395</v>
      </c>
      <c r="HL86">
        <v>61.660600000000002</v>
      </c>
      <c r="HM86">
        <v>0</v>
      </c>
      <c r="HN86">
        <v>14.829599999999999</v>
      </c>
      <c r="HO86">
        <v>1207.1600000000001</v>
      </c>
      <c r="HP86">
        <v>9.3297699999999999</v>
      </c>
      <c r="HQ86">
        <v>103.70399999999999</v>
      </c>
      <c r="HR86">
        <v>105.19799999999999</v>
      </c>
    </row>
    <row r="87" spans="1:226" x14ac:dyDescent="0.2">
      <c r="A87">
        <v>71</v>
      </c>
      <c r="B87">
        <v>1657120444.5</v>
      </c>
      <c r="C87">
        <v>411.90000009536698</v>
      </c>
      <c r="D87" t="s">
        <v>499</v>
      </c>
      <c r="E87" t="s">
        <v>500</v>
      </c>
      <c r="F87">
        <v>5</v>
      </c>
      <c r="G87" t="s">
        <v>1602</v>
      </c>
      <c r="H87" t="s">
        <v>353</v>
      </c>
      <c r="I87">
        <v>1657120437</v>
      </c>
      <c r="J87">
        <f t="shared" si="34"/>
        <v>5.8048476930025695E-3</v>
      </c>
      <c r="K87">
        <f t="shared" si="35"/>
        <v>5.8048476930025696</v>
      </c>
      <c r="L87">
        <f t="shared" si="36"/>
        <v>26.611188792784706</v>
      </c>
      <c r="M87">
        <f t="shared" si="37"/>
        <v>1122.47814814815</v>
      </c>
      <c r="N87">
        <f t="shared" si="38"/>
        <v>966.43567509349816</v>
      </c>
      <c r="O87">
        <f t="shared" si="39"/>
        <v>71.538933047769177</v>
      </c>
      <c r="P87">
        <f t="shared" si="40"/>
        <v>83.089740121799323</v>
      </c>
      <c r="Q87">
        <f t="shared" si="41"/>
        <v>0.35837641376607732</v>
      </c>
      <c r="R87">
        <f t="shared" si="42"/>
        <v>2.433187920040548</v>
      </c>
      <c r="S87">
        <f t="shared" si="43"/>
        <v>0.33142393906688089</v>
      </c>
      <c r="T87">
        <f t="shared" si="44"/>
        <v>0.20939236252173282</v>
      </c>
      <c r="U87">
        <f t="shared" si="45"/>
        <v>321.52404844444499</v>
      </c>
      <c r="V87">
        <f t="shared" si="46"/>
        <v>20.819761862099096</v>
      </c>
      <c r="W87">
        <f t="shared" si="47"/>
        <v>20.819761862099096</v>
      </c>
      <c r="X87">
        <f t="shared" si="48"/>
        <v>2.4684199499538297</v>
      </c>
      <c r="Y87">
        <f t="shared" si="49"/>
        <v>50.186028075751068</v>
      </c>
      <c r="Z87">
        <f t="shared" si="50"/>
        <v>1.2040697838152514</v>
      </c>
      <c r="AA87">
        <f t="shared" si="51"/>
        <v>2.3992131475274787</v>
      </c>
      <c r="AB87">
        <f t="shared" si="52"/>
        <v>1.2643501661385783</v>
      </c>
      <c r="AC87">
        <f t="shared" si="53"/>
        <v>-255.99378326141331</v>
      </c>
      <c r="AD87">
        <f t="shared" si="54"/>
        <v>-60.511793668393103</v>
      </c>
      <c r="AE87">
        <f t="shared" si="55"/>
        <v>-5.0303209659719448</v>
      </c>
      <c r="AF87">
        <f t="shared" si="56"/>
        <v>-1.1849451333382888E-2</v>
      </c>
      <c r="AG87">
        <f t="shared" si="57"/>
        <v>44.193928280845718</v>
      </c>
      <c r="AH87">
        <f t="shared" si="58"/>
        <v>5.8119840014117807</v>
      </c>
      <c r="AI87">
        <f t="shared" si="59"/>
        <v>26.611188792784706</v>
      </c>
      <c r="AJ87">
        <v>1210.8433804778299</v>
      </c>
      <c r="AK87">
        <v>1164.73860606061</v>
      </c>
      <c r="AL87">
        <v>3.4252395321257199</v>
      </c>
      <c r="AM87">
        <v>66.810607575291002</v>
      </c>
      <c r="AN87">
        <f t="shared" si="60"/>
        <v>5.8048476930025696</v>
      </c>
      <c r="AO87">
        <v>9.4088447128735293</v>
      </c>
      <c r="AP87">
        <v>16.2708139393939</v>
      </c>
      <c r="AQ87">
        <v>-1.92123044169618E-3</v>
      </c>
      <c r="AR87">
        <v>77.422788693857996</v>
      </c>
      <c r="AS87">
        <v>85</v>
      </c>
      <c r="AT87">
        <v>17</v>
      </c>
      <c r="AU87">
        <f t="shared" si="61"/>
        <v>1</v>
      </c>
      <c r="AV87">
        <f t="shared" si="62"/>
        <v>0</v>
      </c>
      <c r="AW87">
        <f t="shared" si="63"/>
        <v>40016.220225518337</v>
      </c>
      <c r="AX87">
        <f t="shared" si="64"/>
        <v>2000.04666666667</v>
      </c>
      <c r="AY87">
        <f t="shared" si="65"/>
        <v>1681.2395111111141</v>
      </c>
      <c r="AZ87">
        <f t="shared" si="66"/>
        <v>0.84060014155225271</v>
      </c>
      <c r="BA87">
        <f t="shared" si="67"/>
        <v>0.16075827319584765</v>
      </c>
      <c r="BB87">
        <v>6</v>
      </c>
      <c r="BC87">
        <v>0.5</v>
      </c>
      <c r="BD87" t="s">
        <v>354</v>
      </c>
      <c r="BE87">
        <v>2</v>
      </c>
      <c r="BF87" t="b">
        <v>1</v>
      </c>
      <c r="BG87">
        <v>1657120437</v>
      </c>
      <c r="BH87">
        <v>1122.47814814815</v>
      </c>
      <c r="BI87">
        <v>1183.3437037036999</v>
      </c>
      <c r="BJ87">
        <v>16.266051851851898</v>
      </c>
      <c r="BK87">
        <v>9.4046374074074102</v>
      </c>
      <c r="BL87">
        <v>1107.8062962962999</v>
      </c>
      <c r="BM87">
        <v>16.1579074074074</v>
      </c>
      <c r="BN87">
        <v>499.96507407407398</v>
      </c>
      <c r="BO87">
        <v>73.923533333333296</v>
      </c>
      <c r="BP87">
        <v>9.9947888888888906E-2</v>
      </c>
      <c r="BQ87">
        <v>20.3584666666667</v>
      </c>
      <c r="BR87">
        <v>20.022907407407398</v>
      </c>
      <c r="BS87">
        <v>999.9</v>
      </c>
      <c r="BT87">
        <v>0</v>
      </c>
      <c r="BU87">
        <v>0</v>
      </c>
      <c r="BV87">
        <v>10011.1111111111</v>
      </c>
      <c r="BW87">
        <v>0</v>
      </c>
      <c r="BX87">
        <v>973.27511111111096</v>
      </c>
      <c r="BY87">
        <v>-60.865829629629602</v>
      </c>
      <c r="BZ87">
        <v>1141.03814814815</v>
      </c>
      <c r="CA87">
        <v>1194.5777777777801</v>
      </c>
      <c r="CB87">
        <v>6.8614059259259301</v>
      </c>
      <c r="CC87">
        <v>1183.3437037036999</v>
      </c>
      <c r="CD87">
        <v>9.4046374074074102</v>
      </c>
      <c r="CE87">
        <v>1.2024440740740701</v>
      </c>
      <c r="CF87">
        <v>0.69522403703703695</v>
      </c>
      <c r="CG87">
        <v>9.6318351851851904</v>
      </c>
      <c r="CH87">
        <v>1.7307344444444399</v>
      </c>
      <c r="CI87">
        <v>2000.04666666667</v>
      </c>
      <c r="CJ87">
        <v>0.97999522222222202</v>
      </c>
      <c r="CK87">
        <v>2.0004762962963E-2</v>
      </c>
      <c r="CL87">
        <v>0</v>
      </c>
      <c r="CM87">
        <v>2.1901888888888901</v>
      </c>
      <c r="CN87">
        <v>0</v>
      </c>
      <c r="CO87">
        <v>10833.3703703704</v>
      </c>
      <c r="CP87">
        <v>17300.5222222222</v>
      </c>
      <c r="CQ87">
        <v>38.134</v>
      </c>
      <c r="CR87">
        <v>37.601629629629599</v>
      </c>
      <c r="CS87">
        <v>38.191962962962997</v>
      </c>
      <c r="CT87">
        <v>35.059962962962999</v>
      </c>
      <c r="CU87">
        <v>36.900222222222197</v>
      </c>
      <c r="CV87">
        <v>1960.0362962963</v>
      </c>
      <c r="CW87">
        <v>40.010370370370403</v>
      </c>
      <c r="CX87">
        <v>0</v>
      </c>
      <c r="CY87">
        <v>1657120424.5</v>
      </c>
      <c r="CZ87">
        <v>0</v>
      </c>
      <c r="DA87">
        <v>0</v>
      </c>
      <c r="DB87" t="s">
        <v>355</v>
      </c>
      <c r="DC87">
        <v>1656081770.5</v>
      </c>
      <c r="DD87">
        <v>1655399214.5999999</v>
      </c>
      <c r="DE87">
        <v>0</v>
      </c>
      <c r="DF87">
        <v>0.13400000000000001</v>
      </c>
      <c r="DG87">
        <v>-0.06</v>
      </c>
      <c r="DH87">
        <v>9.3309999999999995</v>
      </c>
      <c r="DI87">
        <v>0.51100000000000001</v>
      </c>
      <c r="DJ87">
        <v>421</v>
      </c>
      <c r="DK87">
        <v>25</v>
      </c>
      <c r="DL87">
        <v>1.93</v>
      </c>
      <c r="DM87">
        <v>0.15</v>
      </c>
      <c r="DN87">
        <v>-60.84498</v>
      </c>
      <c r="DO87">
        <v>-0.83704390243881699</v>
      </c>
      <c r="DP87">
        <v>0.55857700597142401</v>
      </c>
      <c r="DQ87">
        <v>0</v>
      </c>
      <c r="DR87">
        <v>6.8626787499999997</v>
      </c>
      <c r="DS87">
        <v>-2.3667129455928401E-2</v>
      </c>
      <c r="DT87">
        <v>4.0688230408190097E-3</v>
      </c>
      <c r="DU87">
        <v>1</v>
      </c>
      <c r="DV87">
        <v>1</v>
      </c>
      <c r="DW87">
        <v>2</v>
      </c>
      <c r="DX87" t="s">
        <v>356</v>
      </c>
      <c r="DY87">
        <v>2.97993</v>
      </c>
      <c r="DZ87">
        <v>2.7543299999999999</v>
      </c>
      <c r="EA87">
        <v>0.151865</v>
      </c>
      <c r="EB87">
        <v>0.15792700000000001</v>
      </c>
      <c r="EC87">
        <v>6.5947400000000003E-2</v>
      </c>
      <c r="ED87">
        <v>4.4260899999999999E-2</v>
      </c>
      <c r="EE87">
        <v>33564.6</v>
      </c>
      <c r="EF87">
        <v>36677</v>
      </c>
      <c r="EG87">
        <v>35825</v>
      </c>
      <c r="EH87">
        <v>39460.400000000001</v>
      </c>
      <c r="EI87">
        <v>47344.800000000003</v>
      </c>
      <c r="EJ87">
        <v>54359.5</v>
      </c>
      <c r="EK87">
        <v>55841.3</v>
      </c>
      <c r="EL87">
        <v>63139.6</v>
      </c>
      <c r="EM87">
        <v>1.8286</v>
      </c>
      <c r="EN87">
        <v>2.3372000000000002</v>
      </c>
      <c r="EO87">
        <v>0.120699</v>
      </c>
      <c r="EP87">
        <v>0</v>
      </c>
      <c r="EQ87">
        <v>18.025400000000001</v>
      </c>
      <c r="ER87">
        <v>999.9</v>
      </c>
      <c r="ES87">
        <v>78.385000000000005</v>
      </c>
      <c r="ET87">
        <v>21.681000000000001</v>
      </c>
      <c r="EU87">
        <v>27.595700000000001</v>
      </c>
      <c r="EV87">
        <v>54.152000000000001</v>
      </c>
      <c r="EW87">
        <v>42.075299999999999</v>
      </c>
      <c r="EX87">
        <v>2</v>
      </c>
      <c r="EY87">
        <v>-0.54040699999999997</v>
      </c>
      <c r="EZ87">
        <v>1.72163</v>
      </c>
      <c r="FA87">
        <v>20.137899999999998</v>
      </c>
      <c r="FB87">
        <v>5.2053099999999999</v>
      </c>
      <c r="FC87">
        <v>12.004</v>
      </c>
      <c r="FD87">
        <v>4.9756</v>
      </c>
      <c r="FE87">
        <v>3.2930000000000001</v>
      </c>
      <c r="FF87">
        <v>9999</v>
      </c>
      <c r="FG87">
        <v>9999</v>
      </c>
      <c r="FH87">
        <v>9999</v>
      </c>
      <c r="FI87">
        <v>550.70000000000005</v>
      </c>
      <c r="FJ87">
        <v>1.8626400000000001</v>
      </c>
      <c r="FK87">
        <v>1.86774</v>
      </c>
      <c r="FL87">
        <v>1.8674599999999999</v>
      </c>
      <c r="FM87">
        <v>1.86859</v>
      </c>
      <c r="FN87">
        <v>1.86951</v>
      </c>
      <c r="FO87">
        <v>1.86554</v>
      </c>
      <c r="FP87">
        <v>1.8667</v>
      </c>
      <c r="FQ87">
        <v>1.8680699999999999</v>
      </c>
      <c r="FR87">
        <v>5</v>
      </c>
      <c r="FS87">
        <v>0</v>
      </c>
      <c r="FT87">
        <v>0</v>
      </c>
      <c r="FU87">
        <v>0</v>
      </c>
      <c r="FV87" t="s">
        <v>357</v>
      </c>
      <c r="FW87" t="s">
        <v>358</v>
      </c>
      <c r="FX87" t="s">
        <v>359</v>
      </c>
      <c r="FY87" t="s">
        <v>359</v>
      </c>
      <c r="FZ87" t="s">
        <v>359</v>
      </c>
      <c r="GA87" t="s">
        <v>359</v>
      </c>
      <c r="GB87">
        <v>0</v>
      </c>
      <c r="GC87">
        <v>100</v>
      </c>
      <c r="GD87">
        <v>100</v>
      </c>
      <c r="GE87">
        <v>14.85</v>
      </c>
      <c r="GF87">
        <v>0.1082</v>
      </c>
      <c r="GG87">
        <v>5.2154357415507802</v>
      </c>
      <c r="GH87">
        <v>1.00486214095962E-2</v>
      </c>
      <c r="GI87">
        <v>-1.74255938316833E-6</v>
      </c>
      <c r="GJ87">
        <v>3.4045767664605598E-10</v>
      </c>
      <c r="GK87">
        <v>-2.3400103927015501E-2</v>
      </c>
      <c r="GL87">
        <v>-3.1725839457550503E-2</v>
      </c>
      <c r="GM87">
        <v>2.93552719409138E-3</v>
      </c>
      <c r="GN87">
        <v>-2.8977901675973599E-5</v>
      </c>
      <c r="GO87">
        <v>-4</v>
      </c>
      <c r="GP87">
        <v>2214</v>
      </c>
      <c r="GQ87">
        <v>1</v>
      </c>
      <c r="GR87">
        <v>18</v>
      </c>
      <c r="GS87">
        <v>17311.2</v>
      </c>
      <c r="GT87">
        <v>28687.200000000001</v>
      </c>
      <c r="GU87">
        <v>2.98828</v>
      </c>
      <c r="GV87">
        <v>2.5280800000000001</v>
      </c>
      <c r="GW87">
        <v>2.2485400000000002</v>
      </c>
      <c r="GX87">
        <v>2.7746599999999999</v>
      </c>
      <c r="GY87">
        <v>1.9958499999999999</v>
      </c>
      <c r="GZ87">
        <v>2.3046899999999999</v>
      </c>
      <c r="HA87">
        <v>26.5199</v>
      </c>
      <c r="HB87">
        <v>15.7081</v>
      </c>
      <c r="HC87">
        <v>18</v>
      </c>
      <c r="HD87">
        <v>356.39499999999998</v>
      </c>
      <c r="HE87">
        <v>674.85500000000002</v>
      </c>
      <c r="HF87">
        <v>14.819699999999999</v>
      </c>
      <c r="HG87">
        <v>19.975999999999999</v>
      </c>
      <c r="HH87">
        <v>30.000399999999999</v>
      </c>
      <c r="HI87">
        <v>19.824200000000001</v>
      </c>
      <c r="HJ87">
        <v>19.738700000000001</v>
      </c>
      <c r="HK87">
        <v>59.829099999999997</v>
      </c>
      <c r="HL87">
        <v>61.660600000000002</v>
      </c>
      <c r="HM87">
        <v>0</v>
      </c>
      <c r="HN87">
        <v>14.812099999999999</v>
      </c>
      <c r="HO87">
        <v>1220.57</v>
      </c>
      <c r="HP87">
        <v>9.3293599999999994</v>
      </c>
      <c r="HQ87">
        <v>103.702</v>
      </c>
      <c r="HR87">
        <v>105.19499999999999</v>
      </c>
    </row>
    <row r="88" spans="1:226" x14ac:dyDescent="0.2">
      <c r="A88">
        <v>72</v>
      </c>
      <c r="B88">
        <v>1657120449.5</v>
      </c>
      <c r="C88">
        <v>416.90000009536698</v>
      </c>
      <c r="D88" t="s">
        <v>501</v>
      </c>
      <c r="E88" t="s">
        <v>502</v>
      </c>
      <c r="F88">
        <v>5</v>
      </c>
      <c r="G88" t="s">
        <v>1603</v>
      </c>
      <c r="H88" t="s">
        <v>353</v>
      </c>
      <c r="I88">
        <v>1657120441.7142899</v>
      </c>
      <c r="J88">
        <f t="shared" si="34"/>
        <v>5.8083854432348161E-3</v>
      </c>
      <c r="K88">
        <f t="shared" si="35"/>
        <v>5.8083854432348163</v>
      </c>
      <c r="L88">
        <f t="shared" si="36"/>
        <v>26.913915923822721</v>
      </c>
      <c r="M88">
        <f t="shared" si="37"/>
        <v>1138.1046428571401</v>
      </c>
      <c r="N88">
        <f t="shared" si="38"/>
        <v>980.51194972079838</v>
      </c>
      <c r="O88">
        <f t="shared" si="39"/>
        <v>72.580415610508481</v>
      </c>
      <c r="P88">
        <f t="shared" si="40"/>
        <v>84.245896248732251</v>
      </c>
      <c r="Q88">
        <f t="shared" si="41"/>
        <v>0.359182715255075</v>
      </c>
      <c r="R88">
        <f t="shared" si="42"/>
        <v>2.4316711383332641</v>
      </c>
      <c r="S88">
        <f t="shared" si="43"/>
        <v>0.3320982112453823</v>
      </c>
      <c r="T88">
        <f t="shared" si="44"/>
        <v>0.20982436529133741</v>
      </c>
      <c r="U88">
        <f t="shared" si="45"/>
        <v>321.52051199999954</v>
      </c>
      <c r="V88">
        <f t="shared" si="46"/>
        <v>20.809240577367415</v>
      </c>
      <c r="W88">
        <f t="shared" si="47"/>
        <v>20.809240577367415</v>
      </c>
      <c r="X88">
        <f t="shared" si="48"/>
        <v>2.4668221955449741</v>
      </c>
      <c r="Y88">
        <f t="shared" si="49"/>
        <v>50.224207271340838</v>
      </c>
      <c r="Z88">
        <f t="shared" si="50"/>
        <v>1.2042666294022137</v>
      </c>
      <c r="AA88">
        <f t="shared" si="51"/>
        <v>2.397781258937655</v>
      </c>
      <c r="AB88">
        <f t="shared" si="52"/>
        <v>1.2625555661427603</v>
      </c>
      <c r="AC88">
        <f t="shared" si="53"/>
        <v>-256.14979804665541</v>
      </c>
      <c r="AD88">
        <f t="shared" si="54"/>
        <v>-60.362035071164328</v>
      </c>
      <c r="AE88">
        <f t="shared" si="55"/>
        <v>-5.0204836679068956</v>
      </c>
      <c r="AF88">
        <f t="shared" si="56"/>
        <v>-1.1804785727079548E-2</v>
      </c>
      <c r="AG88">
        <f t="shared" si="57"/>
        <v>44.197340517765198</v>
      </c>
      <c r="AH88">
        <f t="shared" si="58"/>
        <v>5.811440176764294</v>
      </c>
      <c r="AI88">
        <f t="shared" si="59"/>
        <v>26.913915923822721</v>
      </c>
      <c r="AJ88">
        <v>1227.9711342062601</v>
      </c>
      <c r="AK88">
        <v>1181.5221212121201</v>
      </c>
      <c r="AL88">
        <v>3.4198397905971101</v>
      </c>
      <c r="AM88">
        <v>66.810607575291002</v>
      </c>
      <c r="AN88">
        <f t="shared" si="60"/>
        <v>5.8083854432348163</v>
      </c>
      <c r="AO88">
        <v>9.4169967089617597</v>
      </c>
      <c r="AP88">
        <v>16.2741551515151</v>
      </c>
      <c r="AQ88">
        <v>-4.56877738584161E-5</v>
      </c>
      <c r="AR88">
        <v>77.422788693857996</v>
      </c>
      <c r="AS88">
        <v>85</v>
      </c>
      <c r="AT88">
        <v>17</v>
      </c>
      <c r="AU88">
        <f t="shared" si="61"/>
        <v>1</v>
      </c>
      <c r="AV88">
        <f t="shared" si="62"/>
        <v>0</v>
      </c>
      <c r="AW88">
        <f t="shared" si="63"/>
        <v>39979.44098095582</v>
      </c>
      <c r="AX88">
        <f t="shared" si="64"/>
        <v>2000.02464285714</v>
      </c>
      <c r="AY88">
        <f t="shared" si="65"/>
        <v>1681.2209999999975</v>
      </c>
      <c r="AZ88">
        <f t="shared" si="66"/>
        <v>0.84060014260538574</v>
      </c>
      <c r="BA88">
        <f t="shared" si="67"/>
        <v>0.1607582752283945</v>
      </c>
      <c r="BB88">
        <v>6</v>
      </c>
      <c r="BC88">
        <v>0.5</v>
      </c>
      <c r="BD88" t="s">
        <v>354</v>
      </c>
      <c r="BE88">
        <v>2</v>
      </c>
      <c r="BF88" t="b">
        <v>1</v>
      </c>
      <c r="BG88">
        <v>1657120441.7142899</v>
      </c>
      <c r="BH88">
        <v>1138.1046428571401</v>
      </c>
      <c r="BI88">
        <v>1199.0810714285701</v>
      </c>
      <c r="BJ88">
        <v>16.2688214285714</v>
      </c>
      <c r="BK88">
        <v>9.4082339285714305</v>
      </c>
      <c r="BL88">
        <v>1123.3175000000001</v>
      </c>
      <c r="BM88">
        <v>16.160582142857098</v>
      </c>
      <c r="BN88">
        <v>499.97714285714301</v>
      </c>
      <c r="BO88">
        <v>73.922985714285701</v>
      </c>
      <c r="BP88">
        <v>9.9993435714285706E-2</v>
      </c>
      <c r="BQ88">
        <v>20.348800000000001</v>
      </c>
      <c r="BR88">
        <v>20.0145642857143</v>
      </c>
      <c r="BS88">
        <v>999.9</v>
      </c>
      <c r="BT88">
        <v>0</v>
      </c>
      <c r="BU88">
        <v>0</v>
      </c>
      <c r="BV88">
        <v>10001.25</v>
      </c>
      <c r="BW88">
        <v>0</v>
      </c>
      <c r="BX88">
        <v>973.64017857142903</v>
      </c>
      <c r="BY88">
        <v>-60.976864285714299</v>
      </c>
      <c r="BZ88">
        <v>1156.92571428571</v>
      </c>
      <c r="CA88">
        <v>1210.4689285714301</v>
      </c>
      <c r="CB88">
        <v>6.8605864285714304</v>
      </c>
      <c r="CC88">
        <v>1199.0810714285701</v>
      </c>
      <c r="CD88">
        <v>9.4082339285714305</v>
      </c>
      <c r="CE88">
        <v>1.2026399999999999</v>
      </c>
      <c r="CF88">
        <v>0.69548485714285702</v>
      </c>
      <c r="CG88">
        <v>9.6342682142857097</v>
      </c>
      <c r="CH88">
        <v>1.73596857142857</v>
      </c>
      <c r="CI88">
        <v>2000.02464285714</v>
      </c>
      <c r="CJ88">
        <v>0.97999467857142897</v>
      </c>
      <c r="CK88">
        <v>2.0005342857142901E-2</v>
      </c>
      <c r="CL88">
        <v>0</v>
      </c>
      <c r="CM88">
        <v>2.1987464285714302</v>
      </c>
      <c r="CN88">
        <v>0</v>
      </c>
      <c r="CO88">
        <v>10830.642857142901</v>
      </c>
      <c r="CP88">
        <v>17300.3321428571</v>
      </c>
      <c r="CQ88">
        <v>38.069035714285697</v>
      </c>
      <c r="CR88">
        <v>37.566714285714298</v>
      </c>
      <c r="CS88">
        <v>38.135857142857098</v>
      </c>
      <c r="CT88">
        <v>35.015357142857098</v>
      </c>
      <c r="CU88">
        <v>36.841250000000002</v>
      </c>
      <c r="CV88">
        <v>1960.01464285714</v>
      </c>
      <c r="CW88">
        <v>40.01</v>
      </c>
      <c r="CX88">
        <v>0</v>
      </c>
      <c r="CY88">
        <v>1657120429.3</v>
      </c>
      <c r="CZ88">
        <v>0</v>
      </c>
      <c r="DA88">
        <v>0</v>
      </c>
      <c r="DB88" t="s">
        <v>355</v>
      </c>
      <c r="DC88">
        <v>1656081770.5</v>
      </c>
      <c r="DD88">
        <v>1655399214.5999999</v>
      </c>
      <c r="DE88">
        <v>0</v>
      </c>
      <c r="DF88">
        <v>0.13400000000000001</v>
      </c>
      <c r="DG88">
        <v>-0.06</v>
      </c>
      <c r="DH88">
        <v>9.3309999999999995</v>
      </c>
      <c r="DI88">
        <v>0.51100000000000001</v>
      </c>
      <c r="DJ88">
        <v>421</v>
      </c>
      <c r="DK88">
        <v>25</v>
      </c>
      <c r="DL88">
        <v>1.93</v>
      </c>
      <c r="DM88">
        <v>0.15</v>
      </c>
      <c r="DN88">
        <v>-61.004055000000001</v>
      </c>
      <c r="DO88">
        <v>-1.73550168855511</v>
      </c>
      <c r="DP88">
        <v>0.56760322274895503</v>
      </c>
      <c r="DQ88">
        <v>0</v>
      </c>
      <c r="DR88">
        <v>6.8603424999999998</v>
      </c>
      <c r="DS88">
        <v>-4.0441350844288501E-2</v>
      </c>
      <c r="DT88">
        <v>5.1022239023782497E-3</v>
      </c>
      <c r="DU88">
        <v>1</v>
      </c>
      <c r="DV88">
        <v>1</v>
      </c>
      <c r="DW88">
        <v>2</v>
      </c>
      <c r="DX88" t="s">
        <v>356</v>
      </c>
      <c r="DY88">
        <v>2.9796100000000001</v>
      </c>
      <c r="DZ88">
        <v>2.7533500000000002</v>
      </c>
      <c r="EA88">
        <v>0.15325900000000001</v>
      </c>
      <c r="EB88">
        <v>0.159247</v>
      </c>
      <c r="EC88">
        <v>6.5969399999999997E-2</v>
      </c>
      <c r="ED88">
        <v>4.4108500000000002E-2</v>
      </c>
      <c r="EE88">
        <v>33509.4</v>
      </c>
      <c r="EF88">
        <v>36619</v>
      </c>
      <c r="EG88">
        <v>35824.9</v>
      </c>
      <c r="EH88">
        <v>39459.800000000003</v>
      </c>
      <c r="EI88">
        <v>47343.4</v>
      </c>
      <c r="EJ88">
        <v>54367.8</v>
      </c>
      <c r="EK88">
        <v>55841</v>
      </c>
      <c r="EL88">
        <v>63139</v>
      </c>
      <c r="EM88">
        <v>1.827</v>
      </c>
      <c r="EN88">
        <v>2.3376000000000001</v>
      </c>
      <c r="EO88">
        <v>0.118315</v>
      </c>
      <c r="EP88">
        <v>0</v>
      </c>
      <c r="EQ88">
        <v>18.027000000000001</v>
      </c>
      <c r="ER88">
        <v>999.9</v>
      </c>
      <c r="ES88">
        <v>78.385000000000005</v>
      </c>
      <c r="ET88">
        <v>21.690999999999999</v>
      </c>
      <c r="EU88">
        <v>27.610900000000001</v>
      </c>
      <c r="EV88">
        <v>54.372</v>
      </c>
      <c r="EW88">
        <v>42.119399999999999</v>
      </c>
      <c r="EX88">
        <v>2</v>
      </c>
      <c r="EY88">
        <v>-0.53987799999999997</v>
      </c>
      <c r="EZ88">
        <v>1.6409800000000001</v>
      </c>
      <c r="FA88">
        <v>20.138500000000001</v>
      </c>
      <c r="FB88">
        <v>5.20052</v>
      </c>
      <c r="FC88">
        <v>12.004</v>
      </c>
      <c r="FD88">
        <v>4.9748000000000001</v>
      </c>
      <c r="FE88">
        <v>3.2930000000000001</v>
      </c>
      <c r="FF88">
        <v>9999</v>
      </c>
      <c r="FG88">
        <v>9999</v>
      </c>
      <c r="FH88">
        <v>9999</v>
      </c>
      <c r="FI88">
        <v>550.70000000000005</v>
      </c>
      <c r="FJ88">
        <v>1.8626400000000001</v>
      </c>
      <c r="FK88">
        <v>1.86768</v>
      </c>
      <c r="FL88">
        <v>1.8675200000000001</v>
      </c>
      <c r="FM88">
        <v>1.86859</v>
      </c>
      <c r="FN88">
        <v>1.86951</v>
      </c>
      <c r="FO88">
        <v>1.86554</v>
      </c>
      <c r="FP88">
        <v>1.8666700000000001</v>
      </c>
      <c r="FQ88">
        <v>1.8680699999999999</v>
      </c>
      <c r="FR88">
        <v>5</v>
      </c>
      <c r="FS88">
        <v>0</v>
      </c>
      <c r="FT88">
        <v>0</v>
      </c>
      <c r="FU88">
        <v>0</v>
      </c>
      <c r="FV88" t="s">
        <v>357</v>
      </c>
      <c r="FW88" t="s">
        <v>358</v>
      </c>
      <c r="FX88" t="s">
        <v>359</v>
      </c>
      <c r="FY88" t="s">
        <v>359</v>
      </c>
      <c r="FZ88" t="s">
        <v>359</v>
      </c>
      <c r="GA88" t="s">
        <v>359</v>
      </c>
      <c r="GB88">
        <v>0</v>
      </c>
      <c r="GC88">
        <v>100</v>
      </c>
      <c r="GD88">
        <v>100</v>
      </c>
      <c r="GE88">
        <v>14.98</v>
      </c>
      <c r="GF88">
        <v>0.1085</v>
      </c>
      <c r="GG88">
        <v>5.2154357415507802</v>
      </c>
      <c r="GH88">
        <v>1.00486214095962E-2</v>
      </c>
      <c r="GI88">
        <v>-1.74255938316833E-6</v>
      </c>
      <c r="GJ88">
        <v>3.4045767664605598E-10</v>
      </c>
      <c r="GK88">
        <v>-2.3400103927015501E-2</v>
      </c>
      <c r="GL88">
        <v>-3.1725839457550503E-2</v>
      </c>
      <c r="GM88">
        <v>2.93552719409138E-3</v>
      </c>
      <c r="GN88">
        <v>-2.8977901675973599E-5</v>
      </c>
      <c r="GO88">
        <v>-4</v>
      </c>
      <c r="GP88">
        <v>2214</v>
      </c>
      <c r="GQ88">
        <v>1</v>
      </c>
      <c r="GR88">
        <v>18</v>
      </c>
      <c r="GS88">
        <v>17311.3</v>
      </c>
      <c r="GT88">
        <v>28687.200000000001</v>
      </c>
      <c r="GU88">
        <v>3.0188000000000001</v>
      </c>
      <c r="GV88">
        <v>2.52441</v>
      </c>
      <c r="GW88">
        <v>2.2485400000000002</v>
      </c>
      <c r="GX88">
        <v>2.7758799999999999</v>
      </c>
      <c r="GY88">
        <v>1.9958499999999999</v>
      </c>
      <c r="GZ88">
        <v>2.34619</v>
      </c>
      <c r="HA88">
        <v>26.540500000000002</v>
      </c>
      <c r="HB88">
        <v>15.716900000000001</v>
      </c>
      <c r="HC88">
        <v>18</v>
      </c>
      <c r="HD88">
        <v>355.68599999999998</v>
      </c>
      <c r="HE88">
        <v>675.30100000000004</v>
      </c>
      <c r="HF88">
        <v>14.8027</v>
      </c>
      <c r="HG88">
        <v>19.984500000000001</v>
      </c>
      <c r="HH88">
        <v>30.000299999999999</v>
      </c>
      <c r="HI88">
        <v>19.832699999999999</v>
      </c>
      <c r="HJ88">
        <v>19.7471</v>
      </c>
      <c r="HK88">
        <v>60.456299999999999</v>
      </c>
      <c r="HL88">
        <v>61.939799999999998</v>
      </c>
      <c r="HM88">
        <v>0</v>
      </c>
      <c r="HN88">
        <v>14.81</v>
      </c>
      <c r="HO88">
        <v>1240.71</v>
      </c>
      <c r="HP88">
        <v>9.3182399999999994</v>
      </c>
      <c r="HQ88">
        <v>103.702</v>
      </c>
      <c r="HR88">
        <v>105.194</v>
      </c>
    </row>
    <row r="89" spans="1:226" x14ac:dyDescent="0.2">
      <c r="A89">
        <v>73</v>
      </c>
      <c r="B89">
        <v>1657120454.5</v>
      </c>
      <c r="C89">
        <v>421.90000009536698</v>
      </c>
      <c r="D89" t="s">
        <v>503</v>
      </c>
      <c r="E89" t="s">
        <v>504</v>
      </c>
      <c r="F89">
        <v>5</v>
      </c>
      <c r="G89" t="s">
        <v>1604</v>
      </c>
      <c r="H89" t="s">
        <v>353</v>
      </c>
      <c r="I89">
        <v>1657120447</v>
      </c>
      <c r="J89">
        <f t="shared" si="34"/>
        <v>5.8195476248949678E-3</v>
      </c>
      <c r="K89">
        <f t="shared" si="35"/>
        <v>5.8195476248949678</v>
      </c>
      <c r="L89">
        <f t="shared" si="36"/>
        <v>27.335260968534062</v>
      </c>
      <c r="M89">
        <f t="shared" si="37"/>
        <v>1155.5022222222201</v>
      </c>
      <c r="N89">
        <f t="shared" si="38"/>
        <v>996.08149547899802</v>
      </c>
      <c r="O89">
        <f t="shared" si="39"/>
        <v>73.733078349561353</v>
      </c>
      <c r="P89">
        <f t="shared" si="40"/>
        <v>85.533900861427654</v>
      </c>
      <c r="Q89">
        <f t="shared" si="41"/>
        <v>0.36085207108053746</v>
      </c>
      <c r="R89">
        <f t="shared" si="42"/>
        <v>2.431906934773493</v>
      </c>
      <c r="S89">
        <f t="shared" si="43"/>
        <v>0.33352791779777652</v>
      </c>
      <c r="T89">
        <f t="shared" si="44"/>
        <v>0.21073723355747925</v>
      </c>
      <c r="U89">
        <f t="shared" si="45"/>
        <v>321.52008799999976</v>
      </c>
      <c r="V89">
        <f t="shared" si="46"/>
        <v>20.788435677842639</v>
      </c>
      <c r="W89">
        <f t="shared" si="47"/>
        <v>20.788435677842639</v>
      </c>
      <c r="X89">
        <f t="shared" si="48"/>
        <v>2.4636654453979392</v>
      </c>
      <c r="Y89">
        <f t="shared" si="49"/>
        <v>50.269862663990224</v>
      </c>
      <c r="Z89">
        <f t="shared" si="50"/>
        <v>1.204074076419807</v>
      </c>
      <c r="AA89">
        <f t="shared" si="51"/>
        <v>2.3952205409192819</v>
      </c>
      <c r="AB89">
        <f t="shared" si="52"/>
        <v>1.2595913689781322</v>
      </c>
      <c r="AC89">
        <f t="shared" si="53"/>
        <v>-256.64205025786811</v>
      </c>
      <c r="AD89">
        <f t="shared" si="54"/>
        <v>-59.908364555466157</v>
      </c>
      <c r="AE89">
        <f t="shared" si="55"/>
        <v>-4.9812974759659587</v>
      </c>
      <c r="AF89">
        <f t="shared" si="56"/>
        <v>-1.1624289300463886E-2</v>
      </c>
      <c r="AG89">
        <f t="shared" si="57"/>
        <v>44.103858386579738</v>
      </c>
      <c r="AH89">
        <f t="shared" si="58"/>
        <v>5.8198366700144577</v>
      </c>
      <c r="AI89">
        <f t="shared" si="59"/>
        <v>27.335260968534062</v>
      </c>
      <c r="AJ89">
        <v>1243.94974711861</v>
      </c>
      <c r="AK89">
        <v>1197.7243030303</v>
      </c>
      <c r="AL89">
        <v>3.2390835370326001</v>
      </c>
      <c r="AM89">
        <v>66.810607575291002</v>
      </c>
      <c r="AN89">
        <f t="shared" si="60"/>
        <v>5.8195476248949678</v>
      </c>
      <c r="AO89">
        <v>9.3683858437711809</v>
      </c>
      <c r="AP89">
        <v>16.242783636363601</v>
      </c>
      <c r="AQ89">
        <v>-9.4930198758492502E-4</v>
      </c>
      <c r="AR89">
        <v>77.422788693857996</v>
      </c>
      <c r="AS89">
        <v>84</v>
      </c>
      <c r="AT89">
        <v>17</v>
      </c>
      <c r="AU89">
        <f t="shared" si="61"/>
        <v>1</v>
      </c>
      <c r="AV89">
        <f t="shared" si="62"/>
        <v>0</v>
      </c>
      <c r="AW89">
        <f t="shared" si="63"/>
        <v>39987.722322013135</v>
      </c>
      <c r="AX89">
        <f t="shared" si="64"/>
        <v>2000.02185185185</v>
      </c>
      <c r="AY89">
        <f t="shared" si="65"/>
        <v>1681.2186666666653</v>
      </c>
      <c r="AZ89">
        <f t="shared" si="66"/>
        <v>0.8406001489983721</v>
      </c>
      <c r="BA89">
        <f t="shared" si="67"/>
        <v>0.16075828756685809</v>
      </c>
      <c r="BB89">
        <v>6</v>
      </c>
      <c r="BC89">
        <v>0.5</v>
      </c>
      <c r="BD89" t="s">
        <v>354</v>
      </c>
      <c r="BE89">
        <v>2</v>
      </c>
      <c r="BF89" t="b">
        <v>1</v>
      </c>
      <c r="BG89">
        <v>1657120447</v>
      </c>
      <c r="BH89">
        <v>1155.5022222222201</v>
      </c>
      <c r="BI89">
        <v>1216.4959259259299</v>
      </c>
      <c r="BJ89">
        <v>16.266185185185201</v>
      </c>
      <c r="BK89">
        <v>9.3960629629629597</v>
      </c>
      <c r="BL89">
        <v>1140.5881481481499</v>
      </c>
      <c r="BM89">
        <v>16.1580444444444</v>
      </c>
      <c r="BN89">
        <v>500.005962962963</v>
      </c>
      <c r="BO89">
        <v>73.9231074074074</v>
      </c>
      <c r="BP89">
        <v>0.10003094444444401</v>
      </c>
      <c r="BQ89">
        <v>20.331499999999998</v>
      </c>
      <c r="BR89">
        <v>20.002259259259301</v>
      </c>
      <c r="BS89">
        <v>999.9</v>
      </c>
      <c r="BT89">
        <v>0</v>
      </c>
      <c r="BU89">
        <v>0</v>
      </c>
      <c r="BV89">
        <v>10002.777777777799</v>
      </c>
      <c r="BW89">
        <v>0</v>
      </c>
      <c r="BX89">
        <v>974.17196296296299</v>
      </c>
      <c r="BY89">
        <v>-60.993425925925898</v>
      </c>
      <c r="BZ89">
        <v>1174.60851851852</v>
      </c>
      <c r="CA89">
        <v>1228.0344444444399</v>
      </c>
      <c r="CB89">
        <v>6.8701181481481504</v>
      </c>
      <c r="CC89">
        <v>1216.4959259259299</v>
      </c>
      <c r="CD89">
        <v>9.3960629629629597</v>
      </c>
      <c r="CE89">
        <v>1.2024470370370399</v>
      </c>
      <c r="CF89">
        <v>0.69458629629629598</v>
      </c>
      <c r="CG89">
        <v>9.6318762962962996</v>
      </c>
      <c r="CH89">
        <v>1.7178844444444401</v>
      </c>
      <c r="CI89">
        <v>2000.02185185185</v>
      </c>
      <c r="CJ89">
        <v>0.97999400000000003</v>
      </c>
      <c r="CK89">
        <v>2.00060666666667E-2</v>
      </c>
      <c r="CL89">
        <v>0</v>
      </c>
      <c r="CM89">
        <v>2.2490259259259302</v>
      </c>
      <c r="CN89">
        <v>0</v>
      </c>
      <c r="CO89">
        <v>10828.6</v>
      </c>
      <c r="CP89">
        <v>17300.307407407399</v>
      </c>
      <c r="CQ89">
        <v>37.997407407407401</v>
      </c>
      <c r="CR89">
        <v>37.527555555555601</v>
      </c>
      <c r="CS89">
        <v>38.069259259259297</v>
      </c>
      <c r="CT89">
        <v>34.958185185185201</v>
      </c>
      <c r="CU89">
        <v>36.779814814814799</v>
      </c>
      <c r="CV89">
        <v>1960.0114814814799</v>
      </c>
      <c r="CW89">
        <v>40.010370370370403</v>
      </c>
      <c r="CX89">
        <v>0</v>
      </c>
      <c r="CY89">
        <v>1657120434.7</v>
      </c>
      <c r="CZ89">
        <v>0</v>
      </c>
      <c r="DA89">
        <v>0</v>
      </c>
      <c r="DB89" t="s">
        <v>355</v>
      </c>
      <c r="DC89">
        <v>1656081770.5</v>
      </c>
      <c r="DD89">
        <v>1655399214.5999999</v>
      </c>
      <c r="DE89">
        <v>0</v>
      </c>
      <c r="DF89">
        <v>0.13400000000000001</v>
      </c>
      <c r="DG89">
        <v>-0.06</v>
      </c>
      <c r="DH89">
        <v>9.3309999999999995</v>
      </c>
      <c r="DI89">
        <v>0.51100000000000001</v>
      </c>
      <c r="DJ89">
        <v>421</v>
      </c>
      <c r="DK89">
        <v>25</v>
      </c>
      <c r="DL89">
        <v>1.93</v>
      </c>
      <c r="DM89">
        <v>0.15</v>
      </c>
      <c r="DN89">
        <v>-60.991615000000003</v>
      </c>
      <c r="DO89">
        <v>0.36050881801128498</v>
      </c>
      <c r="DP89">
        <v>0.57933831288375903</v>
      </c>
      <c r="DQ89">
        <v>0</v>
      </c>
      <c r="DR89">
        <v>6.8673082499999998</v>
      </c>
      <c r="DS89">
        <v>9.7769493433394097E-2</v>
      </c>
      <c r="DT89">
        <v>1.57627278552127E-2</v>
      </c>
      <c r="DU89">
        <v>1</v>
      </c>
      <c r="DV89">
        <v>1</v>
      </c>
      <c r="DW89">
        <v>2</v>
      </c>
      <c r="DX89" t="s">
        <v>356</v>
      </c>
      <c r="DY89">
        <v>2.9797899999999999</v>
      </c>
      <c r="DZ89">
        <v>2.7538399999999998</v>
      </c>
      <c r="EA89">
        <v>0.15457099999999999</v>
      </c>
      <c r="EB89">
        <v>0.16050300000000001</v>
      </c>
      <c r="EC89">
        <v>6.5898399999999996E-2</v>
      </c>
      <c r="ED89">
        <v>4.4093500000000001E-2</v>
      </c>
      <c r="EE89">
        <v>33457.4</v>
      </c>
      <c r="EF89">
        <v>36563.199999999997</v>
      </c>
      <c r="EG89">
        <v>35824.699999999997</v>
      </c>
      <c r="EH89">
        <v>39458.5</v>
      </c>
      <c r="EI89">
        <v>47346.9</v>
      </c>
      <c r="EJ89">
        <v>54367.6</v>
      </c>
      <c r="EK89">
        <v>55840.7</v>
      </c>
      <c r="EL89">
        <v>63137.7</v>
      </c>
      <c r="EM89">
        <v>1.8288</v>
      </c>
      <c r="EN89">
        <v>2.3368000000000002</v>
      </c>
      <c r="EO89">
        <v>0.11816599999999999</v>
      </c>
      <c r="EP89">
        <v>0</v>
      </c>
      <c r="EQ89">
        <v>18.025400000000001</v>
      </c>
      <c r="ER89">
        <v>999.9</v>
      </c>
      <c r="ES89">
        <v>78.36</v>
      </c>
      <c r="ET89">
        <v>21.710999999999999</v>
      </c>
      <c r="EU89">
        <v>27.634699999999999</v>
      </c>
      <c r="EV89">
        <v>54.292000000000002</v>
      </c>
      <c r="EW89">
        <v>42.099400000000003</v>
      </c>
      <c r="EX89">
        <v>2</v>
      </c>
      <c r="EY89">
        <v>-0.53945100000000001</v>
      </c>
      <c r="EZ89">
        <v>1.1633100000000001</v>
      </c>
      <c r="FA89">
        <v>20.142700000000001</v>
      </c>
      <c r="FB89">
        <v>5.2029100000000001</v>
      </c>
      <c r="FC89">
        <v>12.004</v>
      </c>
      <c r="FD89">
        <v>4.9752000000000001</v>
      </c>
      <c r="FE89">
        <v>3.2930000000000001</v>
      </c>
      <c r="FF89">
        <v>9999</v>
      </c>
      <c r="FG89">
        <v>9999</v>
      </c>
      <c r="FH89">
        <v>9999</v>
      </c>
      <c r="FI89">
        <v>550.70000000000005</v>
      </c>
      <c r="FJ89">
        <v>1.86267</v>
      </c>
      <c r="FK89">
        <v>1.86768</v>
      </c>
      <c r="FL89">
        <v>1.8675200000000001</v>
      </c>
      <c r="FM89">
        <v>1.86859</v>
      </c>
      <c r="FN89">
        <v>1.86951</v>
      </c>
      <c r="FO89">
        <v>1.86554</v>
      </c>
      <c r="FP89">
        <v>1.86673</v>
      </c>
      <c r="FQ89">
        <v>1.8681300000000001</v>
      </c>
      <c r="FR89">
        <v>5</v>
      </c>
      <c r="FS89">
        <v>0</v>
      </c>
      <c r="FT89">
        <v>0</v>
      </c>
      <c r="FU89">
        <v>0</v>
      </c>
      <c r="FV89" t="s">
        <v>357</v>
      </c>
      <c r="FW89" t="s">
        <v>358</v>
      </c>
      <c r="FX89" t="s">
        <v>359</v>
      </c>
      <c r="FY89" t="s">
        <v>359</v>
      </c>
      <c r="FZ89" t="s">
        <v>359</v>
      </c>
      <c r="GA89" t="s">
        <v>359</v>
      </c>
      <c r="GB89">
        <v>0</v>
      </c>
      <c r="GC89">
        <v>100</v>
      </c>
      <c r="GD89">
        <v>100</v>
      </c>
      <c r="GE89">
        <v>15.09</v>
      </c>
      <c r="GF89">
        <v>0.1075</v>
      </c>
      <c r="GG89">
        <v>5.2154357415507802</v>
      </c>
      <c r="GH89">
        <v>1.00486214095962E-2</v>
      </c>
      <c r="GI89">
        <v>-1.74255938316833E-6</v>
      </c>
      <c r="GJ89">
        <v>3.4045767664605598E-10</v>
      </c>
      <c r="GK89">
        <v>-2.3400103927015501E-2</v>
      </c>
      <c r="GL89">
        <v>-3.1725839457550503E-2</v>
      </c>
      <c r="GM89">
        <v>2.93552719409138E-3</v>
      </c>
      <c r="GN89">
        <v>-2.8977901675973599E-5</v>
      </c>
      <c r="GO89">
        <v>-4</v>
      </c>
      <c r="GP89">
        <v>2214</v>
      </c>
      <c r="GQ89">
        <v>1</v>
      </c>
      <c r="GR89">
        <v>18</v>
      </c>
      <c r="GS89">
        <v>17311.400000000001</v>
      </c>
      <c r="GT89">
        <v>28687.3</v>
      </c>
      <c r="GU89">
        <v>3.0480999999999998</v>
      </c>
      <c r="GV89">
        <v>2.52563</v>
      </c>
      <c r="GW89">
        <v>2.2485400000000002</v>
      </c>
      <c r="GX89">
        <v>2.7746599999999999</v>
      </c>
      <c r="GY89">
        <v>1.9958499999999999</v>
      </c>
      <c r="GZ89">
        <v>2.3303199999999999</v>
      </c>
      <c r="HA89">
        <v>26.540500000000002</v>
      </c>
      <c r="HB89">
        <v>15.7256</v>
      </c>
      <c r="HC89">
        <v>18</v>
      </c>
      <c r="HD89">
        <v>356.61399999999998</v>
      </c>
      <c r="HE89">
        <v>674.76700000000005</v>
      </c>
      <c r="HF89">
        <v>14.801399999999999</v>
      </c>
      <c r="HG89">
        <v>19.991299999999999</v>
      </c>
      <c r="HH89">
        <v>30.000499999999999</v>
      </c>
      <c r="HI89">
        <v>19.841200000000001</v>
      </c>
      <c r="HJ89">
        <v>19.755400000000002</v>
      </c>
      <c r="HK89">
        <v>61.055599999999998</v>
      </c>
      <c r="HL89">
        <v>61.939799999999998</v>
      </c>
      <c r="HM89">
        <v>0</v>
      </c>
      <c r="HN89">
        <v>14.896699999999999</v>
      </c>
      <c r="HO89">
        <v>1254.29</v>
      </c>
      <c r="HP89">
        <v>9.3320699999999999</v>
      </c>
      <c r="HQ89">
        <v>103.70099999999999</v>
      </c>
      <c r="HR89">
        <v>105.191</v>
      </c>
    </row>
    <row r="90" spans="1:226" x14ac:dyDescent="0.2">
      <c r="A90">
        <v>74</v>
      </c>
      <c r="B90">
        <v>1657120459.5</v>
      </c>
      <c r="C90">
        <v>426.90000009536698</v>
      </c>
      <c r="D90" t="s">
        <v>505</v>
      </c>
      <c r="E90" t="s">
        <v>506</v>
      </c>
      <c r="F90">
        <v>5</v>
      </c>
      <c r="G90" t="s">
        <v>1605</v>
      </c>
      <c r="H90" t="s">
        <v>353</v>
      </c>
      <c r="I90">
        <v>1657120451.7142899</v>
      </c>
      <c r="J90">
        <f t="shared" si="34"/>
        <v>5.8161423008027003E-3</v>
      </c>
      <c r="K90">
        <f t="shared" si="35"/>
        <v>5.8161423008027002</v>
      </c>
      <c r="L90">
        <f t="shared" si="36"/>
        <v>26.23298989466986</v>
      </c>
      <c r="M90">
        <f t="shared" si="37"/>
        <v>1170.8810714285701</v>
      </c>
      <c r="N90">
        <f t="shared" si="38"/>
        <v>1016.3170146154151</v>
      </c>
      <c r="O90">
        <f t="shared" si="39"/>
        <v>75.23053897670691</v>
      </c>
      <c r="P90">
        <f t="shared" si="40"/>
        <v>86.671789229591965</v>
      </c>
      <c r="Q90">
        <f t="shared" si="41"/>
        <v>0.36111505464253563</v>
      </c>
      <c r="R90">
        <f t="shared" si="42"/>
        <v>2.4306828043224193</v>
      </c>
      <c r="S90">
        <f t="shared" si="43"/>
        <v>0.33374001656094654</v>
      </c>
      <c r="T90">
        <f t="shared" si="44"/>
        <v>0.21087384881666332</v>
      </c>
      <c r="U90">
        <f t="shared" si="45"/>
        <v>321.51598328571492</v>
      </c>
      <c r="V90">
        <f t="shared" si="46"/>
        <v>20.774490010202339</v>
      </c>
      <c r="W90">
        <f t="shared" si="47"/>
        <v>20.774490010202339</v>
      </c>
      <c r="X90">
        <f t="shared" si="48"/>
        <v>2.4615514352382828</v>
      </c>
      <c r="Y90">
        <f t="shared" si="49"/>
        <v>50.292280210880222</v>
      </c>
      <c r="Z90">
        <f t="shared" si="50"/>
        <v>1.2034810360656718</v>
      </c>
      <c r="AA90">
        <f t="shared" si="51"/>
        <v>2.3929736950071927</v>
      </c>
      <c r="AB90">
        <f t="shared" si="52"/>
        <v>1.258070399172611</v>
      </c>
      <c r="AC90">
        <f t="shared" si="53"/>
        <v>-256.49187546539906</v>
      </c>
      <c r="AD90">
        <f t="shared" si="54"/>
        <v>-60.041644357039182</v>
      </c>
      <c r="AE90">
        <f t="shared" si="55"/>
        <v>-4.9941501183933728</v>
      </c>
      <c r="AF90">
        <f t="shared" si="56"/>
        <v>-1.1686655116669442E-2</v>
      </c>
      <c r="AG90">
        <f t="shared" si="57"/>
        <v>44.024526318724028</v>
      </c>
      <c r="AH90">
        <f t="shared" si="58"/>
        <v>5.8233382102761206</v>
      </c>
      <c r="AI90">
        <f t="shared" si="59"/>
        <v>26.23298989466986</v>
      </c>
      <c r="AJ90">
        <v>1259.5537519797499</v>
      </c>
      <c r="AK90">
        <v>1214.25866666667</v>
      </c>
      <c r="AL90">
        <v>3.3390666797940498</v>
      </c>
      <c r="AM90">
        <v>66.810607575291002</v>
      </c>
      <c r="AN90">
        <f t="shared" si="60"/>
        <v>5.8161423008027002</v>
      </c>
      <c r="AO90">
        <v>9.3681270018066893</v>
      </c>
      <c r="AP90">
        <v>16.2403921212121</v>
      </c>
      <c r="AQ90">
        <v>-1.35071240369559E-3</v>
      </c>
      <c r="AR90">
        <v>77.422788693857996</v>
      </c>
      <c r="AS90">
        <v>84</v>
      </c>
      <c r="AT90">
        <v>17</v>
      </c>
      <c r="AU90">
        <f t="shared" si="61"/>
        <v>1</v>
      </c>
      <c r="AV90">
        <f t="shared" si="62"/>
        <v>0</v>
      </c>
      <c r="AW90">
        <f t="shared" si="63"/>
        <v>39959.046200888144</v>
      </c>
      <c r="AX90">
        <f t="shared" si="64"/>
        <v>1999.9967857142899</v>
      </c>
      <c r="AY90">
        <f t="shared" si="65"/>
        <v>1681.1975571428607</v>
      </c>
      <c r="AZ90">
        <f t="shared" si="66"/>
        <v>0.84060012953592245</v>
      </c>
      <c r="BA90">
        <f t="shared" si="67"/>
        <v>0.16075825000433036</v>
      </c>
      <c r="BB90">
        <v>6</v>
      </c>
      <c r="BC90">
        <v>0.5</v>
      </c>
      <c r="BD90" t="s">
        <v>354</v>
      </c>
      <c r="BE90">
        <v>2</v>
      </c>
      <c r="BF90" t="b">
        <v>1</v>
      </c>
      <c r="BG90">
        <v>1657120451.7142899</v>
      </c>
      <c r="BH90">
        <v>1170.8810714285701</v>
      </c>
      <c r="BI90">
        <v>1231.8917857142901</v>
      </c>
      <c r="BJ90">
        <v>16.258267857142901</v>
      </c>
      <c r="BK90">
        <v>9.3839696428571404</v>
      </c>
      <c r="BL90">
        <v>1155.8535714285699</v>
      </c>
      <c r="BM90">
        <v>16.150435714285699</v>
      </c>
      <c r="BN90">
        <v>500.00689285714299</v>
      </c>
      <c r="BO90">
        <v>73.922667857142898</v>
      </c>
      <c r="BP90">
        <v>0.10004148928571401</v>
      </c>
      <c r="BQ90">
        <v>20.316307142857099</v>
      </c>
      <c r="BR90">
        <v>19.991503571428598</v>
      </c>
      <c r="BS90">
        <v>999.9</v>
      </c>
      <c r="BT90">
        <v>0</v>
      </c>
      <c r="BU90">
        <v>0</v>
      </c>
      <c r="BV90">
        <v>9994.8214285714294</v>
      </c>
      <c r="BW90">
        <v>0</v>
      </c>
      <c r="BX90">
        <v>974.60867857142898</v>
      </c>
      <c r="BY90">
        <v>-61.010203571428598</v>
      </c>
      <c r="BZ90">
        <v>1190.2325000000001</v>
      </c>
      <c r="CA90">
        <v>1243.56071428571</v>
      </c>
      <c r="CB90">
        <v>6.8742992857142902</v>
      </c>
      <c r="CC90">
        <v>1231.8917857142901</v>
      </c>
      <c r="CD90">
        <v>9.3839696428571404</v>
      </c>
      <c r="CE90">
        <v>1.2018546428571399</v>
      </c>
      <c r="CF90">
        <v>0.69368825000000001</v>
      </c>
      <c r="CG90">
        <v>9.6245410714285704</v>
      </c>
      <c r="CH90">
        <v>1.6998185714285701</v>
      </c>
      <c r="CI90">
        <v>1999.9967857142899</v>
      </c>
      <c r="CJ90">
        <v>0.97999446428571402</v>
      </c>
      <c r="CK90">
        <v>2.0005657142857101E-2</v>
      </c>
      <c r="CL90">
        <v>0</v>
      </c>
      <c r="CM90">
        <v>2.24313214285714</v>
      </c>
      <c r="CN90">
        <v>0</v>
      </c>
      <c r="CO90">
        <v>10826.825000000001</v>
      </c>
      <c r="CP90">
        <v>17300.085714285698</v>
      </c>
      <c r="CQ90">
        <v>37.932857142857102</v>
      </c>
      <c r="CR90">
        <v>37.493107142857099</v>
      </c>
      <c r="CS90">
        <v>38.010857142857098</v>
      </c>
      <c r="CT90">
        <v>34.921714285714302</v>
      </c>
      <c r="CU90">
        <v>36.734035714285703</v>
      </c>
      <c r="CV90">
        <v>1959.98821428571</v>
      </c>
      <c r="CW90">
        <v>40.0085714285714</v>
      </c>
      <c r="CX90">
        <v>0</v>
      </c>
      <c r="CY90">
        <v>1657120439.5</v>
      </c>
      <c r="CZ90">
        <v>0</v>
      </c>
      <c r="DA90">
        <v>0</v>
      </c>
      <c r="DB90" t="s">
        <v>355</v>
      </c>
      <c r="DC90">
        <v>1656081770.5</v>
      </c>
      <c r="DD90">
        <v>1655399214.5999999</v>
      </c>
      <c r="DE90">
        <v>0</v>
      </c>
      <c r="DF90">
        <v>0.13400000000000001</v>
      </c>
      <c r="DG90">
        <v>-0.06</v>
      </c>
      <c r="DH90">
        <v>9.3309999999999995</v>
      </c>
      <c r="DI90">
        <v>0.51100000000000001</v>
      </c>
      <c r="DJ90">
        <v>421</v>
      </c>
      <c r="DK90">
        <v>25</v>
      </c>
      <c r="DL90">
        <v>1.93</v>
      </c>
      <c r="DM90">
        <v>0.15</v>
      </c>
      <c r="DN90">
        <v>-61.019024999999999</v>
      </c>
      <c r="DO90">
        <v>1.3317545966229201</v>
      </c>
      <c r="DP90">
        <v>0.61804927786949204</v>
      </c>
      <c r="DQ90">
        <v>0</v>
      </c>
      <c r="DR90">
        <v>6.8715587500000002</v>
      </c>
      <c r="DS90">
        <v>8.0596885553459105E-2</v>
      </c>
      <c r="DT90">
        <v>1.56845172363544E-2</v>
      </c>
      <c r="DU90">
        <v>1</v>
      </c>
      <c r="DV90">
        <v>1</v>
      </c>
      <c r="DW90">
        <v>2</v>
      </c>
      <c r="DX90" t="s">
        <v>356</v>
      </c>
      <c r="DY90">
        <v>2.9788999999999999</v>
      </c>
      <c r="DZ90">
        <v>2.7538499999999999</v>
      </c>
      <c r="EA90">
        <v>0.15589</v>
      </c>
      <c r="EB90">
        <v>0.161936</v>
      </c>
      <c r="EC90">
        <v>6.5878500000000006E-2</v>
      </c>
      <c r="ED90">
        <v>4.41275E-2</v>
      </c>
      <c r="EE90">
        <v>33404.699999999997</v>
      </c>
      <c r="EF90">
        <v>36500.9</v>
      </c>
      <c r="EG90">
        <v>35824.1</v>
      </c>
      <c r="EH90">
        <v>39458.5</v>
      </c>
      <c r="EI90">
        <v>47347.8</v>
      </c>
      <c r="EJ90">
        <v>54365.599999999999</v>
      </c>
      <c r="EK90">
        <v>55840.6</v>
      </c>
      <c r="EL90">
        <v>63137.7</v>
      </c>
      <c r="EM90">
        <v>1.8278000000000001</v>
      </c>
      <c r="EN90">
        <v>2.3372000000000002</v>
      </c>
      <c r="EO90">
        <v>0.11816599999999999</v>
      </c>
      <c r="EP90">
        <v>0</v>
      </c>
      <c r="EQ90">
        <v>18.022200000000002</v>
      </c>
      <c r="ER90">
        <v>999.9</v>
      </c>
      <c r="ES90">
        <v>78.335999999999999</v>
      </c>
      <c r="ET90">
        <v>21.721</v>
      </c>
      <c r="EU90">
        <v>27.645399999999999</v>
      </c>
      <c r="EV90">
        <v>53.701999999999998</v>
      </c>
      <c r="EW90">
        <v>42.123399999999997</v>
      </c>
      <c r="EX90">
        <v>2</v>
      </c>
      <c r="EY90">
        <v>-0.53965399999999997</v>
      </c>
      <c r="EZ90">
        <v>1.2885</v>
      </c>
      <c r="FA90">
        <v>20.144300000000001</v>
      </c>
      <c r="FB90">
        <v>5.20052</v>
      </c>
      <c r="FC90">
        <v>12.004</v>
      </c>
      <c r="FD90">
        <v>4.9756</v>
      </c>
      <c r="FE90">
        <v>3.2930000000000001</v>
      </c>
      <c r="FF90">
        <v>9999</v>
      </c>
      <c r="FG90">
        <v>9999</v>
      </c>
      <c r="FH90">
        <v>9999</v>
      </c>
      <c r="FI90">
        <v>550.70000000000005</v>
      </c>
      <c r="FJ90">
        <v>1.8626400000000001</v>
      </c>
      <c r="FK90">
        <v>1.86771</v>
      </c>
      <c r="FL90">
        <v>1.8675200000000001</v>
      </c>
      <c r="FM90">
        <v>1.86859</v>
      </c>
      <c r="FN90">
        <v>1.86951</v>
      </c>
      <c r="FO90">
        <v>1.8655999999999999</v>
      </c>
      <c r="FP90">
        <v>1.86676</v>
      </c>
      <c r="FQ90">
        <v>1.8681000000000001</v>
      </c>
      <c r="FR90">
        <v>5</v>
      </c>
      <c r="FS90">
        <v>0</v>
      </c>
      <c r="FT90">
        <v>0</v>
      </c>
      <c r="FU90">
        <v>0</v>
      </c>
      <c r="FV90" t="s">
        <v>357</v>
      </c>
      <c r="FW90" t="s">
        <v>358</v>
      </c>
      <c r="FX90" t="s">
        <v>359</v>
      </c>
      <c r="FY90" t="s">
        <v>359</v>
      </c>
      <c r="FZ90" t="s">
        <v>359</v>
      </c>
      <c r="GA90" t="s">
        <v>359</v>
      </c>
      <c r="GB90">
        <v>0</v>
      </c>
      <c r="GC90">
        <v>100</v>
      </c>
      <c r="GD90">
        <v>100</v>
      </c>
      <c r="GE90">
        <v>15.21</v>
      </c>
      <c r="GF90">
        <v>0.1072</v>
      </c>
      <c r="GG90">
        <v>5.2154357415507802</v>
      </c>
      <c r="GH90">
        <v>1.00486214095962E-2</v>
      </c>
      <c r="GI90">
        <v>-1.74255938316833E-6</v>
      </c>
      <c r="GJ90">
        <v>3.4045767664605598E-10</v>
      </c>
      <c r="GK90">
        <v>-2.3400103927015501E-2</v>
      </c>
      <c r="GL90">
        <v>-3.1725839457550503E-2</v>
      </c>
      <c r="GM90">
        <v>2.93552719409138E-3</v>
      </c>
      <c r="GN90">
        <v>-2.8977901675973599E-5</v>
      </c>
      <c r="GO90">
        <v>-4</v>
      </c>
      <c r="GP90">
        <v>2214</v>
      </c>
      <c r="GQ90">
        <v>1</v>
      </c>
      <c r="GR90">
        <v>18</v>
      </c>
      <c r="GS90">
        <v>17311.5</v>
      </c>
      <c r="GT90">
        <v>28687.4</v>
      </c>
      <c r="GU90">
        <v>3.0810499999999998</v>
      </c>
      <c r="GV90">
        <v>2.5293000000000001</v>
      </c>
      <c r="GW90">
        <v>2.2485400000000002</v>
      </c>
      <c r="GX90">
        <v>2.7746599999999999</v>
      </c>
      <c r="GY90">
        <v>1.9958499999999999</v>
      </c>
      <c r="GZ90">
        <v>2.34741</v>
      </c>
      <c r="HA90">
        <v>26.561199999999999</v>
      </c>
      <c r="HB90">
        <v>15.7256</v>
      </c>
      <c r="HC90">
        <v>18</v>
      </c>
      <c r="HD90">
        <v>356.19299999999998</v>
      </c>
      <c r="HE90">
        <v>675.21299999999997</v>
      </c>
      <c r="HF90">
        <v>14.888999999999999</v>
      </c>
      <c r="HG90">
        <v>19.9999</v>
      </c>
      <c r="HH90">
        <v>30.000299999999999</v>
      </c>
      <c r="HI90">
        <v>19.849599999999999</v>
      </c>
      <c r="HJ90">
        <v>19.7638</v>
      </c>
      <c r="HK90">
        <v>61.710299999999997</v>
      </c>
      <c r="HL90">
        <v>61.939799999999998</v>
      </c>
      <c r="HM90">
        <v>0</v>
      </c>
      <c r="HN90">
        <v>14.9094</v>
      </c>
      <c r="HO90">
        <v>1274.54</v>
      </c>
      <c r="HP90">
        <v>9.3320699999999999</v>
      </c>
      <c r="HQ90">
        <v>103.70099999999999</v>
      </c>
      <c r="HR90">
        <v>105.191</v>
      </c>
    </row>
    <row r="91" spans="1:226" x14ac:dyDescent="0.2">
      <c r="A91">
        <v>75</v>
      </c>
      <c r="B91">
        <v>1657120464.5</v>
      </c>
      <c r="C91">
        <v>431.90000009536698</v>
      </c>
      <c r="D91" t="s">
        <v>507</v>
      </c>
      <c r="E91" t="s">
        <v>508</v>
      </c>
      <c r="F91">
        <v>5</v>
      </c>
      <c r="G91" t="s">
        <v>1606</v>
      </c>
      <c r="H91" t="s">
        <v>353</v>
      </c>
      <c r="I91">
        <v>1657120457</v>
      </c>
      <c r="J91">
        <f t="shared" si="34"/>
        <v>5.8198712540104584E-3</v>
      </c>
      <c r="K91">
        <f t="shared" si="35"/>
        <v>5.819871254010458</v>
      </c>
      <c r="L91">
        <f t="shared" si="36"/>
        <v>27.637881783155514</v>
      </c>
      <c r="M91">
        <f t="shared" si="37"/>
        <v>1188.02444444444</v>
      </c>
      <c r="N91">
        <f t="shared" si="38"/>
        <v>1026.7150465374691</v>
      </c>
      <c r="O91">
        <f t="shared" si="39"/>
        <v>76.000512819947829</v>
      </c>
      <c r="P91">
        <f t="shared" si="40"/>
        <v>87.941116013552048</v>
      </c>
      <c r="Q91">
        <f t="shared" si="41"/>
        <v>0.3618838897806832</v>
      </c>
      <c r="R91">
        <f t="shared" si="42"/>
        <v>2.4296127316633789</v>
      </c>
      <c r="S91">
        <f t="shared" si="43"/>
        <v>0.3343857933566719</v>
      </c>
      <c r="T91">
        <f t="shared" si="44"/>
        <v>0.21128732469855899</v>
      </c>
      <c r="U91">
        <f t="shared" si="45"/>
        <v>321.50783111111161</v>
      </c>
      <c r="V91">
        <f t="shared" si="46"/>
        <v>20.759279813456196</v>
      </c>
      <c r="W91">
        <f t="shared" si="47"/>
        <v>20.759279813456196</v>
      </c>
      <c r="X91">
        <f t="shared" si="48"/>
        <v>2.4592475479552753</v>
      </c>
      <c r="Y91">
        <f t="shared" si="49"/>
        <v>50.306661987771882</v>
      </c>
      <c r="Z91">
        <f t="shared" si="50"/>
        <v>1.2027707017842746</v>
      </c>
      <c r="AA91">
        <f t="shared" si="51"/>
        <v>2.3908775781558194</v>
      </c>
      <c r="AB91">
        <f t="shared" si="52"/>
        <v>1.2564768461710007</v>
      </c>
      <c r="AC91">
        <f t="shared" si="53"/>
        <v>-256.65632230186122</v>
      </c>
      <c r="AD91">
        <f t="shared" si="54"/>
        <v>-59.880915818533474</v>
      </c>
      <c r="AE91">
        <f t="shared" si="55"/>
        <v>-4.9822262500986385</v>
      </c>
      <c r="AF91">
        <f t="shared" si="56"/>
        <v>-1.1633259381703454E-2</v>
      </c>
      <c r="AG91">
        <f t="shared" si="57"/>
        <v>44.189599728290553</v>
      </c>
      <c r="AH91">
        <f t="shared" si="58"/>
        <v>5.8257696387941751</v>
      </c>
      <c r="AI91">
        <f t="shared" si="59"/>
        <v>27.637881783155514</v>
      </c>
      <c r="AJ91">
        <v>1277.96609280302</v>
      </c>
      <c r="AK91">
        <v>1230.85551515152</v>
      </c>
      <c r="AL91">
        <v>3.3673248718946498</v>
      </c>
      <c r="AM91">
        <v>66.810607575291002</v>
      </c>
      <c r="AN91">
        <f t="shared" si="60"/>
        <v>5.819871254010458</v>
      </c>
      <c r="AO91">
        <v>9.3748651838727195</v>
      </c>
      <c r="AP91">
        <v>16.2414575757576</v>
      </c>
      <c r="AQ91">
        <v>7.6361611821375601E-4</v>
      </c>
      <c r="AR91">
        <v>77.422788693857996</v>
      </c>
      <c r="AS91">
        <v>84</v>
      </c>
      <c r="AT91">
        <v>17</v>
      </c>
      <c r="AU91">
        <f t="shared" si="61"/>
        <v>1</v>
      </c>
      <c r="AV91">
        <f t="shared" si="62"/>
        <v>0</v>
      </c>
      <c r="AW91">
        <f t="shared" si="63"/>
        <v>39934.117205094401</v>
      </c>
      <c r="AX91">
        <f t="shared" si="64"/>
        <v>1999.9466666666699</v>
      </c>
      <c r="AY91">
        <f t="shared" si="65"/>
        <v>1681.1553777777806</v>
      </c>
      <c r="AZ91">
        <f t="shared" si="66"/>
        <v>0.84060010489168602</v>
      </c>
      <c r="BA91">
        <f t="shared" si="67"/>
        <v>0.16075820244095398</v>
      </c>
      <c r="BB91">
        <v>6</v>
      </c>
      <c r="BC91">
        <v>0.5</v>
      </c>
      <c r="BD91" t="s">
        <v>354</v>
      </c>
      <c r="BE91">
        <v>2</v>
      </c>
      <c r="BF91" t="b">
        <v>1</v>
      </c>
      <c r="BG91">
        <v>1657120457</v>
      </c>
      <c r="BH91">
        <v>1188.02444444444</v>
      </c>
      <c r="BI91">
        <v>1249.3551851851901</v>
      </c>
      <c r="BJ91">
        <v>16.248611111111099</v>
      </c>
      <c r="BK91">
        <v>9.3715233333333305</v>
      </c>
      <c r="BL91">
        <v>1172.8707407407401</v>
      </c>
      <c r="BM91">
        <v>16.1411592592593</v>
      </c>
      <c r="BN91">
        <v>500.01766666666703</v>
      </c>
      <c r="BO91">
        <v>73.922955555555603</v>
      </c>
      <c r="BP91">
        <v>0.10002976666666701</v>
      </c>
      <c r="BQ91">
        <v>20.302122222222199</v>
      </c>
      <c r="BR91">
        <v>19.984607407407399</v>
      </c>
      <c r="BS91">
        <v>999.9</v>
      </c>
      <c r="BT91">
        <v>0</v>
      </c>
      <c r="BU91">
        <v>0</v>
      </c>
      <c r="BV91">
        <v>9987.7777777777792</v>
      </c>
      <c r="BW91">
        <v>0</v>
      </c>
      <c r="BX91">
        <v>975.43299999999999</v>
      </c>
      <c r="BY91">
        <v>-61.331377777777803</v>
      </c>
      <c r="BZ91">
        <v>1207.64703703704</v>
      </c>
      <c r="CA91">
        <v>1261.1748148148099</v>
      </c>
      <c r="CB91">
        <v>6.8770944444444497</v>
      </c>
      <c r="CC91">
        <v>1249.3551851851901</v>
      </c>
      <c r="CD91">
        <v>9.3715233333333305</v>
      </c>
      <c r="CE91">
        <v>1.2011455555555599</v>
      </c>
      <c r="CF91">
        <v>0.69277066666666698</v>
      </c>
      <c r="CG91">
        <v>9.6157555555555607</v>
      </c>
      <c r="CH91">
        <v>1.6813696296296301</v>
      </c>
      <c r="CI91">
        <v>1999.9466666666699</v>
      </c>
      <c r="CJ91">
        <v>0.979995333333333</v>
      </c>
      <c r="CK91">
        <v>2.0004733333333299E-2</v>
      </c>
      <c r="CL91">
        <v>0</v>
      </c>
      <c r="CM91">
        <v>2.21935555555556</v>
      </c>
      <c r="CN91">
        <v>0</v>
      </c>
      <c r="CO91">
        <v>10824.8740740741</v>
      </c>
      <c r="CP91">
        <v>17299.659259259301</v>
      </c>
      <c r="CQ91">
        <v>37.8955925925926</v>
      </c>
      <c r="CR91">
        <v>37.513666666666701</v>
      </c>
      <c r="CS91">
        <v>37.976629629629599</v>
      </c>
      <c r="CT91">
        <v>34.939592592592597</v>
      </c>
      <c r="CU91">
        <v>36.705666666666701</v>
      </c>
      <c r="CV91">
        <v>1959.94074074074</v>
      </c>
      <c r="CW91">
        <v>40.005925925925901</v>
      </c>
      <c r="CX91">
        <v>0</v>
      </c>
      <c r="CY91">
        <v>1657120444.3</v>
      </c>
      <c r="CZ91">
        <v>0</v>
      </c>
      <c r="DA91">
        <v>0</v>
      </c>
      <c r="DB91" t="s">
        <v>355</v>
      </c>
      <c r="DC91">
        <v>1656081770.5</v>
      </c>
      <c r="DD91">
        <v>1655399214.5999999</v>
      </c>
      <c r="DE91">
        <v>0</v>
      </c>
      <c r="DF91">
        <v>0.13400000000000001</v>
      </c>
      <c r="DG91">
        <v>-0.06</v>
      </c>
      <c r="DH91">
        <v>9.3309999999999995</v>
      </c>
      <c r="DI91">
        <v>0.51100000000000001</v>
      </c>
      <c r="DJ91">
        <v>421</v>
      </c>
      <c r="DK91">
        <v>25</v>
      </c>
      <c r="DL91">
        <v>1.93</v>
      </c>
      <c r="DM91">
        <v>0.15</v>
      </c>
      <c r="DN91">
        <v>-61.260502500000001</v>
      </c>
      <c r="DO91">
        <v>-3.2547050656660299</v>
      </c>
      <c r="DP91">
        <v>0.75960472302622595</v>
      </c>
      <c r="DQ91">
        <v>0</v>
      </c>
      <c r="DR91">
        <v>6.8728109999999996</v>
      </c>
      <c r="DS91">
        <v>2.34932082551517E-2</v>
      </c>
      <c r="DT91">
        <v>1.49987624156128E-2</v>
      </c>
      <c r="DU91">
        <v>1</v>
      </c>
      <c r="DV91">
        <v>1</v>
      </c>
      <c r="DW91">
        <v>2</v>
      </c>
      <c r="DX91" t="s">
        <v>356</v>
      </c>
      <c r="DY91">
        <v>2.9797600000000002</v>
      </c>
      <c r="DZ91">
        <v>2.7540200000000001</v>
      </c>
      <c r="EA91">
        <v>0.157253</v>
      </c>
      <c r="EB91">
        <v>0.16318099999999999</v>
      </c>
      <c r="EC91">
        <v>6.5874100000000005E-2</v>
      </c>
      <c r="ED91">
        <v>4.4127100000000002E-2</v>
      </c>
      <c r="EE91">
        <v>33350.300000000003</v>
      </c>
      <c r="EF91">
        <v>36446.199999999997</v>
      </c>
      <c r="EG91">
        <v>35823.599999999999</v>
      </c>
      <c r="EH91">
        <v>39457.9</v>
      </c>
      <c r="EI91">
        <v>47347.5</v>
      </c>
      <c r="EJ91">
        <v>54363.9</v>
      </c>
      <c r="EK91">
        <v>55839.8</v>
      </c>
      <c r="EL91">
        <v>63135.7</v>
      </c>
      <c r="EM91">
        <v>1.8286</v>
      </c>
      <c r="EN91">
        <v>2.3368000000000002</v>
      </c>
      <c r="EO91">
        <v>0.118613</v>
      </c>
      <c r="EP91">
        <v>0</v>
      </c>
      <c r="EQ91">
        <v>18.017499999999998</v>
      </c>
      <c r="ER91">
        <v>999.9</v>
      </c>
      <c r="ES91">
        <v>78.335999999999999</v>
      </c>
      <c r="ET91">
        <v>21.751999999999999</v>
      </c>
      <c r="EU91">
        <v>27.697199999999999</v>
      </c>
      <c r="EV91">
        <v>54.101999999999997</v>
      </c>
      <c r="EW91">
        <v>42.119399999999999</v>
      </c>
      <c r="EX91">
        <v>2</v>
      </c>
      <c r="EY91">
        <v>-0.538659</v>
      </c>
      <c r="EZ91">
        <v>1.3534600000000001</v>
      </c>
      <c r="FA91">
        <v>20.143699999999999</v>
      </c>
      <c r="FB91">
        <v>5.20052</v>
      </c>
      <c r="FC91">
        <v>12.004</v>
      </c>
      <c r="FD91">
        <v>4.9756</v>
      </c>
      <c r="FE91">
        <v>3.2930000000000001</v>
      </c>
      <c r="FF91">
        <v>9999</v>
      </c>
      <c r="FG91">
        <v>9999</v>
      </c>
      <c r="FH91">
        <v>9999</v>
      </c>
      <c r="FI91">
        <v>550.70000000000005</v>
      </c>
      <c r="FJ91">
        <v>1.8626400000000001</v>
      </c>
      <c r="FK91">
        <v>1.86774</v>
      </c>
      <c r="FL91">
        <v>1.8675200000000001</v>
      </c>
      <c r="FM91">
        <v>1.86859</v>
      </c>
      <c r="FN91">
        <v>1.86951</v>
      </c>
      <c r="FO91">
        <v>1.86554</v>
      </c>
      <c r="FP91">
        <v>1.86673</v>
      </c>
      <c r="FQ91">
        <v>1.8680699999999999</v>
      </c>
      <c r="FR91">
        <v>5</v>
      </c>
      <c r="FS91">
        <v>0</v>
      </c>
      <c r="FT91">
        <v>0</v>
      </c>
      <c r="FU91">
        <v>0</v>
      </c>
      <c r="FV91" t="s">
        <v>357</v>
      </c>
      <c r="FW91" t="s">
        <v>358</v>
      </c>
      <c r="FX91" t="s">
        <v>359</v>
      </c>
      <c r="FY91" t="s">
        <v>359</v>
      </c>
      <c r="FZ91" t="s">
        <v>359</v>
      </c>
      <c r="GA91" t="s">
        <v>359</v>
      </c>
      <c r="GB91">
        <v>0</v>
      </c>
      <c r="GC91">
        <v>100</v>
      </c>
      <c r="GD91">
        <v>100</v>
      </c>
      <c r="GE91">
        <v>15.33</v>
      </c>
      <c r="GF91">
        <v>0.1072</v>
      </c>
      <c r="GG91">
        <v>5.2154357415507802</v>
      </c>
      <c r="GH91">
        <v>1.00486214095962E-2</v>
      </c>
      <c r="GI91">
        <v>-1.74255938316833E-6</v>
      </c>
      <c r="GJ91">
        <v>3.4045767664605598E-10</v>
      </c>
      <c r="GK91">
        <v>-2.3400103927015501E-2</v>
      </c>
      <c r="GL91">
        <v>-3.1725839457550503E-2</v>
      </c>
      <c r="GM91">
        <v>2.93552719409138E-3</v>
      </c>
      <c r="GN91">
        <v>-2.8977901675973599E-5</v>
      </c>
      <c r="GO91">
        <v>-4</v>
      </c>
      <c r="GP91">
        <v>2214</v>
      </c>
      <c r="GQ91">
        <v>1</v>
      </c>
      <c r="GR91">
        <v>18</v>
      </c>
      <c r="GS91">
        <v>17311.599999999999</v>
      </c>
      <c r="GT91">
        <v>28687.5</v>
      </c>
      <c r="GU91">
        <v>3.1115699999999999</v>
      </c>
      <c r="GV91">
        <v>2.5305200000000001</v>
      </c>
      <c r="GW91">
        <v>2.2485400000000002</v>
      </c>
      <c r="GX91">
        <v>2.7758799999999999</v>
      </c>
      <c r="GY91">
        <v>1.9958499999999999</v>
      </c>
      <c r="GZ91">
        <v>2.33521</v>
      </c>
      <c r="HA91">
        <v>26.561199999999999</v>
      </c>
      <c r="HB91">
        <v>15.7256</v>
      </c>
      <c r="HC91">
        <v>18</v>
      </c>
      <c r="HD91">
        <v>356.63799999999998</v>
      </c>
      <c r="HE91">
        <v>675.03</v>
      </c>
      <c r="HF91">
        <v>14.919</v>
      </c>
      <c r="HG91">
        <v>20.006699999999999</v>
      </c>
      <c r="HH91">
        <v>30.000699999999998</v>
      </c>
      <c r="HI91">
        <v>19.858000000000001</v>
      </c>
      <c r="HJ91">
        <v>19.773900000000001</v>
      </c>
      <c r="HK91">
        <v>62.307400000000001</v>
      </c>
      <c r="HL91">
        <v>61.939799999999998</v>
      </c>
      <c r="HM91">
        <v>0</v>
      </c>
      <c r="HN91">
        <v>14.921900000000001</v>
      </c>
      <c r="HO91">
        <v>1288.06</v>
      </c>
      <c r="HP91">
        <v>9.3320699999999999</v>
      </c>
      <c r="HQ91">
        <v>103.699</v>
      </c>
      <c r="HR91">
        <v>105.188</v>
      </c>
    </row>
    <row r="92" spans="1:226" x14ac:dyDescent="0.2">
      <c r="A92">
        <v>76</v>
      </c>
      <c r="B92">
        <v>1657120469.5</v>
      </c>
      <c r="C92">
        <v>436.90000009536698</v>
      </c>
      <c r="D92" t="s">
        <v>509</v>
      </c>
      <c r="E92" t="s">
        <v>510</v>
      </c>
      <c r="F92">
        <v>5</v>
      </c>
      <c r="G92" t="s">
        <v>1607</v>
      </c>
      <c r="H92" t="s">
        <v>353</v>
      </c>
      <c r="I92">
        <v>1657120461.7142899</v>
      </c>
      <c r="J92">
        <f t="shared" si="34"/>
        <v>5.8370934141121888E-3</v>
      </c>
      <c r="K92">
        <f t="shared" si="35"/>
        <v>5.8370934141121884</v>
      </c>
      <c r="L92">
        <f t="shared" si="36"/>
        <v>27.264146148252557</v>
      </c>
      <c r="M92">
        <f t="shared" si="37"/>
        <v>1203.4360714285699</v>
      </c>
      <c r="N92">
        <f t="shared" si="38"/>
        <v>1043.9223857856318</v>
      </c>
      <c r="O92">
        <f t="shared" si="39"/>
        <v>77.274109712343488</v>
      </c>
      <c r="P92">
        <f t="shared" si="40"/>
        <v>89.081767266996067</v>
      </c>
      <c r="Q92">
        <f t="shared" si="41"/>
        <v>0.36329165771983568</v>
      </c>
      <c r="R92">
        <f t="shared" si="42"/>
        <v>2.4268359085567743</v>
      </c>
      <c r="S92">
        <f t="shared" si="43"/>
        <v>0.33555886956916919</v>
      </c>
      <c r="T92">
        <f t="shared" si="44"/>
        <v>0.21203927823999325</v>
      </c>
      <c r="U92">
        <f t="shared" si="45"/>
        <v>321.50184835714259</v>
      </c>
      <c r="V92">
        <f t="shared" si="46"/>
        <v>20.7529499614541</v>
      </c>
      <c r="W92">
        <f t="shared" si="47"/>
        <v>20.7529499614541</v>
      </c>
      <c r="X92">
        <f t="shared" si="48"/>
        <v>2.4582893224643221</v>
      </c>
      <c r="Y92">
        <f t="shared" si="49"/>
        <v>50.299366659848779</v>
      </c>
      <c r="Z92">
        <f t="shared" si="50"/>
        <v>1.2024914094649548</v>
      </c>
      <c r="AA92">
        <f t="shared" si="51"/>
        <v>2.3906690865450551</v>
      </c>
      <c r="AB92">
        <f t="shared" si="52"/>
        <v>1.2557979129993673</v>
      </c>
      <c r="AC92">
        <f t="shared" si="53"/>
        <v>-257.41581956234751</v>
      </c>
      <c r="AD92">
        <f t="shared" si="54"/>
        <v>-59.168983072398369</v>
      </c>
      <c r="AE92">
        <f t="shared" si="55"/>
        <v>-4.9284297779707176</v>
      </c>
      <c r="AF92">
        <f t="shared" si="56"/>
        <v>-1.1384055574019669E-2</v>
      </c>
      <c r="AG92">
        <f t="shared" si="57"/>
        <v>44.342573586530442</v>
      </c>
      <c r="AH92">
        <f t="shared" si="58"/>
        <v>5.8186383480950274</v>
      </c>
      <c r="AI92">
        <f t="shared" si="59"/>
        <v>27.264146148252557</v>
      </c>
      <c r="AJ92">
        <v>1293.9934063544699</v>
      </c>
      <c r="AK92">
        <v>1247.6684242424201</v>
      </c>
      <c r="AL92">
        <v>3.28511460115589</v>
      </c>
      <c r="AM92">
        <v>66.810607575291002</v>
      </c>
      <c r="AN92">
        <f t="shared" si="60"/>
        <v>5.8370934141121884</v>
      </c>
      <c r="AO92">
        <v>9.37932825815464</v>
      </c>
      <c r="AP92">
        <v>16.246206666666701</v>
      </c>
      <c r="AQ92">
        <v>5.0214739238265702E-3</v>
      </c>
      <c r="AR92">
        <v>77.422788693857996</v>
      </c>
      <c r="AS92">
        <v>84</v>
      </c>
      <c r="AT92">
        <v>17</v>
      </c>
      <c r="AU92">
        <f t="shared" si="61"/>
        <v>1</v>
      </c>
      <c r="AV92">
        <f t="shared" si="62"/>
        <v>0</v>
      </c>
      <c r="AW92">
        <f t="shared" si="63"/>
        <v>39864.593972813665</v>
      </c>
      <c r="AX92">
        <f t="shared" si="64"/>
        <v>1999.91107142857</v>
      </c>
      <c r="AY92">
        <f t="shared" si="65"/>
        <v>1681.1253214285703</v>
      </c>
      <c r="AZ92">
        <f t="shared" si="66"/>
        <v>0.84060003739451983</v>
      </c>
      <c r="BA92">
        <f t="shared" si="67"/>
        <v>0.16075807217142332</v>
      </c>
      <c r="BB92">
        <v>6</v>
      </c>
      <c r="BC92">
        <v>0.5</v>
      </c>
      <c r="BD92" t="s">
        <v>354</v>
      </c>
      <c r="BE92">
        <v>2</v>
      </c>
      <c r="BF92" t="b">
        <v>1</v>
      </c>
      <c r="BG92">
        <v>1657120461.7142899</v>
      </c>
      <c r="BH92">
        <v>1203.4360714285699</v>
      </c>
      <c r="BI92">
        <v>1265.0474999999999</v>
      </c>
      <c r="BJ92">
        <v>16.2448678571429</v>
      </c>
      <c r="BK92">
        <v>9.3762071428571403</v>
      </c>
      <c r="BL92">
        <v>1188.17</v>
      </c>
      <c r="BM92">
        <v>16.137557142857101</v>
      </c>
      <c r="BN92">
        <v>500.02021428571402</v>
      </c>
      <c r="BO92">
        <v>73.922714285714306</v>
      </c>
      <c r="BP92">
        <v>0.100135271428571</v>
      </c>
      <c r="BQ92">
        <v>20.3007107142857</v>
      </c>
      <c r="BR92">
        <v>19.980128571428601</v>
      </c>
      <c r="BS92">
        <v>999.9</v>
      </c>
      <c r="BT92">
        <v>0</v>
      </c>
      <c r="BU92">
        <v>0</v>
      </c>
      <c r="BV92">
        <v>9969.6428571428605</v>
      </c>
      <c r="BW92">
        <v>0</v>
      </c>
      <c r="BX92">
        <v>975.66832142857095</v>
      </c>
      <c r="BY92">
        <v>-61.611382142857202</v>
      </c>
      <c r="BZ92">
        <v>1223.3092857142899</v>
      </c>
      <c r="CA92">
        <v>1277.0214285714301</v>
      </c>
      <c r="CB92">
        <v>6.8686692857142901</v>
      </c>
      <c r="CC92">
        <v>1265.0474999999999</v>
      </c>
      <c r="CD92">
        <v>9.3762071428571403</v>
      </c>
      <c r="CE92">
        <v>1.20086535714286</v>
      </c>
      <c r="CF92">
        <v>0.69311467857142905</v>
      </c>
      <c r="CG92">
        <v>9.6122800000000002</v>
      </c>
      <c r="CH92">
        <v>1.68829928571429</v>
      </c>
      <c r="CI92">
        <v>1999.91107142857</v>
      </c>
      <c r="CJ92">
        <v>0.979997892857143</v>
      </c>
      <c r="CK92">
        <v>2.00020285714286E-2</v>
      </c>
      <c r="CL92">
        <v>0</v>
      </c>
      <c r="CM92">
        <v>2.2140107142857102</v>
      </c>
      <c r="CN92">
        <v>0</v>
      </c>
      <c r="CO92">
        <v>10823.7785714286</v>
      </c>
      <c r="CP92">
        <v>17299.364285714299</v>
      </c>
      <c r="CQ92">
        <v>37.926142857142899</v>
      </c>
      <c r="CR92">
        <v>37.586785714285703</v>
      </c>
      <c r="CS92">
        <v>37.992964285714301</v>
      </c>
      <c r="CT92">
        <v>35.024285714285703</v>
      </c>
      <c r="CU92">
        <v>36.727285714285699</v>
      </c>
      <c r="CV92">
        <v>1959.91035714286</v>
      </c>
      <c r="CW92">
        <v>40.000714285714302</v>
      </c>
      <c r="CX92">
        <v>0</v>
      </c>
      <c r="CY92">
        <v>1657120449.7</v>
      </c>
      <c r="CZ92">
        <v>0</v>
      </c>
      <c r="DA92">
        <v>0</v>
      </c>
      <c r="DB92" t="s">
        <v>355</v>
      </c>
      <c r="DC92">
        <v>1656081770.5</v>
      </c>
      <c r="DD92">
        <v>1655399214.5999999</v>
      </c>
      <c r="DE92">
        <v>0</v>
      </c>
      <c r="DF92">
        <v>0.13400000000000001</v>
      </c>
      <c r="DG92">
        <v>-0.06</v>
      </c>
      <c r="DH92">
        <v>9.3309999999999995</v>
      </c>
      <c r="DI92">
        <v>0.51100000000000001</v>
      </c>
      <c r="DJ92">
        <v>421</v>
      </c>
      <c r="DK92">
        <v>25</v>
      </c>
      <c r="DL92">
        <v>1.93</v>
      </c>
      <c r="DM92">
        <v>0.15</v>
      </c>
      <c r="DN92">
        <v>-61.444782500000002</v>
      </c>
      <c r="DO92">
        <v>-4.5005774859286101</v>
      </c>
      <c r="DP92">
        <v>0.79384868957739696</v>
      </c>
      <c r="DQ92">
        <v>0</v>
      </c>
      <c r="DR92">
        <v>6.8743222499999996</v>
      </c>
      <c r="DS92">
        <v>-0.110373545966245</v>
      </c>
      <c r="DT92">
        <v>1.18972243585426E-2</v>
      </c>
      <c r="DU92">
        <v>0</v>
      </c>
      <c r="DV92">
        <v>0</v>
      </c>
      <c r="DW92">
        <v>2</v>
      </c>
      <c r="DX92" t="s">
        <v>366</v>
      </c>
      <c r="DY92">
        <v>2.97939</v>
      </c>
      <c r="DZ92">
        <v>2.75407</v>
      </c>
      <c r="EA92">
        <v>0.15856400000000001</v>
      </c>
      <c r="EB92">
        <v>0.16456599999999999</v>
      </c>
      <c r="EC92">
        <v>6.5894900000000006E-2</v>
      </c>
      <c r="ED92">
        <v>4.4145499999999997E-2</v>
      </c>
      <c r="EE92">
        <v>33298.1</v>
      </c>
      <c r="EF92">
        <v>36385</v>
      </c>
      <c r="EG92">
        <v>35823.1</v>
      </c>
      <c r="EH92">
        <v>39456.9</v>
      </c>
      <c r="EI92">
        <v>47346</v>
      </c>
      <c r="EJ92">
        <v>54362.1</v>
      </c>
      <c r="EK92">
        <v>55839.3</v>
      </c>
      <c r="EL92">
        <v>63134.7</v>
      </c>
      <c r="EM92">
        <v>1.8295999999999999</v>
      </c>
      <c r="EN92">
        <v>2.3365999999999998</v>
      </c>
      <c r="EO92">
        <v>0.11816599999999999</v>
      </c>
      <c r="EP92">
        <v>0</v>
      </c>
      <c r="EQ92">
        <v>18.015899999999998</v>
      </c>
      <c r="ER92">
        <v>999.9</v>
      </c>
      <c r="ES92">
        <v>78.335999999999999</v>
      </c>
      <c r="ET92">
        <v>21.751999999999999</v>
      </c>
      <c r="EU92">
        <v>27.698699999999999</v>
      </c>
      <c r="EV92">
        <v>54.472000000000001</v>
      </c>
      <c r="EW92">
        <v>42.099400000000003</v>
      </c>
      <c r="EX92">
        <v>2</v>
      </c>
      <c r="EY92">
        <v>-0.53792700000000004</v>
      </c>
      <c r="EZ92">
        <v>1.37632</v>
      </c>
      <c r="FA92">
        <v>20.1433</v>
      </c>
      <c r="FB92">
        <v>5.1993200000000002</v>
      </c>
      <c r="FC92">
        <v>12.004</v>
      </c>
      <c r="FD92">
        <v>4.976</v>
      </c>
      <c r="FE92">
        <v>3.2930000000000001</v>
      </c>
      <c r="FF92">
        <v>9999</v>
      </c>
      <c r="FG92">
        <v>9999</v>
      </c>
      <c r="FH92">
        <v>9999</v>
      </c>
      <c r="FI92">
        <v>550.70000000000005</v>
      </c>
      <c r="FJ92">
        <v>1.86267</v>
      </c>
      <c r="FK92">
        <v>1.86774</v>
      </c>
      <c r="FL92">
        <v>1.8674900000000001</v>
      </c>
      <c r="FM92">
        <v>1.86859</v>
      </c>
      <c r="FN92">
        <v>1.86951</v>
      </c>
      <c r="FO92">
        <v>1.8655999999999999</v>
      </c>
      <c r="FP92">
        <v>1.86676</v>
      </c>
      <c r="FQ92">
        <v>1.8681000000000001</v>
      </c>
      <c r="FR92">
        <v>5</v>
      </c>
      <c r="FS92">
        <v>0</v>
      </c>
      <c r="FT92">
        <v>0</v>
      </c>
      <c r="FU92">
        <v>0</v>
      </c>
      <c r="FV92" t="s">
        <v>357</v>
      </c>
      <c r="FW92" t="s">
        <v>358</v>
      </c>
      <c r="FX92" t="s">
        <v>359</v>
      </c>
      <c r="FY92" t="s">
        <v>359</v>
      </c>
      <c r="FZ92" t="s">
        <v>359</v>
      </c>
      <c r="GA92" t="s">
        <v>359</v>
      </c>
      <c r="GB92">
        <v>0</v>
      </c>
      <c r="GC92">
        <v>100</v>
      </c>
      <c r="GD92">
        <v>100</v>
      </c>
      <c r="GE92">
        <v>15.45</v>
      </c>
      <c r="GF92">
        <v>0.1075</v>
      </c>
      <c r="GG92">
        <v>5.2154357415507802</v>
      </c>
      <c r="GH92">
        <v>1.00486214095962E-2</v>
      </c>
      <c r="GI92">
        <v>-1.74255938316833E-6</v>
      </c>
      <c r="GJ92">
        <v>3.4045767664605598E-10</v>
      </c>
      <c r="GK92">
        <v>-2.3400103927015501E-2</v>
      </c>
      <c r="GL92">
        <v>-3.1725839457550503E-2</v>
      </c>
      <c r="GM92">
        <v>2.93552719409138E-3</v>
      </c>
      <c r="GN92">
        <v>-2.8977901675973599E-5</v>
      </c>
      <c r="GO92">
        <v>-4</v>
      </c>
      <c r="GP92">
        <v>2214</v>
      </c>
      <c r="GQ92">
        <v>1</v>
      </c>
      <c r="GR92">
        <v>18</v>
      </c>
      <c r="GS92">
        <v>17311.7</v>
      </c>
      <c r="GT92">
        <v>28687.599999999999</v>
      </c>
      <c r="GU92">
        <v>3.14453</v>
      </c>
      <c r="GV92">
        <v>2.52563</v>
      </c>
      <c r="GW92">
        <v>2.2485400000000002</v>
      </c>
      <c r="GX92">
        <v>2.7758799999999999</v>
      </c>
      <c r="GY92">
        <v>1.9958499999999999</v>
      </c>
      <c r="GZ92">
        <v>2.3120099999999999</v>
      </c>
      <c r="HA92">
        <v>26.581900000000001</v>
      </c>
      <c r="HB92">
        <v>15.716900000000001</v>
      </c>
      <c r="HC92">
        <v>18</v>
      </c>
      <c r="HD92">
        <v>357.18200000000002</v>
      </c>
      <c r="HE92">
        <v>674.98599999999999</v>
      </c>
      <c r="HF92">
        <v>14.9338</v>
      </c>
      <c r="HG92">
        <v>20.013500000000001</v>
      </c>
      <c r="HH92">
        <v>30.000800000000002</v>
      </c>
      <c r="HI92">
        <v>19.866499999999998</v>
      </c>
      <c r="HJ92">
        <v>19.782299999999999</v>
      </c>
      <c r="HK92">
        <v>62.961100000000002</v>
      </c>
      <c r="HL92">
        <v>61.939799999999998</v>
      </c>
      <c r="HM92">
        <v>0</v>
      </c>
      <c r="HN92">
        <v>14.938499999999999</v>
      </c>
      <c r="HO92">
        <v>1308.1600000000001</v>
      </c>
      <c r="HP92">
        <v>9.3320699999999999</v>
      </c>
      <c r="HQ92">
        <v>103.69799999999999</v>
      </c>
      <c r="HR92">
        <v>105.18600000000001</v>
      </c>
    </row>
    <row r="93" spans="1:226" x14ac:dyDescent="0.2">
      <c r="A93">
        <v>77</v>
      </c>
      <c r="B93">
        <v>1657120474.5</v>
      </c>
      <c r="C93">
        <v>441.90000009536698</v>
      </c>
      <c r="D93" t="s">
        <v>511</v>
      </c>
      <c r="E93" t="s">
        <v>512</v>
      </c>
      <c r="F93">
        <v>5</v>
      </c>
      <c r="G93" t="s">
        <v>1608</v>
      </c>
      <c r="H93" t="s">
        <v>353</v>
      </c>
      <c r="I93">
        <v>1657120467</v>
      </c>
      <c r="J93">
        <f t="shared" si="34"/>
        <v>5.8232709583973859E-3</v>
      </c>
      <c r="K93">
        <f t="shared" si="35"/>
        <v>5.8232709583973863</v>
      </c>
      <c r="L93">
        <f t="shared" si="36"/>
        <v>27.351792084168554</v>
      </c>
      <c r="M93">
        <f t="shared" si="37"/>
        <v>1220.8688888888901</v>
      </c>
      <c r="N93">
        <f t="shared" si="38"/>
        <v>1060.1183596284545</v>
      </c>
      <c r="O93">
        <f t="shared" si="39"/>
        <v>78.472605711939011</v>
      </c>
      <c r="P93">
        <f t="shared" si="40"/>
        <v>90.371760920477016</v>
      </c>
      <c r="Q93">
        <f t="shared" si="41"/>
        <v>0.36222931354181631</v>
      </c>
      <c r="R93">
        <f t="shared" si="42"/>
        <v>2.4278170929534744</v>
      </c>
      <c r="S93">
        <f t="shared" si="43"/>
        <v>0.33466212377448518</v>
      </c>
      <c r="T93">
        <f t="shared" si="44"/>
        <v>0.21146552761564064</v>
      </c>
      <c r="U93">
        <f t="shared" si="45"/>
        <v>321.50023411111056</v>
      </c>
      <c r="V93">
        <f t="shared" si="46"/>
        <v>20.757033177603141</v>
      </c>
      <c r="W93">
        <f t="shared" si="47"/>
        <v>20.757033177603141</v>
      </c>
      <c r="X93">
        <f t="shared" si="48"/>
        <v>2.4589074103405184</v>
      </c>
      <c r="Y93">
        <f t="shared" si="49"/>
        <v>50.309877895735845</v>
      </c>
      <c r="Z93">
        <f t="shared" si="50"/>
        <v>1.2027399756339017</v>
      </c>
      <c r="AA93">
        <f t="shared" si="51"/>
        <v>2.3906636746893066</v>
      </c>
      <c r="AB93">
        <f t="shared" si="52"/>
        <v>1.2561674347066167</v>
      </c>
      <c r="AC93">
        <f t="shared" si="53"/>
        <v>-256.80624926532471</v>
      </c>
      <c r="AD93">
        <f t="shared" si="54"/>
        <v>-59.732147165905182</v>
      </c>
      <c r="AE93">
        <f t="shared" si="55"/>
        <v>-4.9734302011734757</v>
      </c>
      <c r="AF93">
        <f t="shared" si="56"/>
        <v>-1.1592521292804747E-2</v>
      </c>
      <c r="AG93">
        <f t="shared" si="57"/>
        <v>44.743008831434274</v>
      </c>
      <c r="AH93">
        <f t="shared" si="58"/>
        <v>5.8161530335689573</v>
      </c>
      <c r="AI93">
        <f t="shared" si="59"/>
        <v>27.351792084168554</v>
      </c>
      <c r="AJ93">
        <v>1312.20860725836</v>
      </c>
      <c r="AK93">
        <v>1264.9043636363599</v>
      </c>
      <c r="AL93">
        <v>3.5004643141680298</v>
      </c>
      <c r="AM93">
        <v>66.810607575291002</v>
      </c>
      <c r="AN93">
        <f t="shared" si="60"/>
        <v>5.8232709583973863</v>
      </c>
      <c r="AO93">
        <v>9.3871840418267301</v>
      </c>
      <c r="AP93">
        <v>16.254990303030301</v>
      </c>
      <c r="AQ93">
        <v>1.36736656451009E-3</v>
      </c>
      <c r="AR93">
        <v>77.422788693857996</v>
      </c>
      <c r="AS93">
        <v>84</v>
      </c>
      <c r="AT93">
        <v>17</v>
      </c>
      <c r="AU93">
        <f t="shared" si="61"/>
        <v>1</v>
      </c>
      <c r="AV93">
        <f t="shared" si="62"/>
        <v>0</v>
      </c>
      <c r="AW93">
        <f t="shared" si="63"/>
        <v>39889.220800281852</v>
      </c>
      <c r="AX93">
        <f t="shared" si="64"/>
        <v>1999.9029629629599</v>
      </c>
      <c r="AY93">
        <f t="shared" si="65"/>
        <v>1681.1183444444416</v>
      </c>
      <c r="AZ93">
        <f t="shared" si="66"/>
        <v>0.84059995688679701</v>
      </c>
      <c r="BA93">
        <f t="shared" si="67"/>
        <v>0.16075791679151838</v>
      </c>
      <c r="BB93">
        <v>6</v>
      </c>
      <c r="BC93">
        <v>0.5</v>
      </c>
      <c r="BD93" t="s">
        <v>354</v>
      </c>
      <c r="BE93">
        <v>2</v>
      </c>
      <c r="BF93" t="b">
        <v>1</v>
      </c>
      <c r="BG93">
        <v>1657120467</v>
      </c>
      <c r="BH93">
        <v>1220.8688888888901</v>
      </c>
      <c r="BI93">
        <v>1283.08037037037</v>
      </c>
      <c r="BJ93">
        <v>16.248303703703701</v>
      </c>
      <c r="BK93">
        <v>9.3824381481481502</v>
      </c>
      <c r="BL93">
        <v>1205.4759259259299</v>
      </c>
      <c r="BM93">
        <v>16.140859259259301</v>
      </c>
      <c r="BN93">
        <v>500.00837037037002</v>
      </c>
      <c r="BO93">
        <v>73.922340740740694</v>
      </c>
      <c r="BP93">
        <v>0.100154011111111</v>
      </c>
      <c r="BQ93">
        <v>20.300674074074099</v>
      </c>
      <c r="BR93">
        <v>19.981777777777801</v>
      </c>
      <c r="BS93">
        <v>999.9</v>
      </c>
      <c r="BT93">
        <v>0</v>
      </c>
      <c r="BU93">
        <v>0</v>
      </c>
      <c r="BV93">
        <v>9976.1111111111095</v>
      </c>
      <c r="BW93">
        <v>0</v>
      </c>
      <c r="BX93">
        <v>975.72085185185199</v>
      </c>
      <c r="BY93">
        <v>-62.211803703703701</v>
      </c>
      <c r="BZ93">
        <v>1241.0337037037</v>
      </c>
      <c r="CA93">
        <v>1295.2337037037</v>
      </c>
      <c r="CB93">
        <v>6.8658703703703701</v>
      </c>
      <c r="CC93">
        <v>1283.08037037037</v>
      </c>
      <c r="CD93">
        <v>9.3824381481481502</v>
      </c>
      <c r="CE93">
        <v>1.20111296296296</v>
      </c>
      <c r="CF93">
        <v>0.69357177777777801</v>
      </c>
      <c r="CG93">
        <v>9.6153488888888905</v>
      </c>
      <c r="CH93">
        <v>1.69750444444444</v>
      </c>
      <c r="CI93">
        <v>1999.9029629629599</v>
      </c>
      <c r="CJ93">
        <v>0.98000081481481505</v>
      </c>
      <c r="CK93">
        <v>1.99989E-2</v>
      </c>
      <c r="CL93">
        <v>0</v>
      </c>
      <c r="CM93">
        <v>2.19988148148148</v>
      </c>
      <c r="CN93">
        <v>0</v>
      </c>
      <c r="CO93">
        <v>10823.5296296296</v>
      </c>
      <c r="CP93">
        <v>17299.314814814799</v>
      </c>
      <c r="CQ93">
        <v>38.0228888888889</v>
      </c>
      <c r="CR93">
        <v>37.724333333333298</v>
      </c>
      <c r="CS93">
        <v>38.062222222222204</v>
      </c>
      <c r="CT93">
        <v>35.173333333333296</v>
      </c>
      <c r="CU93">
        <v>36.784444444444397</v>
      </c>
      <c r="CV93">
        <v>1959.90777777778</v>
      </c>
      <c r="CW93">
        <v>39.9951851851852</v>
      </c>
      <c r="CX93">
        <v>0</v>
      </c>
      <c r="CY93">
        <v>1657120454.5</v>
      </c>
      <c r="CZ93">
        <v>0</v>
      </c>
      <c r="DA93">
        <v>0</v>
      </c>
      <c r="DB93" t="s">
        <v>355</v>
      </c>
      <c r="DC93">
        <v>1656081770.5</v>
      </c>
      <c r="DD93">
        <v>1655399214.5999999</v>
      </c>
      <c r="DE93">
        <v>0</v>
      </c>
      <c r="DF93">
        <v>0.13400000000000001</v>
      </c>
      <c r="DG93">
        <v>-0.06</v>
      </c>
      <c r="DH93">
        <v>9.3309999999999995</v>
      </c>
      <c r="DI93">
        <v>0.51100000000000001</v>
      </c>
      <c r="DJ93">
        <v>421</v>
      </c>
      <c r="DK93">
        <v>25</v>
      </c>
      <c r="DL93">
        <v>1.93</v>
      </c>
      <c r="DM93">
        <v>0.15</v>
      </c>
      <c r="DN93">
        <v>-61.864494999999998</v>
      </c>
      <c r="DO93">
        <v>-5.2468480300186702</v>
      </c>
      <c r="DP93">
        <v>0.84141585376970396</v>
      </c>
      <c r="DQ93">
        <v>0</v>
      </c>
      <c r="DR93">
        <v>6.8687572499999998</v>
      </c>
      <c r="DS93">
        <v>-4.2550131332096397E-2</v>
      </c>
      <c r="DT93">
        <v>5.7817756733982801E-3</v>
      </c>
      <c r="DU93">
        <v>1</v>
      </c>
      <c r="DV93">
        <v>1</v>
      </c>
      <c r="DW93">
        <v>2</v>
      </c>
      <c r="DX93" t="s">
        <v>356</v>
      </c>
      <c r="DY93">
        <v>2.9792900000000002</v>
      </c>
      <c r="DZ93">
        <v>2.75386</v>
      </c>
      <c r="EA93">
        <v>0.15992799999999999</v>
      </c>
      <c r="EB93">
        <v>0.165795</v>
      </c>
      <c r="EC93">
        <v>6.59193E-2</v>
      </c>
      <c r="ED93">
        <v>4.4170500000000001E-2</v>
      </c>
      <c r="EE93">
        <v>33243.800000000003</v>
      </c>
      <c r="EF93">
        <v>36331.1</v>
      </c>
      <c r="EG93">
        <v>35822.800000000003</v>
      </c>
      <c r="EH93">
        <v>39456.400000000001</v>
      </c>
      <c r="EI93">
        <v>47344.3</v>
      </c>
      <c r="EJ93">
        <v>54360.7</v>
      </c>
      <c r="EK93">
        <v>55838.8</v>
      </c>
      <c r="EL93">
        <v>63134.7</v>
      </c>
      <c r="EM93">
        <v>1.8280000000000001</v>
      </c>
      <c r="EN93">
        <v>2.3363999999999998</v>
      </c>
      <c r="EO93">
        <v>0.118464</v>
      </c>
      <c r="EP93">
        <v>0</v>
      </c>
      <c r="EQ93">
        <v>18.017499999999998</v>
      </c>
      <c r="ER93">
        <v>999.9</v>
      </c>
      <c r="ES93">
        <v>78.317999999999998</v>
      </c>
      <c r="ET93">
        <v>21.762</v>
      </c>
      <c r="EU93">
        <v>27.712299999999999</v>
      </c>
      <c r="EV93">
        <v>54.271999999999998</v>
      </c>
      <c r="EW93">
        <v>42.179499999999997</v>
      </c>
      <c r="EX93">
        <v>2</v>
      </c>
      <c r="EY93">
        <v>-0.53741899999999998</v>
      </c>
      <c r="EZ93">
        <v>1.4097999999999999</v>
      </c>
      <c r="FA93">
        <v>20.142800000000001</v>
      </c>
      <c r="FB93">
        <v>5.2017199999999999</v>
      </c>
      <c r="FC93">
        <v>12.004</v>
      </c>
      <c r="FD93">
        <v>4.976</v>
      </c>
      <c r="FE93">
        <v>3.2930000000000001</v>
      </c>
      <c r="FF93">
        <v>9999</v>
      </c>
      <c r="FG93">
        <v>9999</v>
      </c>
      <c r="FH93">
        <v>9999</v>
      </c>
      <c r="FI93">
        <v>550.70000000000005</v>
      </c>
      <c r="FJ93">
        <v>1.8626400000000001</v>
      </c>
      <c r="FK93">
        <v>1.86771</v>
      </c>
      <c r="FL93">
        <v>1.8675200000000001</v>
      </c>
      <c r="FM93">
        <v>1.86859</v>
      </c>
      <c r="FN93">
        <v>1.86951</v>
      </c>
      <c r="FO93">
        <v>1.86557</v>
      </c>
      <c r="FP93">
        <v>1.86676</v>
      </c>
      <c r="FQ93">
        <v>1.8681000000000001</v>
      </c>
      <c r="FR93">
        <v>5</v>
      </c>
      <c r="FS93">
        <v>0</v>
      </c>
      <c r="FT93">
        <v>0</v>
      </c>
      <c r="FU93">
        <v>0</v>
      </c>
      <c r="FV93" t="s">
        <v>357</v>
      </c>
      <c r="FW93" t="s">
        <v>358</v>
      </c>
      <c r="FX93" t="s">
        <v>359</v>
      </c>
      <c r="FY93" t="s">
        <v>359</v>
      </c>
      <c r="FZ93" t="s">
        <v>359</v>
      </c>
      <c r="GA93" t="s">
        <v>359</v>
      </c>
      <c r="GB93">
        <v>0</v>
      </c>
      <c r="GC93">
        <v>100</v>
      </c>
      <c r="GD93">
        <v>100</v>
      </c>
      <c r="GE93">
        <v>15.58</v>
      </c>
      <c r="GF93">
        <v>0.1079</v>
      </c>
      <c r="GG93">
        <v>5.2154357415507802</v>
      </c>
      <c r="GH93">
        <v>1.00486214095962E-2</v>
      </c>
      <c r="GI93">
        <v>-1.74255938316833E-6</v>
      </c>
      <c r="GJ93">
        <v>3.4045767664605598E-10</v>
      </c>
      <c r="GK93">
        <v>-2.3400103927015501E-2</v>
      </c>
      <c r="GL93">
        <v>-3.1725839457550503E-2</v>
      </c>
      <c r="GM93">
        <v>2.93552719409138E-3</v>
      </c>
      <c r="GN93">
        <v>-2.8977901675973599E-5</v>
      </c>
      <c r="GO93">
        <v>-4</v>
      </c>
      <c r="GP93">
        <v>2214</v>
      </c>
      <c r="GQ93">
        <v>1</v>
      </c>
      <c r="GR93">
        <v>18</v>
      </c>
      <c r="GS93">
        <v>17311.7</v>
      </c>
      <c r="GT93">
        <v>28687.7</v>
      </c>
      <c r="GU93">
        <v>3.1738300000000002</v>
      </c>
      <c r="GV93">
        <v>2.52441</v>
      </c>
      <c r="GW93">
        <v>2.2485400000000002</v>
      </c>
      <c r="GX93">
        <v>2.7746599999999999</v>
      </c>
      <c r="GY93">
        <v>1.9958499999999999</v>
      </c>
      <c r="GZ93">
        <v>2.3278799999999999</v>
      </c>
      <c r="HA93">
        <v>26.581900000000001</v>
      </c>
      <c r="HB93">
        <v>15.716900000000001</v>
      </c>
      <c r="HC93">
        <v>18</v>
      </c>
      <c r="HD93">
        <v>356.47199999999998</v>
      </c>
      <c r="HE93">
        <v>674.94299999999998</v>
      </c>
      <c r="HF93">
        <v>14.9489</v>
      </c>
      <c r="HG93">
        <v>20.022099999999998</v>
      </c>
      <c r="HH93">
        <v>30.000699999999998</v>
      </c>
      <c r="HI93">
        <v>19.875</v>
      </c>
      <c r="HJ93">
        <v>19.790800000000001</v>
      </c>
      <c r="HK93">
        <v>63.550400000000003</v>
      </c>
      <c r="HL93">
        <v>61.939799999999998</v>
      </c>
      <c r="HM93">
        <v>0</v>
      </c>
      <c r="HN93">
        <v>14.9482</v>
      </c>
      <c r="HO93">
        <v>1321.53</v>
      </c>
      <c r="HP93">
        <v>9.3246099999999998</v>
      </c>
      <c r="HQ93">
        <v>103.697</v>
      </c>
      <c r="HR93">
        <v>105.18600000000001</v>
      </c>
    </row>
    <row r="94" spans="1:226" x14ac:dyDescent="0.2">
      <c r="A94">
        <v>78</v>
      </c>
      <c r="B94">
        <v>1657120479.5</v>
      </c>
      <c r="C94">
        <v>446.90000009536698</v>
      </c>
      <c r="D94" t="s">
        <v>513</v>
      </c>
      <c r="E94" t="s">
        <v>514</v>
      </c>
      <c r="F94">
        <v>5</v>
      </c>
      <c r="G94" t="s">
        <v>1609</v>
      </c>
      <c r="H94" t="s">
        <v>353</v>
      </c>
      <c r="I94">
        <v>1657120471.7142899</v>
      </c>
      <c r="J94">
        <f t="shared" si="34"/>
        <v>5.818383499822154E-3</v>
      </c>
      <c r="K94">
        <f t="shared" si="35"/>
        <v>5.8183834998221542</v>
      </c>
      <c r="L94">
        <f t="shared" si="36"/>
        <v>27.05573330626973</v>
      </c>
      <c r="M94">
        <f t="shared" si="37"/>
        <v>1236.6071428571399</v>
      </c>
      <c r="N94">
        <f t="shared" si="38"/>
        <v>1076.64135226502</v>
      </c>
      <c r="O94">
        <f t="shared" si="39"/>
        <v>79.695042915920155</v>
      </c>
      <c r="P94">
        <f t="shared" si="40"/>
        <v>91.536015324696805</v>
      </c>
      <c r="Q94">
        <f t="shared" si="41"/>
        <v>0.36172791232654133</v>
      </c>
      <c r="R94">
        <f t="shared" si="42"/>
        <v>2.4299277942328801</v>
      </c>
      <c r="S94">
        <f t="shared" si="43"/>
        <v>0.33425582361756867</v>
      </c>
      <c r="T94">
        <f t="shared" si="44"/>
        <v>0.2112040119247699</v>
      </c>
      <c r="U94">
        <f t="shared" si="45"/>
        <v>321.50788597936031</v>
      </c>
      <c r="V94">
        <f t="shared" si="46"/>
        <v>20.761693546450772</v>
      </c>
      <c r="W94">
        <f t="shared" si="47"/>
        <v>20.761693546450772</v>
      </c>
      <c r="X94">
        <f t="shared" si="48"/>
        <v>2.4596130297721777</v>
      </c>
      <c r="Y94">
        <f t="shared" si="49"/>
        <v>50.309718237710797</v>
      </c>
      <c r="Z94">
        <f t="shared" si="50"/>
        <v>1.2029928819734574</v>
      </c>
      <c r="AA94">
        <f t="shared" si="51"/>
        <v>2.3911739602463657</v>
      </c>
      <c r="AB94">
        <f t="shared" si="52"/>
        <v>1.2566201477987202</v>
      </c>
      <c r="AC94">
        <f t="shared" si="53"/>
        <v>-256.59071234215702</v>
      </c>
      <c r="AD94">
        <f t="shared" si="54"/>
        <v>-59.942049138746285</v>
      </c>
      <c r="AE94">
        <f t="shared" si="55"/>
        <v>-4.9867786705600343</v>
      </c>
      <c r="AF94">
        <f t="shared" si="56"/>
        <v>-1.1654172103050087E-2</v>
      </c>
      <c r="AG94">
        <f t="shared" si="57"/>
        <v>44.636324120423403</v>
      </c>
      <c r="AH94">
        <f t="shared" si="58"/>
        <v>5.8143933211316385</v>
      </c>
      <c r="AI94">
        <f t="shared" si="59"/>
        <v>27.05573330626973</v>
      </c>
      <c r="AJ94">
        <v>1327.9116115876</v>
      </c>
      <c r="AK94">
        <v>1281.6925454545401</v>
      </c>
      <c r="AL94">
        <v>3.32095439175301</v>
      </c>
      <c r="AM94">
        <v>66.810607575291002</v>
      </c>
      <c r="AN94">
        <f t="shared" si="60"/>
        <v>5.8183834998221542</v>
      </c>
      <c r="AO94">
        <v>9.3921893290349097</v>
      </c>
      <c r="AP94">
        <v>16.260515151515101</v>
      </c>
      <c r="AQ94">
        <v>2.7577594730626899E-5</v>
      </c>
      <c r="AR94">
        <v>77.422788693857996</v>
      </c>
      <c r="AS94">
        <v>84</v>
      </c>
      <c r="AT94">
        <v>17</v>
      </c>
      <c r="AU94">
        <f t="shared" si="61"/>
        <v>1</v>
      </c>
      <c r="AV94">
        <f t="shared" si="62"/>
        <v>0</v>
      </c>
      <c r="AW94">
        <f t="shared" si="63"/>
        <v>39941.728454073993</v>
      </c>
      <c r="AX94">
        <f t="shared" si="64"/>
        <v>1999.95214285714</v>
      </c>
      <c r="AY94">
        <f t="shared" si="65"/>
        <v>1681.1595533571792</v>
      </c>
      <c r="AZ94">
        <f t="shared" si="66"/>
        <v>0.84059989103312627</v>
      </c>
      <c r="BA94">
        <f t="shared" si="67"/>
        <v>0.16075778969393378</v>
      </c>
      <c r="BB94">
        <v>6</v>
      </c>
      <c r="BC94">
        <v>0.5</v>
      </c>
      <c r="BD94" t="s">
        <v>354</v>
      </c>
      <c r="BE94">
        <v>2</v>
      </c>
      <c r="BF94" t="b">
        <v>1</v>
      </c>
      <c r="BG94">
        <v>1657120471.7142899</v>
      </c>
      <c r="BH94">
        <v>1236.6071428571399</v>
      </c>
      <c r="BI94">
        <v>1298.7982142857099</v>
      </c>
      <c r="BJ94">
        <v>16.251850000000001</v>
      </c>
      <c r="BK94">
        <v>9.3880446428571407</v>
      </c>
      <c r="BL94">
        <v>1221.09964285714</v>
      </c>
      <c r="BM94">
        <v>16.1442678571429</v>
      </c>
      <c r="BN94">
        <v>500.00532142857099</v>
      </c>
      <c r="BO94">
        <v>73.921771428571404</v>
      </c>
      <c r="BP94">
        <v>0.100132660714286</v>
      </c>
      <c r="BQ94">
        <v>20.304128571428599</v>
      </c>
      <c r="BR94">
        <v>19.9828642857143</v>
      </c>
      <c r="BS94">
        <v>999.9</v>
      </c>
      <c r="BT94">
        <v>0</v>
      </c>
      <c r="BU94">
        <v>0</v>
      </c>
      <c r="BV94">
        <v>9990</v>
      </c>
      <c r="BW94">
        <v>0</v>
      </c>
      <c r="BX94">
        <v>975.92696428571401</v>
      </c>
      <c r="BY94">
        <v>-62.190807142857103</v>
      </c>
      <c r="BZ94">
        <v>1257.0367857142901</v>
      </c>
      <c r="CA94">
        <v>1311.10678571429</v>
      </c>
      <c r="CB94">
        <v>6.8638032142857197</v>
      </c>
      <c r="CC94">
        <v>1298.7982142857099</v>
      </c>
      <c r="CD94">
        <v>9.3880446428571407</v>
      </c>
      <c r="CE94">
        <v>1.2013657142857099</v>
      </c>
      <c r="CF94">
        <v>0.69398099999999996</v>
      </c>
      <c r="CG94">
        <v>9.6184796428571406</v>
      </c>
      <c r="CH94">
        <v>1.7057396428571401</v>
      </c>
      <c r="CI94">
        <v>1999.95214285714</v>
      </c>
      <c r="CJ94">
        <v>0.980003678571429</v>
      </c>
      <c r="CK94">
        <v>1.99961428571429E-2</v>
      </c>
      <c r="CL94">
        <v>0</v>
      </c>
      <c r="CM94">
        <v>2.1875214285714302</v>
      </c>
      <c r="CN94">
        <v>0</v>
      </c>
      <c r="CO94">
        <v>10823.8071428571</v>
      </c>
      <c r="CP94">
        <v>17299.753571428599</v>
      </c>
      <c r="CQ94">
        <v>38.140321428571397</v>
      </c>
      <c r="CR94">
        <v>37.8480357142857</v>
      </c>
      <c r="CS94">
        <v>38.140357142857098</v>
      </c>
      <c r="CT94">
        <v>35.301071428571397</v>
      </c>
      <c r="CU94">
        <v>36.859107142857098</v>
      </c>
      <c r="CV94">
        <v>1959.9607142857101</v>
      </c>
      <c r="CW94">
        <v>39.991785714285697</v>
      </c>
      <c r="CX94">
        <v>0</v>
      </c>
      <c r="CY94">
        <v>1657120459.3</v>
      </c>
      <c r="CZ94">
        <v>0</v>
      </c>
      <c r="DA94">
        <v>0</v>
      </c>
      <c r="DB94" t="s">
        <v>355</v>
      </c>
      <c r="DC94">
        <v>1656081770.5</v>
      </c>
      <c r="DD94">
        <v>1655399214.5999999</v>
      </c>
      <c r="DE94">
        <v>0</v>
      </c>
      <c r="DF94">
        <v>0.13400000000000001</v>
      </c>
      <c r="DG94">
        <v>-0.06</v>
      </c>
      <c r="DH94">
        <v>9.3309999999999995</v>
      </c>
      <c r="DI94">
        <v>0.51100000000000001</v>
      </c>
      <c r="DJ94">
        <v>421</v>
      </c>
      <c r="DK94">
        <v>25</v>
      </c>
      <c r="DL94">
        <v>1.93</v>
      </c>
      <c r="DM94">
        <v>0.15</v>
      </c>
      <c r="DN94">
        <v>-62.227952500000001</v>
      </c>
      <c r="DO94">
        <v>-0.29031782363972197</v>
      </c>
      <c r="DP94">
        <v>0.63275845193387203</v>
      </c>
      <c r="DQ94">
        <v>0</v>
      </c>
      <c r="DR94">
        <v>6.8647615000000002</v>
      </c>
      <c r="DS94">
        <v>-1.74704690431585E-2</v>
      </c>
      <c r="DT94">
        <v>3.36532728720406E-3</v>
      </c>
      <c r="DU94">
        <v>1</v>
      </c>
      <c r="DV94">
        <v>1</v>
      </c>
      <c r="DW94">
        <v>2</v>
      </c>
      <c r="DX94" t="s">
        <v>356</v>
      </c>
      <c r="DY94">
        <v>2.9790299999999998</v>
      </c>
      <c r="DZ94">
        <v>2.7541099999999998</v>
      </c>
      <c r="EA94">
        <v>0.161245</v>
      </c>
      <c r="EB94">
        <v>0.167127</v>
      </c>
      <c r="EC94">
        <v>6.5924499999999997E-2</v>
      </c>
      <c r="ED94">
        <v>4.4193900000000001E-2</v>
      </c>
      <c r="EE94">
        <v>33191.199999999997</v>
      </c>
      <c r="EF94">
        <v>36272.800000000003</v>
      </c>
      <c r="EG94">
        <v>35822.1</v>
      </c>
      <c r="EH94">
        <v>39456</v>
      </c>
      <c r="EI94">
        <v>47342.9</v>
      </c>
      <c r="EJ94">
        <v>54359.1</v>
      </c>
      <c r="EK94">
        <v>55837.4</v>
      </c>
      <c r="EL94">
        <v>63134.400000000001</v>
      </c>
      <c r="EM94">
        <v>1.8275999999999999</v>
      </c>
      <c r="EN94">
        <v>2.3365999999999998</v>
      </c>
      <c r="EO94">
        <v>0.11935800000000001</v>
      </c>
      <c r="EP94">
        <v>0</v>
      </c>
      <c r="EQ94">
        <v>18.020700000000001</v>
      </c>
      <c r="ER94">
        <v>999.9</v>
      </c>
      <c r="ES94">
        <v>78.269000000000005</v>
      </c>
      <c r="ET94">
        <v>21.782</v>
      </c>
      <c r="EU94">
        <v>27.7241</v>
      </c>
      <c r="EV94">
        <v>54.161999999999999</v>
      </c>
      <c r="EW94">
        <v>42.111400000000003</v>
      </c>
      <c r="EX94">
        <v>2</v>
      </c>
      <c r="EY94">
        <v>-0.53691100000000003</v>
      </c>
      <c r="EZ94">
        <v>1.4293</v>
      </c>
      <c r="FA94">
        <v>20.142800000000001</v>
      </c>
      <c r="FB94">
        <v>5.1993200000000002</v>
      </c>
      <c r="FC94">
        <v>12.004</v>
      </c>
      <c r="FD94">
        <v>4.976</v>
      </c>
      <c r="FE94">
        <v>3.2930000000000001</v>
      </c>
      <c r="FF94">
        <v>9999</v>
      </c>
      <c r="FG94">
        <v>9999</v>
      </c>
      <c r="FH94">
        <v>9999</v>
      </c>
      <c r="FI94">
        <v>550.70000000000005</v>
      </c>
      <c r="FJ94">
        <v>1.8626400000000001</v>
      </c>
      <c r="FK94">
        <v>1.86771</v>
      </c>
      <c r="FL94">
        <v>1.8674900000000001</v>
      </c>
      <c r="FM94">
        <v>1.86859</v>
      </c>
      <c r="FN94">
        <v>1.86951</v>
      </c>
      <c r="FO94">
        <v>1.86557</v>
      </c>
      <c r="FP94">
        <v>1.86673</v>
      </c>
      <c r="FQ94">
        <v>1.8681000000000001</v>
      </c>
      <c r="FR94">
        <v>5</v>
      </c>
      <c r="FS94">
        <v>0</v>
      </c>
      <c r="FT94">
        <v>0</v>
      </c>
      <c r="FU94">
        <v>0</v>
      </c>
      <c r="FV94" t="s">
        <v>357</v>
      </c>
      <c r="FW94" t="s">
        <v>358</v>
      </c>
      <c r="FX94" t="s">
        <v>359</v>
      </c>
      <c r="FY94" t="s">
        <v>359</v>
      </c>
      <c r="FZ94" t="s">
        <v>359</v>
      </c>
      <c r="GA94" t="s">
        <v>359</v>
      </c>
      <c r="GB94">
        <v>0</v>
      </c>
      <c r="GC94">
        <v>100</v>
      </c>
      <c r="GD94">
        <v>100</v>
      </c>
      <c r="GE94">
        <v>15.69</v>
      </c>
      <c r="GF94">
        <v>0.108</v>
      </c>
      <c r="GG94">
        <v>5.2154357415507802</v>
      </c>
      <c r="GH94">
        <v>1.00486214095962E-2</v>
      </c>
      <c r="GI94">
        <v>-1.74255938316833E-6</v>
      </c>
      <c r="GJ94">
        <v>3.4045767664605598E-10</v>
      </c>
      <c r="GK94">
        <v>-2.3400103927015501E-2</v>
      </c>
      <c r="GL94">
        <v>-3.1725839457550503E-2</v>
      </c>
      <c r="GM94">
        <v>2.93552719409138E-3</v>
      </c>
      <c r="GN94">
        <v>-2.8977901675973599E-5</v>
      </c>
      <c r="GO94">
        <v>-4</v>
      </c>
      <c r="GP94">
        <v>2214</v>
      </c>
      <c r="GQ94">
        <v>1</v>
      </c>
      <c r="GR94">
        <v>18</v>
      </c>
      <c r="GS94">
        <v>17311.8</v>
      </c>
      <c r="GT94">
        <v>28687.7</v>
      </c>
      <c r="GU94">
        <v>3.2055699999999998</v>
      </c>
      <c r="GV94">
        <v>2.52563</v>
      </c>
      <c r="GW94">
        <v>2.2485400000000002</v>
      </c>
      <c r="GX94">
        <v>2.7746599999999999</v>
      </c>
      <c r="GY94">
        <v>1.9958499999999999</v>
      </c>
      <c r="GZ94">
        <v>2.33521</v>
      </c>
      <c r="HA94">
        <v>26.602599999999999</v>
      </c>
      <c r="HB94">
        <v>15.716900000000001</v>
      </c>
      <c r="HC94">
        <v>18</v>
      </c>
      <c r="HD94">
        <v>356.34</v>
      </c>
      <c r="HE94">
        <v>675.226</v>
      </c>
      <c r="HF94">
        <v>14.956799999999999</v>
      </c>
      <c r="HG94">
        <v>20.0289</v>
      </c>
      <c r="HH94">
        <v>30.001000000000001</v>
      </c>
      <c r="HI94">
        <v>19.883500000000002</v>
      </c>
      <c r="HJ94">
        <v>19.799199999999999</v>
      </c>
      <c r="HK94">
        <v>64.1965</v>
      </c>
      <c r="HL94">
        <v>61.939799999999998</v>
      </c>
      <c r="HM94">
        <v>0</v>
      </c>
      <c r="HN94">
        <v>14.9588</v>
      </c>
      <c r="HO94">
        <v>1341.64</v>
      </c>
      <c r="HP94">
        <v>9.3223400000000005</v>
      </c>
      <c r="HQ94">
        <v>103.69499999999999</v>
      </c>
      <c r="HR94">
        <v>105.185</v>
      </c>
    </row>
    <row r="95" spans="1:226" x14ac:dyDescent="0.2">
      <c r="A95">
        <v>79</v>
      </c>
      <c r="B95">
        <v>1657120484.5</v>
      </c>
      <c r="C95">
        <v>451.90000009536698</v>
      </c>
      <c r="D95" t="s">
        <v>515</v>
      </c>
      <c r="E95" t="s">
        <v>516</v>
      </c>
      <c r="F95">
        <v>5</v>
      </c>
      <c r="G95" t="s">
        <v>1610</v>
      </c>
      <c r="H95" t="s">
        <v>353</v>
      </c>
      <c r="I95">
        <v>1657120477</v>
      </c>
      <c r="J95">
        <f t="shared" si="34"/>
        <v>5.8145535247337158E-3</v>
      </c>
      <c r="K95">
        <f t="shared" si="35"/>
        <v>5.8145535247337161</v>
      </c>
      <c r="L95">
        <f t="shared" si="36"/>
        <v>27.573857571288716</v>
      </c>
      <c r="M95">
        <f t="shared" si="37"/>
        <v>1254.18074074074</v>
      </c>
      <c r="N95">
        <f t="shared" si="38"/>
        <v>1091.1823349759288</v>
      </c>
      <c r="O95">
        <f t="shared" si="39"/>
        <v>80.770981126522798</v>
      </c>
      <c r="P95">
        <f t="shared" si="40"/>
        <v>92.836371789187169</v>
      </c>
      <c r="Q95">
        <f t="shared" si="41"/>
        <v>0.36132909428725313</v>
      </c>
      <c r="R95">
        <f t="shared" si="42"/>
        <v>2.4321267394899402</v>
      </c>
      <c r="S95">
        <f t="shared" si="43"/>
        <v>0.33393786386983854</v>
      </c>
      <c r="T95">
        <f t="shared" si="44"/>
        <v>0.21099885596585297</v>
      </c>
      <c r="U95">
        <f t="shared" si="45"/>
        <v>321.51302368230955</v>
      </c>
      <c r="V95">
        <f t="shared" si="46"/>
        <v>20.766825619950705</v>
      </c>
      <c r="W95">
        <f t="shared" si="47"/>
        <v>20.766825619950705</v>
      </c>
      <c r="X95">
        <f t="shared" si="48"/>
        <v>2.460390274480023</v>
      </c>
      <c r="Y95">
        <f t="shared" si="49"/>
        <v>50.314187696882605</v>
      </c>
      <c r="Z95">
        <f t="shared" si="50"/>
        <v>1.2034186598910719</v>
      </c>
      <c r="AA95">
        <f t="shared" si="51"/>
        <v>2.3918077881750914</v>
      </c>
      <c r="AB95">
        <f t="shared" si="52"/>
        <v>1.2569716145889511</v>
      </c>
      <c r="AC95">
        <f t="shared" si="53"/>
        <v>-256.42181044075687</v>
      </c>
      <c r="AD95">
        <f t="shared" si="54"/>
        <v>-60.106713557259475</v>
      </c>
      <c r="AE95">
        <f t="shared" si="55"/>
        <v>-4.996197158140431</v>
      </c>
      <c r="AF95">
        <f t="shared" si="56"/>
        <v>-1.1697473847227968E-2</v>
      </c>
      <c r="AG95">
        <f t="shared" si="57"/>
        <v>44.836184872532719</v>
      </c>
      <c r="AH95">
        <f t="shared" si="58"/>
        <v>5.8143772437490799</v>
      </c>
      <c r="AI95">
        <f t="shared" si="59"/>
        <v>27.573857571288716</v>
      </c>
      <c r="AJ95">
        <v>1345.89818589231</v>
      </c>
      <c r="AK95">
        <v>1298.6293333333299</v>
      </c>
      <c r="AL95">
        <v>3.4252057848297102</v>
      </c>
      <c r="AM95">
        <v>66.810607575291002</v>
      </c>
      <c r="AN95">
        <f t="shared" si="60"/>
        <v>5.8145535247337161</v>
      </c>
      <c r="AO95">
        <v>9.3970319079221891</v>
      </c>
      <c r="AP95">
        <v>16.258764242424199</v>
      </c>
      <c r="AQ95">
        <v>4.7684829738150499E-4</v>
      </c>
      <c r="AR95">
        <v>77.422788693857996</v>
      </c>
      <c r="AS95">
        <v>84</v>
      </c>
      <c r="AT95">
        <v>17</v>
      </c>
      <c r="AU95">
        <f t="shared" si="61"/>
        <v>1</v>
      </c>
      <c r="AV95">
        <f t="shared" si="62"/>
        <v>0</v>
      </c>
      <c r="AW95">
        <f t="shared" si="63"/>
        <v>39996.351655867482</v>
      </c>
      <c r="AX95">
        <f t="shared" si="64"/>
        <v>1999.98444444444</v>
      </c>
      <c r="AY95">
        <f t="shared" si="65"/>
        <v>1681.1866775555973</v>
      </c>
      <c r="AZ95">
        <f t="shared" si="66"/>
        <v>0.84059987677684211</v>
      </c>
      <c r="BA95">
        <f t="shared" si="67"/>
        <v>0.16075776217930543</v>
      </c>
      <c r="BB95">
        <v>6</v>
      </c>
      <c r="BC95">
        <v>0.5</v>
      </c>
      <c r="BD95" t="s">
        <v>354</v>
      </c>
      <c r="BE95">
        <v>2</v>
      </c>
      <c r="BF95" t="b">
        <v>1</v>
      </c>
      <c r="BG95">
        <v>1657120477</v>
      </c>
      <c r="BH95">
        <v>1254.18074074074</v>
      </c>
      <c r="BI95">
        <v>1316.73444444444</v>
      </c>
      <c r="BJ95">
        <v>16.257685185185199</v>
      </c>
      <c r="BK95">
        <v>9.3939162962963003</v>
      </c>
      <c r="BL95">
        <v>1238.5459259259301</v>
      </c>
      <c r="BM95">
        <v>16.149888888888899</v>
      </c>
      <c r="BN95">
        <v>500.00362962962998</v>
      </c>
      <c r="BO95">
        <v>73.9214296296296</v>
      </c>
      <c r="BP95">
        <v>0.100095955555556</v>
      </c>
      <c r="BQ95">
        <v>20.308418518518501</v>
      </c>
      <c r="BR95">
        <v>19.990400000000001</v>
      </c>
      <c r="BS95">
        <v>999.9</v>
      </c>
      <c r="BT95">
        <v>0</v>
      </c>
      <c r="BU95">
        <v>0</v>
      </c>
      <c r="BV95">
        <v>10004.4444444444</v>
      </c>
      <c r="BW95">
        <v>0</v>
      </c>
      <c r="BX95">
        <v>976.39751851851804</v>
      </c>
      <c r="BY95">
        <v>-62.554211111111101</v>
      </c>
      <c r="BZ95">
        <v>1274.90777777778</v>
      </c>
      <c r="CA95">
        <v>1329.22185185185</v>
      </c>
      <c r="CB95">
        <v>6.8637718518518502</v>
      </c>
      <c r="CC95">
        <v>1316.73444444444</v>
      </c>
      <c r="CD95">
        <v>9.3939162962963003</v>
      </c>
      <c r="CE95">
        <v>1.20179185185185</v>
      </c>
      <c r="CF95">
        <v>0.69441185185185195</v>
      </c>
      <c r="CG95">
        <v>9.6237600000000008</v>
      </c>
      <c r="CH95">
        <v>1.71440740740741</v>
      </c>
      <c r="CI95">
        <v>1999.98444444444</v>
      </c>
      <c r="CJ95">
        <v>0.98000388888888901</v>
      </c>
      <c r="CK95">
        <v>1.9996114814814801E-2</v>
      </c>
      <c r="CL95">
        <v>0</v>
      </c>
      <c r="CM95">
        <v>2.1785851851851898</v>
      </c>
      <c r="CN95">
        <v>0</v>
      </c>
      <c r="CO95">
        <v>10823.296296296299</v>
      </c>
      <c r="CP95">
        <v>17300.037037037</v>
      </c>
      <c r="CQ95">
        <v>38.261333333333297</v>
      </c>
      <c r="CR95">
        <v>37.976629629629599</v>
      </c>
      <c r="CS95">
        <v>38.228888888888903</v>
      </c>
      <c r="CT95">
        <v>35.448851851851799</v>
      </c>
      <c r="CU95">
        <v>36.941888888888897</v>
      </c>
      <c r="CV95">
        <v>1959.9933333333299</v>
      </c>
      <c r="CW95">
        <v>39.9914814814815</v>
      </c>
      <c r="CX95">
        <v>0</v>
      </c>
      <c r="CY95">
        <v>1657120464.7</v>
      </c>
      <c r="CZ95">
        <v>0</v>
      </c>
      <c r="DA95">
        <v>0</v>
      </c>
      <c r="DB95" t="s">
        <v>355</v>
      </c>
      <c r="DC95">
        <v>1656081770.5</v>
      </c>
      <c r="DD95">
        <v>1655399214.5999999</v>
      </c>
      <c r="DE95">
        <v>0</v>
      </c>
      <c r="DF95">
        <v>0.13400000000000001</v>
      </c>
      <c r="DG95">
        <v>-0.06</v>
      </c>
      <c r="DH95">
        <v>9.3309999999999995</v>
      </c>
      <c r="DI95">
        <v>0.51100000000000001</v>
      </c>
      <c r="DJ95">
        <v>421</v>
      </c>
      <c r="DK95">
        <v>25</v>
      </c>
      <c r="DL95">
        <v>1.93</v>
      </c>
      <c r="DM95">
        <v>0.15</v>
      </c>
      <c r="DN95">
        <v>-62.318950000000001</v>
      </c>
      <c r="DO95">
        <v>-2.55769530956846</v>
      </c>
      <c r="DP95">
        <v>0.67236104958571197</v>
      </c>
      <c r="DQ95">
        <v>0</v>
      </c>
      <c r="DR95">
        <v>6.8644270000000001</v>
      </c>
      <c r="DS95">
        <v>-4.8436772983190303E-3</v>
      </c>
      <c r="DT95">
        <v>3.1448761501846399E-3</v>
      </c>
      <c r="DU95">
        <v>1</v>
      </c>
      <c r="DV95">
        <v>1</v>
      </c>
      <c r="DW95">
        <v>2</v>
      </c>
      <c r="DX95" t="s">
        <v>356</v>
      </c>
      <c r="DY95">
        <v>2.9801700000000002</v>
      </c>
      <c r="DZ95">
        <v>2.7535599999999998</v>
      </c>
      <c r="EA95">
        <v>0.162578</v>
      </c>
      <c r="EB95">
        <v>0.16836799999999999</v>
      </c>
      <c r="EC95">
        <v>6.5927299999999994E-2</v>
      </c>
      <c r="ED95">
        <v>4.4208299999999999E-2</v>
      </c>
      <c r="EE95">
        <v>33138.1</v>
      </c>
      <c r="EF95">
        <v>36218.199999999997</v>
      </c>
      <c r="EG95">
        <v>35821.699999999997</v>
      </c>
      <c r="EH95">
        <v>39455.300000000003</v>
      </c>
      <c r="EI95">
        <v>47342.2</v>
      </c>
      <c r="EJ95">
        <v>54356.9</v>
      </c>
      <c r="EK95">
        <v>55836.800000000003</v>
      </c>
      <c r="EL95">
        <v>63132.800000000003</v>
      </c>
      <c r="EM95">
        <v>1.8291999999999999</v>
      </c>
      <c r="EN95">
        <v>2.3355999999999999</v>
      </c>
      <c r="EO95">
        <v>0.119656</v>
      </c>
      <c r="EP95">
        <v>0</v>
      </c>
      <c r="EQ95">
        <v>18.025400000000001</v>
      </c>
      <c r="ER95">
        <v>999.9</v>
      </c>
      <c r="ES95">
        <v>78.269000000000005</v>
      </c>
      <c r="ET95">
        <v>21.792000000000002</v>
      </c>
      <c r="EU95">
        <v>27.741599999999998</v>
      </c>
      <c r="EV95">
        <v>53.902000000000001</v>
      </c>
      <c r="EW95">
        <v>42.071300000000001</v>
      </c>
      <c r="EX95">
        <v>2</v>
      </c>
      <c r="EY95">
        <v>-0.53646300000000002</v>
      </c>
      <c r="EZ95">
        <v>1.46882</v>
      </c>
      <c r="FA95">
        <v>20.142700000000001</v>
      </c>
      <c r="FB95">
        <v>5.1993200000000002</v>
      </c>
      <c r="FC95">
        <v>12.004</v>
      </c>
      <c r="FD95">
        <v>4.9756</v>
      </c>
      <c r="FE95">
        <v>3.2930000000000001</v>
      </c>
      <c r="FF95">
        <v>9999</v>
      </c>
      <c r="FG95">
        <v>9999</v>
      </c>
      <c r="FH95">
        <v>9999</v>
      </c>
      <c r="FI95">
        <v>550.70000000000005</v>
      </c>
      <c r="FJ95">
        <v>1.86267</v>
      </c>
      <c r="FK95">
        <v>1.86774</v>
      </c>
      <c r="FL95">
        <v>1.8674900000000001</v>
      </c>
      <c r="FM95">
        <v>1.86859</v>
      </c>
      <c r="FN95">
        <v>1.86951</v>
      </c>
      <c r="FO95">
        <v>1.86554</v>
      </c>
      <c r="FP95">
        <v>1.86673</v>
      </c>
      <c r="FQ95">
        <v>1.8680699999999999</v>
      </c>
      <c r="FR95">
        <v>5</v>
      </c>
      <c r="FS95">
        <v>0</v>
      </c>
      <c r="FT95">
        <v>0</v>
      </c>
      <c r="FU95">
        <v>0</v>
      </c>
      <c r="FV95" t="s">
        <v>357</v>
      </c>
      <c r="FW95" t="s">
        <v>358</v>
      </c>
      <c r="FX95" t="s">
        <v>359</v>
      </c>
      <c r="FY95" t="s">
        <v>359</v>
      </c>
      <c r="FZ95" t="s">
        <v>359</v>
      </c>
      <c r="GA95" t="s">
        <v>359</v>
      </c>
      <c r="GB95">
        <v>0</v>
      </c>
      <c r="GC95">
        <v>100</v>
      </c>
      <c r="GD95">
        <v>100</v>
      </c>
      <c r="GE95">
        <v>15.81</v>
      </c>
      <c r="GF95">
        <v>0.108</v>
      </c>
      <c r="GG95">
        <v>5.2154357415507802</v>
      </c>
      <c r="GH95">
        <v>1.00486214095962E-2</v>
      </c>
      <c r="GI95">
        <v>-1.74255938316833E-6</v>
      </c>
      <c r="GJ95">
        <v>3.4045767664605598E-10</v>
      </c>
      <c r="GK95">
        <v>-2.3400103927015501E-2</v>
      </c>
      <c r="GL95">
        <v>-3.1725839457550503E-2</v>
      </c>
      <c r="GM95">
        <v>2.93552719409138E-3</v>
      </c>
      <c r="GN95">
        <v>-2.8977901675973599E-5</v>
      </c>
      <c r="GO95">
        <v>-4</v>
      </c>
      <c r="GP95">
        <v>2214</v>
      </c>
      <c r="GQ95">
        <v>1</v>
      </c>
      <c r="GR95">
        <v>18</v>
      </c>
      <c r="GS95">
        <v>17311.900000000001</v>
      </c>
      <c r="GT95">
        <v>28687.8</v>
      </c>
      <c r="GU95">
        <v>3.2348599999999998</v>
      </c>
      <c r="GV95">
        <v>2.52197</v>
      </c>
      <c r="GW95">
        <v>2.2485400000000002</v>
      </c>
      <c r="GX95">
        <v>2.7746599999999999</v>
      </c>
      <c r="GY95">
        <v>1.9958499999999999</v>
      </c>
      <c r="GZ95">
        <v>2.34863</v>
      </c>
      <c r="HA95">
        <v>26.623200000000001</v>
      </c>
      <c r="HB95">
        <v>15.7256</v>
      </c>
      <c r="HC95">
        <v>18</v>
      </c>
      <c r="HD95">
        <v>357.17200000000003</v>
      </c>
      <c r="HE95">
        <v>674.529</v>
      </c>
      <c r="HF95">
        <v>14.965299999999999</v>
      </c>
      <c r="HG95">
        <v>20.037500000000001</v>
      </c>
      <c r="HH95">
        <v>30.000800000000002</v>
      </c>
      <c r="HI95">
        <v>19.891999999999999</v>
      </c>
      <c r="HJ95">
        <v>19.807500000000001</v>
      </c>
      <c r="HK95">
        <v>64.7881</v>
      </c>
      <c r="HL95">
        <v>61.939799999999998</v>
      </c>
      <c r="HM95">
        <v>0</v>
      </c>
      <c r="HN95">
        <v>14.959899999999999</v>
      </c>
      <c r="HO95">
        <v>1355.1</v>
      </c>
      <c r="HP95">
        <v>9.3178099999999997</v>
      </c>
      <c r="HQ95">
        <v>103.694</v>
      </c>
      <c r="HR95">
        <v>105.18300000000001</v>
      </c>
    </row>
    <row r="96" spans="1:226" x14ac:dyDescent="0.2">
      <c r="A96">
        <v>80</v>
      </c>
      <c r="B96">
        <v>1657120489</v>
      </c>
      <c r="C96">
        <v>456.40000009536698</v>
      </c>
      <c r="D96" t="s">
        <v>517</v>
      </c>
      <c r="E96" t="s">
        <v>518</v>
      </c>
      <c r="F96">
        <v>5</v>
      </c>
      <c r="G96" t="s">
        <v>1611</v>
      </c>
      <c r="H96" t="s">
        <v>353</v>
      </c>
      <c r="I96">
        <v>1657120481.4444399</v>
      </c>
      <c r="J96">
        <f t="shared" si="34"/>
        <v>5.815084807312831E-3</v>
      </c>
      <c r="K96">
        <f t="shared" si="35"/>
        <v>5.8150848073128314</v>
      </c>
      <c r="L96">
        <f t="shared" si="36"/>
        <v>27.052120792224418</v>
      </c>
      <c r="M96">
        <f t="shared" si="37"/>
        <v>1269.06740740741</v>
      </c>
      <c r="N96">
        <f t="shared" si="38"/>
        <v>1108.1272779451203</v>
      </c>
      <c r="O96">
        <f t="shared" si="39"/>
        <v>82.025501670445806</v>
      </c>
      <c r="P96">
        <f t="shared" si="40"/>
        <v>93.938568987523965</v>
      </c>
      <c r="Q96">
        <f t="shared" si="41"/>
        <v>0.36141047831054707</v>
      </c>
      <c r="R96">
        <f t="shared" si="42"/>
        <v>2.4305754205574033</v>
      </c>
      <c r="S96">
        <f t="shared" si="43"/>
        <v>0.33399134024106625</v>
      </c>
      <c r="T96">
        <f t="shared" si="44"/>
        <v>0.21103447135968539</v>
      </c>
      <c r="U96">
        <f t="shared" si="45"/>
        <v>321.51182990446773</v>
      </c>
      <c r="V96">
        <f t="shared" si="46"/>
        <v>20.767933015864003</v>
      </c>
      <c r="W96">
        <f t="shared" si="47"/>
        <v>20.767933015864003</v>
      </c>
      <c r="X96">
        <f t="shared" si="48"/>
        <v>2.4605580161181639</v>
      </c>
      <c r="Y96">
        <f t="shared" si="49"/>
        <v>50.321673259312824</v>
      </c>
      <c r="Z96">
        <f t="shared" si="50"/>
        <v>1.203672885933835</v>
      </c>
      <c r="AA96">
        <f t="shared" si="51"/>
        <v>2.3919571985040782</v>
      </c>
      <c r="AB96">
        <f t="shared" si="52"/>
        <v>1.2568851301843289</v>
      </c>
      <c r="AC96">
        <f t="shared" si="53"/>
        <v>-256.44524000249584</v>
      </c>
      <c r="AD96">
        <f t="shared" si="54"/>
        <v>-60.080991703125882</v>
      </c>
      <c r="AE96">
        <f t="shared" si="55"/>
        <v>-4.997300670334754</v>
      </c>
      <c r="AF96">
        <f t="shared" si="56"/>
        <v>-1.1702471488753474E-2</v>
      </c>
      <c r="AG96">
        <f t="shared" si="57"/>
        <v>44.696661129447108</v>
      </c>
      <c r="AH96">
        <f t="shared" si="58"/>
        <v>5.8175844006931783</v>
      </c>
      <c r="AI96">
        <f t="shared" si="59"/>
        <v>27.052120792224418</v>
      </c>
      <c r="AJ96">
        <v>1361.00674554432</v>
      </c>
      <c r="AK96">
        <v>1314.2136969697001</v>
      </c>
      <c r="AL96">
        <v>3.4637686577132598</v>
      </c>
      <c r="AM96">
        <v>66.810607575291002</v>
      </c>
      <c r="AN96">
        <f t="shared" si="60"/>
        <v>5.8150848073128314</v>
      </c>
      <c r="AO96">
        <v>9.40457482481672</v>
      </c>
      <c r="AP96">
        <v>16.266899393939401</v>
      </c>
      <c r="AQ96">
        <v>4.7587874101049298E-4</v>
      </c>
      <c r="AR96">
        <v>77.422788693857996</v>
      </c>
      <c r="AS96">
        <v>84</v>
      </c>
      <c r="AT96">
        <v>17</v>
      </c>
      <c r="AU96">
        <f t="shared" si="61"/>
        <v>1</v>
      </c>
      <c r="AV96">
        <f t="shared" si="62"/>
        <v>0</v>
      </c>
      <c r="AW96">
        <f t="shared" si="63"/>
        <v>39957.263934514784</v>
      </c>
      <c r="AX96">
        <f t="shared" si="64"/>
        <v>1999.9748148148201</v>
      </c>
      <c r="AY96">
        <f t="shared" si="65"/>
        <v>1681.1787664444605</v>
      </c>
      <c r="AZ96">
        <f t="shared" si="66"/>
        <v>0.84059996855516539</v>
      </c>
      <c r="BA96">
        <f t="shared" si="67"/>
        <v>0.16075793931146923</v>
      </c>
      <c r="BB96">
        <v>6</v>
      </c>
      <c r="BC96">
        <v>0.5</v>
      </c>
      <c r="BD96" t="s">
        <v>354</v>
      </c>
      <c r="BE96">
        <v>2</v>
      </c>
      <c r="BF96" t="b">
        <v>1</v>
      </c>
      <c r="BG96">
        <v>1657120481.4444399</v>
      </c>
      <c r="BH96">
        <v>1269.06740740741</v>
      </c>
      <c r="BI96">
        <v>1331.5625925925899</v>
      </c>
      <c r="BJ96">
        <v>16.261074074074099</v>
      </c>
      <c r="BK96">
        <v>9.3935255555555504</v>
      </c>
      <c r="BL96">
        <v>1253.3244444444399</v>
      </c>
      <c r="BM96">
        <v>16.153148148148201</v>
      </c>
      <c r="BN96">
        <v>500.00237037036999</v>
      </c>
      <c r="BO96">
        <v>73.921625925925895</v>
      </c>
      <c r="BP96">
        <v>0.10010722962963001</v>
      </c>
      <c r="BQ96">
        <v>20.309429629629602</v>
      </c>
      <c r="BR96">
        <v>19.993125925925899</v>
      </c>
      <c r="BS96">
        <v>999.9</v>
      </c>
      <c r="BT96">
        <v>0</v>
      </c>
      <c r="BU96">
        <v>0</v>
      </c>
      <c r="BV96">
        <v>9994.2592592592591</v>
      </c>
      <c r="BW96">
        <v>0</v>
      </c>
      <c r="BX96">
        <v>977.02877777777803</v>
      </c>
      <c r="BY96">
        <v>-62.495881481481497</v>
      </c>
      <c r="BZ96">
        <v>1290.04481481481</v>
      </c>
      <c r="CA96">
        <v>1344.18962962963</v>
      </c>
      <c r="CB96">
        <v>6.8675562962962999</v>
      </c>
      <c r="CC96">
        <v>1331.5625925925899</v>
      </c>
      <c r="CD96">
        <v>9.3935255555555504</v>
      </c>
      <c r="CE96">
        <v>1.20204592592593</v>
      </c>
      <c r="CF96">
        <v>0.69438488888888905</v>
      </c>
      <c r="CG96">
        <v>9.6269092592592607</v>
      </c>
      <c r="CH96">
        <v>1.7138474074074099</v>
      </c>
      <c r="CI96">
        <v>1999.9748148148201</v>
      </c>
      <c r="CJ96">
        <v>0.98000074074074095</v>
      </c>
      <c r="CK96">
        <v>1.9999433333333299E-2</v>
      </c>
      <c r="CL96">
        <v>0</v>
      </c>
      <c r="CM96">
        <v>2.21665555555556</v>
      </c>
      <c r="CN96">
        <v>0</v>
      </c>
      <c r="CO96">
        <v>10822.3962962963</v>
      </c>
      <c r="CP96">
        <v>17299.940740740702</v>
      </c>
      <c r="CQ96">
        <v>38.358555555555597</v>
      </c>
      <c r="CR96">
        <v>38.076111111111103</v>
      </c>
      <c r="CS96">
        <v>38.293740740740702</v>
      </c>
      <c r="CT96">
        <v>35.569185185185198</v>
      </c>
      <c r="CU96">
        <v>37.020629629629603</v>
      </c>
      <c r="CV96">
        <v>1959.9777777777799</v>
      </c>
      <c r="CW96">
        <v>39.997407407407401</v>
      </c>
      <c r="CX96">
        <v>0</v>
      </c>
      <c r="CY96">
        <v>1657120468.9000001</v>
      </c>
      <c r="CZ96">
        <v>0</v>
      </c>
      <c r="DA96">
        <v>0</v>
      </c>
      <c r="DB96" t="s">
        <v>355</v>
      </c>
      <c r="DC96">
        <v>1656081770.5</v>
      </c>
      <c r="DD96">
        <v>1655399214.5999999</v>
      </c>
      <c r="DE96">
        <v>0</v>
      </c>
      <c r="DF96">
        <v>0.13400000000000001</v>
      </c>
      <c r="DG96">
        <v>-0.06</v>
      </c>
      <c r="DH96">
        <v>9.3309999999999995</v>
      </c>
      <c r="DI96">
        <v>0.51100000000000001</v>
      </c>
      <c r="DJ96">
        <v>421</v>
      </c>
      <c r="DK96">
        <v>25</v>
      </c>
      <c r="DL96">
        <v>1.93</v>
      </c>
      <c r="DM96">
        <v>0.15</v>
      </c>
      <c r="DN96">
        <v>-62.494568292682899</v>
      </c>
      <c r="DO96">
        <v>-1.55165017421607</v>
      </c>
      <c r="DP96">
        <v>0.71879296467607201</v>
      </c>
      <c r="DQ96">
        <v>0</v>
      </c>
      <c r="DR96">
        <v>6.8638995121951201</v>
      </c>
      <c r="DS96">
        <v>-8.2695470383419394E-3</v>
      </c>
      <c r="DT96">
        <v>3.6535675523531098E-3</v>
      </c>
      <c r="DU96">
        <v>1</v>
      </c>
      <c r="DV96">
        <v>1</v>
      </c>
      <c r="DW96">
        <v>2</v>
      </c>
      <c r="DX96" t="s">
        <v>356</v>
      </c>
      <c r="DY96">
        <v>2.9791599999999998</v>
      </c>
      <c r="DZ96">
        <v>2.7536900000000002</v>
      </c>
      <c r="EA96">
        <v>0.16375400000000001</v>
      </c>
      <c r="EB96">
        <v>0.16957800000000001</v>
      </c>
      <c r="EC96">
        <v>6.5937099999999998E-2</v>
      </c>
      <c r="ED96">
        <v>4.38804E-2</v>
      </c>
      <c r="EE96">
        <v>33091.4</v>
      </c>
      <c r="EF96">
        <v>36165.4</v>
      </c>
      <c r="EG96">
        <v>35821.4</v>
      </c>
      <c r="EH96">
        <v>39455.1</v>
      </c>
      <c r="EI96">
        <v>47341.9</v>
      </c>
      <c r="EJ96">
        <v>54375.4</v>
      </c>
      <c r="EK96">
        <v>55837</v>
      </c>
      <c r="EL96">
        <v>63132.4</v>
      </c>
      <c r="EM96">
        <v>1.8291999999999999</v>
      </c>
      <c r="EN96">
        <v>2.3361999999999998</v>
      </c>
      <c r="EO96">
        <v>0.119507</v>
      </c>
      <c r="EP96">
        <v>0</v>
      </c>
      <c r="EQ96">
        <v>18.028500000000001</v>
      </c>
      <c r="ER96">
        <v>999.9</v>
      </c>
      <c r="ES96">
        <v>78.244</v>
      </c>
      <c r="ET96">
        <v>21.812000000000001</v>
      </c>
      <c r="EU96">
        <v>27.767299999999999</v>
      </c>
      <c r="EV96">
        <v>54.512</v>
      </c>
      <c r="EW96">
        <v>42.139400000000002</v>
      </c>
      <c r="EX96">
        <v>2</v>
      </c>
      <c r="EY96">
        <v>-0.53601600000000005</v>
      </c>
      <c r="EZ96">
        <v>1.4919</v>
      </c>
      <c r="FA96">
        <v>20.1418</v>
      </c>
      <c r="FB96">
        <v>5.1993200000000002</v>
      </c>
      <c r="FC96">
        <v>12.004</v>
      </c>
      <c r="FD96">
        <v>4.9756</v>
      </c>
      <c r="FE96">
        <v>3.2930000000000001</v>
      </c>
      <c r="FF96">
        <v>9999</v>
      </c>
      <c r="FG96">
        <v>9999</v>
      </c>
      <c r="FH96">
        <v>9999</v>
      </c>
      <c r="FI96">
        <v>550.70000000000005</v>
      </c>
      <c r="FJ96">
        <v>1.86267</v>
      </c>
      <c r="FK96">
        <v>1.8677699999999999</v>
      </c>
      <c r="FL96">
        <v>1.8675200000000001</v>
      </c>
      <c r="FM96">
        <v>1.86859</v>
      </c>
      <c r="FN96">
        <v>1.86951</v>
      </c>
      <c r="FO96">
        <v>1.86554</v>
      </c>
      <c r="FP96">
        <v>1.86673</v>
      </c>
      <c r="FQ96">
        <v>1.8681000000000001</v>
      </c>
      <c r="FR96">
        <v>5</v>
      </c>
      <c r="FS96">
        <v>0</v>
      </c>
      <c r="FT96">
        <v>0</v>
      </c>
      <c r="FU96">
        <v>0</v>
      </c>
      <c r="FV96" t="s">
        <v>357</v>
      </c>
      <c r="FW96" t="s">
        <v>358</v>
      </c>
      <c r="FX96" t="s">
        <v>359</v>
      </c>
      <c r="FY96" t="s">
        <v>359</v>
      </c>
      <c r="FZ96" t="s">
        <v>359</v>
      </c>
      <c r="GA96" t="s">
        <v>359</v>
      </c>
      <c r="GB96">
        <v>0</v>
      </c>
      <c r="GC96">
        <v>100</v>
      </c>
      <c r="GD96">
        <v>100</v>
      </c>
      <c r="GE96">
        <v>15.92</v>
      </c>
      <c r="GF96">
        <v>0.1081</v>
      </c>
      <c r="GG96">
        <v>5.2154357415507802</v>
      </c>
      <c r="GH96">
        <v>1.00486214095962E-2</v>
      </c>
      <c r="GI96">
        <v>-1.74255938316833E-6</v>
      </c>
      <c r="GJ96">
        <v>3.4045767664605598E-10</v>
      </c>
      <c r="GK96">
        <v>-2.3400103927015501E-2</v>
      </c>
      <c r="GL96">
        <v>-3.1725839457550503E-2</v>
      </c>
      <c r="GM96">
        <v>2.93552719409138E-3</v>
      </c>
      <c r="GN96">
        <v>-2.8977901675973599E-5</v>
      </c>
      <c r="GO96">
        <v>-4</v>
      </c>
      <c r="GP96">
        <v>2214</v>
      </c>
      <c r="GQ96">
        <v>1</v>
      </c>
      <c r="GR96">
        <v>18</v>
      </c>
      <c r="GS96">
        <v>17312</v>
      </c>
      <c r="GT96">
        <v>28687.9</v>
      </c>
      <c r="GU96">
        <v>3.26172</v>
      </c>
      <c r="GV96">
        <v>2.52319</v>
      </c>
      <c r="GW96">
        <v>2.2485400000000002</v>
      </c>
      <c r="GX96">
        <v>2.7758799999999999</v>
      </c>
      <c r="GY96">
        <v>1.9958499999999999</v>
      </c>
      <c r="GZ96">
        <v>2.3168899999999999</v>
      </c>
      <c r="HA96">
        <v>26.623200000000001</v>
      </c>
      <c r="HB96">
        <v>15.7256</v>
      </c>
      <c r="HC96">
        <v>18</v>
      </c>
      <c r="HD96">
        <v>357.221</v>
      </c>
      <c r="HE96">
        <v>675.12400000000002</v>
      </c>
      <c r="HF96">
        <v>14.9651</v>
      </c>
      <c r="HG96">
        <v>20.0443</v>
      </c>
      <c r="HH96">
        <v>30.000599999999999</v>
      </c>
      <c r="HI96">
        <v>19.898700000000002</v>
      </c>
      <c r="HJ96">
        <v>19.814699999999998</v>
      </c>
      <c r="HK96">
        <v>65.370099999999994</v>
      </c>
      <c r="HL96">
        <v>62.222700000000003</v>
      </c>
      <c r="HM96">
        <v>0</v>
      </c>
      <c r="HN96">
        <v>14.9604</v>
      </c>
      <c r="HO96">
        <v>1375.21</v>
      </c>
      <c r="HP96">
        <v>9.3117099999999997</v>
      </c>
      <c r="HQ96">
        <v>103.693</v>
      </c>
      <c r="HR96">
        <v>105.182</v>
      </c>
    </row>
    <row r="97" spans="1:226" x14ac:dyDescent="0.2">
      <c r="A97">
        <v>81</v>
      </c>
      <c r="B97">
        <v>1657120494.5</v>
      </c>
      <c r="C97">
        <v>461.90000009536698</v>
      </c>
      <c r="D97" t="s">
        <v>519</v>
      </c>
      <c r="E97" t="s">
        <v>520</v>
      </c>
      <c r="F97">
        <v>5</v>
      </c>
      <c r="G97" t="s">
        <v>1612</v>
      </c>
      <c r="H97" t="s">
        <v>353</v>
      </c>
      <c r="I97">
        <v>1657120486.7321401</v>
      </c>
      <c r="J97">
        <f t="shared" si="34"/>
        <v>5.8332290342482142E-3</v>
      </c>
      <c r="K97">
        <f t="shared" si="35"/>
        <v>5.8332290342482143</v>
      </c>
      <c r="L97">
        <f t="shared" si="36"/>
        <v>27.401004615748079</v>
      </c>
      <c r="M97">
        <f t="shared" si="37"/>
        <v>1286.6464285714301</v>
      </c>
      <c r="N97">
        <f t="shared" si="38"/>
        <v>1124.1851599927313</v>
      </c>
      <c r="O97">
        <f t="shared" si="39"/>
        <v>83.214317696326077</v>
      </c>
      <c r="P97">
        <f t="shared" si="40"/>
        <v>95.240008924044659</v>
      </c>
      <c r="Q97">
        <f t="shared" si="41"/>
        <v>0.3630567013680035</v>
      </c>
      <c r="R97">
        <f t="shared" si="42"/>
        <v>2.4323300333544946</v>
      </c>
      <c r="S97">
        <f t="shared" si="43"/>
        <v>0.33541577098581821</v>
      </c>
      <c r="T97">
        <f t="shared" si="44"/>
        <v>0.21194264532420581</v>
      </c>
      <c r="U97">
        <f t="shared" si="45"/>
        <v>321.50967246428593</v>
      </c>
      <c r="V97">
        <f t="shared" si="46"/>
        <v>20.756964114256199</v>
      </c>
      <c r="W97">
        <f t="shared" si="47"/>
        <v>20.756964114256199</v>
      </c>
      <c r="X97">
        <f t="shared" si="48"/>
        <v>2.4588969548964998</v>
      </c>
      <c r="Y97">
        <f t="shared" si="49"/>
        <v>50.326901060797965</v>
      </c>
      <c r="Z97">
        <f t="shared" si="50"/>
        <v>1.2034249956104504</v>
      </c>
      <c r="AA97">
        <f t="shared" si="51"/>
        <v>2.3912161691748901</v>
      </c>
      <c r="AB97">
        <f t="shared" si="52"/>
        <v>1.2554719592860495</v>
      </c>
      <c r="AC97">
        <f t="shared" si="53"/>
        <v>-257.24540041034624</v>
      </c>
      <c r="AD97">
        <f t="shared" si="54"/>
        <v>-59.3436630883212</v>
      </c>
      <c r="AE97">
        <f t="shared" si="55"/>
        <v>-4.9320089586603597</v>
      </c>
      <c r="AF97">
        <f t="shared" si="56"/>
        <v>-1.1399993041841583E-2</v>
      </c>
      <c r="AG97">
        <f t="shared" si="57"/>
        <v>44.92689169862043</v>
      </c>
      <c r="AH97">
        <f t="shared" si="58"/>
        <v>5.8440088221910367</v>
      </c>
      <c r="AI97">
        <f t="shared" si="59"/>
        <v>27.401004615748079</v>
      </c>
      <c r="AJ97">
        <v>1380.04946228278</v>
      </c>
      <c r="AK97">
        <v>1332.7109696969701</v>
      </c>
      <c r="AL97">
        <v>3.4940516581112799</v>
      </c>
      <c r="AM97">
        <v>66.810607575291002</v>
      </c>
      <c r="AN97">
        <f t="shared" si="60"/>
        <v>5.8332290342482143</v>
      </c>
      <c r="AO97">
        <v>9.2963669271565497</v>
      </c>
      <c r="AP97">
        <v>16.230107272727299</v>
      </c>
      <c r="AQ97">
        <v>-1.0091954563635701E-2</v>
      </c>
      <c r="AR97">
        <v>77.422788693857996</v>
      </c>
      <c r="AS97">
        <v>84</v>
      </c>
      <c r="AT97">
        <v>17</v>
      </c>
      <c r="AU97">
        <f t="shared" si="61"/>
        <v>1</v>
      </c>
      <c r="AV97">
        <f t="shared" si="62"/>
        <v>0</v>
      </c>
      <c r="AW97">
        <f t="shared" si="63"/>
        <v>40002.01307915034</v>
      </c>
      <c r="AX97">
        <f t="shared" si="64"/>
        <v>1999.9589285714301</v>
      </c>
      <c r="AY97">
        <f t="shared" si="65"/>
        <v>1681.1656178571441</v>
      </c>
      <c r="AZ97">
        <f t="shared" si="66"/>
        <v>0.84060007125146319</v>
      </c>
      <c r="BA97">
        <f t="shared" si="67"/>
        <v>0.16075813751532397</v>
      </c>
      <c r="BB97">
        <v>6</v>
      </c>
      <c r="BC97">
        <v>0.5</v>
      </c>
      <c r="BD97" t="s">
        <v>354</v>
      </c>
      <c r="BE97">
        <v>2</v>
      </c>
      <c r="BF97" t="b">
        <v>1</v>
      </c>
      <c r="BG97">
        <v>1657120486.7321401</v>
      </c>
      <c r="BH97">
        <v>1286.6464285714301</v>
      </c>
      <c r="BI97">
        <v>1349.5828571428599</v>
      </c>
      <c r="BJ97">
        <v>16.257689285714299</v>
      </c>
      <c r="BK97">
        <v>9.3587646428571407</v>
      </c>
      <c r="BL97">
        <v>1270.7767857142901</v>
      </c>
      <c r="BM97">
        <v>16.149892857142898</v>
      </c>
      <c r="BN97">
        <v>499.99085714285701</v>
      </c>
      <c r="BO97">
        <v>73.921885714285693</v>
      </c>
      <c r="BP97">
        <v>0.100010907142857</v>
      </c>
      <c r="BQ97">
        <v>20.304414285714302</v>
      </c>
      <c r="BR97">
        <v>19.997839285714299</v>
      </c>
      <c r="BS97">
        <v>999.9</v>
      </c>
      <c r="BT97">
        <v>0</v>
      </c>
      <c r="BU97">
        <v>0</v>
      </c>
      <c r="BV97">
        <v>10005.714285714301</v>
      </c>
      <c r="BW97">
        <v>0</v>
      </c>
      <c r="BX97">
        <v>977.69946428571404</v>
      </c>
      <c r="BY97">
        <v>-62.937457142857099</v>
      </c>
      <c r="BZ97">
        <v>1307.9089285714299</v>
      </c>
      <c r="CA97">
        <v>1362.3335714285699</v>
      </c>
      <c r="CB97">
        <v>6.8989328571428601</v>
      </c>
      <c r="CC97">
        <v>1349.5828571428599</v>
      </c>
      <c r="CD97">
        <v>9.3587646428571407</v>
      </c>
      <c r="CE97">
        <v>1.2018003571428599</v>
      </c>
      <c r="CF97">
        <v>0.69181764285714298</v>
      </c>
      <c r="CG97">
        <v>9.6238592857142908</v>
      </c>
      <c r="CH97">
        <v>1.66198357142857</v>
      </c>
      <c r="CI97">
        <v>1999.9589285714301</v>
      </c>
      <c r="CJ97">
        <v>0.97999674999999997</v>
      </c>
      <c r="CK97">
        <v>2.0003357142857101E-2</v>
      </c>
      <c r="CL97">
        <v>0</v>
      </c>
      <c r="CM97">
        <v>2.2788678571428602</v>
      </c>
      <c r="CN97">
        <v>0</v>
      </c>
      <c r="CO97">
        <v>10821.1928571429</v>
      </c>
      <c r="CP97">
        <v>17299.785714285699</v>
      </c>
      <c r="CQ97">
        <v>38.464071428571401</v>
      </c>
      <c r="CR97">
        <v>38.182749999999999</v>
      </c>
      <c r="CS97">
        <v>38.374714285714298</v>
      </c>
      <c r="CT97">
        <v>35.702892857142899</v>
      </c>
      <c r="CU97">
        <v>37.109107142857098</v>
      </c>
      <c r="CV97">
        <v>1959.9549999999999</v>
      </c>
      <c r="CW97">
        <v>40.003928571428602</v>
      </c>
      <c r="CX97">
        <v>0</v>
      </c>
      <c r="CY97">
        <v>1657120474.3</v>
      </c>
      <c r="CZ97">
        <v>0</v>
      </c>
      <c r="DA97">
        <v>0</v>
      </c>
      <c r="DB97" t="s">
        <v>355</v>
      </c>
      <c r="DC97">
        <v>1656081770.5</v>
      </c>
      <c r="DD97">
        <v>1655399214.5999999</v>
      </c>
      <c r="DE97">
        <v>0</v>
      </c>
      <c r="DF97">
        <v>0.13400000000000001</v>
      </c>
      <c r="DG97">
        <v>-0.06</v>
      </c>
      <c r="DH97">
        <v>9.3309999999999995</v>
      </c>
      <c r="DI97">
        <v>0.51100000000000001</v>
      </c>
      <c r="DJ97">
        <v>421</v>
      </c>
      <c r="DK97">
        <v>25</v>
      </c>
      <c r="DL97">
        <v>1.93</v>
      </c>
      <c r="DM97">
        <v>0.15</v>
      </c>
      <c r="DN97">
        <v>-62.715827500000003</v>
      </c>
      <c r="DO97">
        <v>-3.3267365853657398</v>
      </c>
      <c r="DP97">
        <v>0.71744572999896705</v>
      </c>
      <c r="DQ97">
        <v>0</v>
      </c>
      <c r="DR97">
        <v>6.8900492499999997</v>
      </c>
      <c r="DS97">
        <v>0.33023380863037499</v>
      </c>
      <c r="DT97">
        <v>4.0008666460374598E-2</v>
      </c>
      <c r="DU97">
        <v>0</v>
      </c>
      <c r="DV97">
        <v>0</v>
      </c>
      <c r="DW97">
        <v>2</v>
      </c>
      <c r="DX97" t="s">
        <v>366</v>
      </c>
      <c r="DY97">
        <v>2.9799099999999998</v>
      </c>
      <c r="DZ97">
        <v>2.7541199999999999</v>
      </c>
      <c r="EA97">
        <v>0.16519400000000001</v>
      </c>
      <c r="EB97">
        <v>0.17094699999999999</v>
      </c>
      <c r="EC97">
        <v>6.5809300000000001E-2</v>
      </c>
      <c r="ED97">
        <v>4.3831599999999998E-2</v>
      </c>
      <c r="EE97">
        <v>33034.1</v>
      </c>
      <c r="EF97">
        <v>36105.5</v>
      </c>
      <c r="EG97">
        <v>35820.9</v>
      </c>
      <c r="EH97">
        <v>39454.800000000003</v>
      </c>
      <c r="EI97">
        <v>47348</v>
      </c>
      <c r="EJ97">
        <v>54377.7</v>
      </c>
      <c r="EK97">
        <v>55836.4</v>
      </c>
      <c r="EL97">
        <v>63131.8</v>
      </c>
      <c r="EM97">
        <v>1.8280000000000001</v>
      </c>
      <c r="EN97">
        <v>2.3355999999999999</v>
      </c>
      <c r="EO97">
        <v>0.118017</v>
      </c>
      <c r="EP97">
        <v>0</v>
      </c>
      <c r="EQ97">
        <v>18.033300000000001</v>
      </c>
      <c r="ER97">
        <v>999.9</v>
      </c>
      <c r="ES97">
        <v>78.22</v>
      </c>
      <c r="ET97">
        <v>21.821999999999999</v>
      </c>
      <c r="EU97">
        <v>27.774100000000001</v>
      </c>
      <c r="EV97">
        <v>54.101999999999997</v>
      </c>
      <c r="EW97">
        <v>42.139400000000002</v>
      </c>
      <c r="EX97">
        <v>2</v>
      </c>
      <c r="EY97">
        <v>-0.53520299999999998</v>
      </c>
      <c r="EZ97">
        <v>1.49508</v>
      </c>
      <c r="FA97">
        <v>20.142299999999999</v>
      </c>
      <c r="FB97">
        <v>5.20052</v>
      </c>
      <c r="FC97">
        <v>12.004</v>
      </c>
      <c r="FD97">
        <v>4.976</v>
      </c>
      <c r="FE97">
        <v>3.2930000000000001</v>
      </c>
      <c r="FF97">
        <v>9999</v>
      </c>
      <c r="FG97">
        <v>9999</v>
      </c>
      <c r="FH97">
        <v>9999</v>
      </c>
      <c r="FI97">
        <v>550.70000000000005</v>
      </c>
      <c r="FJ97">
        <v>1.8626400000000001</v>
      </c>
      <c r="FK97">
        <v>1.86774</v>
      </c>
      <c r="FL97">
        <v>1.8675200000000001</v>
      </c>
      <c r="FM97">
        <v>1.86859</v>
      </c>
      <c r="FN97">
        <v>1.86951</v>
      </c>
      <c r="FO97">
        <v>1.86554</v>
      </c>
      <c r="FP97">
        <v>1.86673</v>
      </c>
      <c r="FQ97">
        <v>1.8681000000000001</v>
      </c>
      <c r="FR97">
        <v>5</v>
      </c>
      <c r="FS97">
        <v>0</v>
      </c>
      <c r="FT97">
        <v>0</v>
      </c>
      <c r="FU97">
        <v>0</v>
      </c>
      <c r="FV97" t="s">
        <v>357</v>
      </c>
      <c r="FW97" t="s">
        <v>358</v>
      </c>
      <c r="FX97" t="s">
        <v>359</v>
      </c>
      <c r="FY97" t="s">
        <v>359</v>
      </c>
      <c r="FZ97" t="s">
        <v>359</v>
      </c>
      <c r="GA97" t="s">
        <v>359</v>
      </c>
      <c r="GB97">
        <v>0</v>
      </c>
      <c r="GC97">
        <v>100</v>
      </c>
      <c r="GD97">
        <v>100</v>
      </c>
      <c r="GE97">
        <v>16.059999999999999</v>
      </c>
      <c r="GF97">
        <v>0.1065</v>
      </c>
      <c r="GG97">
        <v>5.2154357415507802</v>
      </c>
      <c r="GH97">
        <v>1.00486214095962E-2</v>
      </c>
      <c r="GI97">
        <v>-1.74255938316833E-6</v>
      </c>
      <c r="GJ97">
        <v>3.4045767664605598E-10</v>
      </c>
      <c r="GK97">
        <v>-2.3400103927015501E-2</v>
      </c>
      <c r="GL97">
        <v>-3.1725839457550503E-2</v>
      </c>
      <c r="GM97">
        <v>2.93552719409138E-3</v>
      </c>
      <c r="GN97">
        <v>-2.8977901675973599E-5</v>
      </c>
      <c r="GO97">
        <v>-4</v>
      </c>
      <c r="GP97">
        <v>2214</v>
      </c>
      <c r="GQ97">
        <v>1</v>
      </c>
      <c r="GR97">
        <v>18</v>
      </c>
      <c r="GS97">
        <v>17312.099999999999</v>
      </c>
      <c r="GT97">
        <v>28688</v>
      </c>
      <c r="GU97">
        <v>3.2959000000000001</v>
      </c>
      <c r="GV97">
        <v>2.52563</v>
      </c>
      <c r="GW97">
        <v>2.2485400000000002</v>
      </c>
      <c r="GX97">
        <v>2.7746599999999999</v>
      </c>
      <c r="GY97">
        <v>1.9958499999999999</v>
      </c>
      <c r="GZ97">
        <v>2.34741</v>
      </c>
      <c r="HA97">
        <v>26.643899999999999</v>
      </c>
      <c r="HB97">
        <v>15.7256</v>
      </c>
      <c r="HC97">
        <v>18</v>
      </c>
      <c r="HD97">
        <v>356.71499999999997</v>
      </c>
      <c r="HE97">
        <v>674.76900000000001</v>
      </c>
      <c r="HF97">
        <v>14.963200000000001</v>
      </c>
      <c r="HG97">
        <v>20.052900000000001</v>
      </c>
      <c r="HH97">
        <v>30.000800000000002</v>
      </c>
      <c r="HI97">
        <v>19.908899999999999</v>
      </c>
      <c r="HJ97">
        <v>19.824400000000001</v>
      </c>
      <c r="HK97">
        <v>65.996600000000001</v>
      </c>
      <c r="HL97">
        <v>62.222700000000003</v>
      </c>
      <c r="HM97">
        <v>0</v>
      </c>
      <c r="HN97">
        <v>14.9613</v>
      </c>
      <c r="HO97">
        <v>1388.65</v>
      </c>
      <c r="HP97">
        <v>9.3215599999999998</v>
      </c>
      <c r="HQ97">
        <v>103.69199999999999</v>
      </c>
      <c r="HR97">
        <v>105.181</v>
      </c>
    </row>
    <row r="98" spans="1:226" x14ac:dyDescent="0.2">
      <c r="A98">
        <v>82</v>
      </c>
      <c r="B98">
        <v>1657120499</v>
      </c>
      <c r="C98">
        <v>466.40000009536698</v>
      </c>
      <c r="D98" t="s">
        <v>521</v>
      </c>
      <c r="E98" t="s">
        <v>522</v>
      </c>
      <c r="F98">
        <v>5</v>
      </c>
      <c r="G98" t="s">
        <v>1613</v>
      </c>
      <c r="H98" t="s">
        <v>353</v>
      </c>
      <c r="I98">
        <v>1657120491.17857</v>
      </c>
      <c r="J98">
        <f t="shared" si="34"/>
        <v>5.8259821685852633E-3</v>
      </c>
      <c r="K98">
        <f t="shared" si="35"/>
        <v>5.8259821685852637</v>
      </c>
      <c r="L98">
        <f t="shared" si="36"/>
        <v>26.857634737445924</v>
      </c>
      <c r="M98">
        <f t="shared" si="37"/>
        <v>1301.56714285714</v>
      </c>
      <c r="N98">
        <f t="shared" si="38"/>
        <v>1141.0701527488256</v>
      </c>
      <c r="O98">
        <f t="shared" si="39"/>
        <v>84.463646323627458</v>
      </c>
      <c r="P98">
        <f t="shared" si="40"/>
        <v>96.343863307533965</v>
      </c>
      <c r="Q98">
        <f t="shared" si="41"/>
        <v>0.36253442628819066</v>
      </c>
      <c r="R98">
        <f t="shared" si="42"/>
        <v>2.4351578965849083</v>
      </c>
      <c r="S98">
        <f t="shared" si="43"/>
        <v>0.33499913581741741</v>
      </c>
      <c r="T98">
        <f t="shared" si="44"/>
        <v>0.21167384745831985</v>
      </c>
      <c r="U98">
        <f t="shared" si="45"/>
        <v>321.51261471428523</v>
      </c>
      <c r="V98">
        <f t="shared" si="46"/>
        <v>20.750289890508078</v>
      </c>
      <c r="W98">
        <f t="shared" si="47"/>
        <v>20.750289890508078</v>
      </c>
      <c r="X98">
        <f t="shared" si="48"/>
        <v>2.4578867332755032</v>
      </c>
      <c r="Y98">
        <f t="shared" si="49"/>
        <v>50.310556260871209</v>
      </c>
      <c r="Z98">
        <f t="shared" si="50"/>
        <v>1.2024054575918963</v>
      </c>
      <c r="AA98">
        <f t="shared" si="51"/>
        <v>2.3899665337770504</v>
      </c>
      <c r="AB98">
        <f t="shared" si="52"/>
        <v>1.2554812756836069</v>
      </c>
      <c r="AC98">
        <f t="shared" si="53"/>
        <v>-256.92581363461011</v>
      </c>
      <c r="AD98">
        <f t="shared" si="54"/>
        <v>-59.647194956622471</v>
      </c>
      <c r="AE98">
        <f t="shared" si="55"/>
        <v>-4.9510956833153479</v>
      </c>
      <c r="AF98">
        <f t="shared" si="56"/>
        <v>-1.1489560262717191E-2</v>
      </c>
      <c r="AG98">
        <f t="shared" si="57"/>
        <v>44.713540025763585</v>
      </c>
      <c r="AH98">
        <f t="shared" si="58"/>
        <v>5.8566577216869815</v>
      </c>
      <c r="AI98">
        <f t="shared" si="59"/>
        <v>26.857634737445924</v>
      </c>
      <c r="AJ98">
        <v>1394.43608048274</v>
      </c>
      <c r="AK98">
        <v>1348.0230303030301</v>
      </c>
      <c r="AL98">
        <v>3.4280932908281101</v>
      </c>
      <c r="AM98">
        <v>66.810607575291002</v>
      </c>
      <c r="AN98">
        <f t="shared" si="60"/>
        <v>5.8259821685852637</v>
      </c>
      <c r="AO98">
        <v>9.2957729747582096</v>
      </c>
      <c r="AP98">
        <v>16.213222424242399</v>
      </c>
      <c r="AQ98">
        <v>-8.4046241085260192E-3</v>
      </c>
      <c r="AR98">
        <v>77.422788693857996</v>
      </c>
      <c r="AS98">
        <v>84</v>
      </c>
      <c r="AT98">
        <v>17</v>
      </c>
      <c r="AU98">
        <f t="shared" si="61"/>
        <v>1</v>
      </c>
      <c r="AV98">
        <f t="shared" si="62"/>
        <v>0</v>
      </c>
      <c r="AW98">
        <f t="shared" si="63"/>
        <v>40074.187342982048</v>
      </c>
      <c r="AX98">
        <f t="shared" si="64"/>
        <v>1999.97464285714</v>
      </c>
      <c r="AY98">
        <f t="shared" si="65"/>
        <v>1681.1790428571405</v>
      </c>
      <c r="AZ98">
        <f t="shared" si="66"/>
        <v>0.84060017903798423</v>
      </c>
      <c r="BA98">
        <f t="shared" si="67"/>
        <v>0.16075834554330956</v>
      </c>
      <c r="BB98">
        <v>6</v>
      </c>
      <c r="BC98">
        <v>0.5</v>
      </c>
      <c r="BD98" t="s">
        <v>354</v>
      </c>
      <c r="BE98">
        <v>2</v>
      </c>
      <c r="BF98" t="b">
        <v>1</v>
      </c>
      <c r="BG98">
        <v>1657120491.17857</v>
      </c>
      <c r="BH98">
        <v>1301.56714285714</v>
      </c>
      <c r="BI98">
        <v>1364.3724999999999</v>
      </c>
      <c r="BJ98">
        <v>16.2440178571429</v>
      </c>
      <c r="BK98">
        <v>9.3300032142857106</v>
      </c>
      <c r="BL98">
        <v>1285.58964285714</v>
      </c>
      <c r="BM98">
        <v>16.136739285714299</v>
      </c>
      <c r="BN98">
        <v>499.98639285714302</v>
      </c>
      <c r="BO98">
        <v>73.921582142857105</v>
      </c>
      <c r="BP98">
        <v>9.9849510714285702E-2</v>
      </c>
      <c r="BQ98">
        <v>20.295953571428601</v>
      </c>
      <c r="BR98">
        <v>19.994785714285701</v>
      </c>
      <c r="BS98">
        <v>999.9</v>
      </c>
      <c r="BT98">
        <v>0</v>
      </c>
      <c r="BU98">
        <v>0</v>
      </c>
      <c r="BV98">
        <v>10024.285714285699</v>
      </c>
      <c r="BW98">
        <v>0</v>
      </c>
      <c r="BX98">
        <v>978.25110714285699</v>
      </c>
      <c r="BY98">
        <v>-62.805828571428599</v>
      </c>
      <c r="BZ98">
        <v>1323.0574999999999</v>
      </c>
      <c r="CA98">
        <v>1377.2221428571399</v>
      </c>
      <c r="CB98">
        <v>6.9140178571428601</v>
      </c>
      <c r="CC98">
        <v>1364.3724999999999</v>
      </c>
      <c r="CD98">
        <v>9.3300032142857106</v>
      </c>
      <c r="CE98">
        <v>1.2007842857142901</v>
      </c>
      <c r="CF98">
        <v>0.68968882142857102</v>
      </c>
      <c r="CG98">
        <v>9.6112599999999997</v>
      </c>
      <c r="CH98">
        <v>1.6189835714285701</v>
      </c>
      <c r="CI98">
        <v>1999.97464285714</v>
      </c>
      <c r="CJ98">
        <v>0.97999396428571395</v>
      </c>
      <c r="CK98">
        <v>2.0006071428571401E-2</v>
      </c>
      <c r="CL98">
        <v>0</v>
      </c>
      <c r="CM98">
        <v>2.2868499999999998</v>
      </c>
      <c r="CN98">
        <v>0</v>
      </c>
      <c r="CO98">
        <v>10819.742857142901</v>
      </c>
      <c r="CP98">
        <v>17299.914285714302</v>
      </c>
      <c r="CQ98">
        <v>38.551107142857099</v>
      </c>
      <c r="CR98">
        <v>38.2698928571428</v>
      </c>
      <c r="CS98">
        <v>38.441714285714298</v>
      </c>
      <c r="CT98">
        <v>35.816749999999999</v>
      </c>
      <c r="CU98">
        <v>37.189392857142899</v>
      </c>
      <c r="CV98">
        <v>1959.9632142857099</v>
      </c>
      <c r="CW98">
        <v>40.011428571428603</v>
      </c>
      <c r="CX98">
        <v>0</v>
      </c>
      <c r="CY98">
        <v>1657120479.0999999</v>
      </c>
      <c r="CZ98">
        <v>0</v>
      </c>
      <c r="DA98">
        <v>0</v>
      </c>
      <c r="DB98" t="s">
        <v>355</v>
      </c>
      <c r="DC98">
        <v>1656081770.5</v>
      </c>
      <c r="DD98">
        <v>1655399214.5999999</v>
      </c>
      <c r="DE98">
        <v>0</v>
      </c>
      <c r="DF98">
        <v>0.13400000000000001</v>
      </c>
      <c r="DG98">
        <v>-0.06</v>
      </c>
      <c r="DH98">
        <v>9.3309999999999995</v>
      </c>
      <c r="DI98">
        <v>0.51100000000000001</v>
      </c>
      <c r="DJ98">
        <v>421</v>
      </c>
      <c r="DK98">
        <v>25</v>
      </c>
      <c r="DL98">
        <v>1.93</v>
      </c>
      <c r="DM98">
        <v>0.15</v>
      </c>
      <c r="DN98">
        <v>-62.802072500000001</v>
      </c>
      <c r="DO98">
        <v>0.43009193245784699</v>
      </c>
      <c r="DP98">
        <v>0.71300530292119801</v>
      </c>
      <c r="DQ98">
        <v>0</v>
      </c>
      <c r="DR98">
        <v>6.9018554999999999</v>
      </c>
      <c r="DS98">
        <v>0.28892262664164697</v>
      </c>
      <c r="DT98">
        <v>3.8466384152270001E-2</v>
      </c>
      <c r="DU98">
        <v>0</v>
      </c>
      <c r="DV98">
        <v>0</v>
      </c>
      <c r="DW98">
        <v>2</v>
      </c>
      <c r="DX98" t="s">
        <v>366</v>
      </c>
      <c r="DY98">
        <v>2.9788299999999999</v>
      </c>
      <c r="DZ98">
        <v>2.7545899999999999</v>
      </c>
      <c r="EA98">
        <v>0.16633100000000001</v>
      </c>
      <c r="EB98">
        <v>0.172071</v>
      </c>
      <c r="EC98">
        <v>6.5773600000000002E-2</v>
      </c>
      <c r="ED98">
        <v>4.3834699999999997E-2</v>
      </c>
      <c r="EE98">
        <v>32989</v>
      </c>
      <c r="EF98">
        <v>36055.5</v>
      </c>
      <c r="EG98">
        <v>35820.800000000003</v>
      </c>
      <c r="EH98">
        <v>39453.5</v>
      </c>
      <c r="EI98">
        <v>47350</v>
      </c>
      <c r="EJ98">
        <v>54376.800000000003</v>
      </c>
      <c r="EK98">
        <v>55836.5</v>
      </c>
      <c r="EL98">
        <v>63130.9</v>
      </c>
      <c r="EM98">
        <v>1.8275999999999999</v>
      </c>
      <c r="EN98">
        <v>2.3361999999999998</v>
      </c>
      <c r="EO98">
        <v>0.118256</v>
      </c>
      <c r="EP98">
        <v>0</v>
      </c>
      <c r="EQ98">
        <v>18.033300000000001</v>
      </c>
      <c r="ER98">
        <v>999.9</v>
      </c>
      <c r="ES98">
        <v>78.22</v>
      </c>
      <c r="ET98">
        <v>21.832000000000001</v>
      </c>
      <c r="EU98">
        <v>27.7941</v>
      </c>
      <c r="EV98">
        <v>53.752000000000002</v>
      </c>
      <c r="EW98">
        <v>42.167499999999997</v>
      </c>
      <c r="EX98">
        <v>2</v>
      </c>
      <c r="EY98">
        <v>-0.53469500000000003</v>
      </c>
      <c r="EZ98">
        <v>1.4989300000000001</v>
      </c>
      <c r="FA98">
        <v>20.142399999999999</v>
      </c>
      <c r="FB98">
        <v>5.20052</v>
      </c>
      <c r="FC98">
        <v>12.004</v>
      </c>
      <c r="FD98">
        <v>4.9756</v>
      </c>
      <c r="FE98">
        <v>3.2930000000000001</v>
      </c>
      <c r="FF98">
        <v>9999</v>
      </c>
      <c r="FG98">
        <v>9999</v>
      </c>
      <c r="FH98">
        <v>9999</v>
      </c>
      <c r="FI98">
        <v>550.70000000000005</v>
      </c>
      <c r="FJ98">
        <v>1.8626400000000001</v>
      </c>
      <c r="FK98">
        <v>1.86771</v>
      </c>
      <c r="FL98">
        <v>1.8675200000000001</v>
      </c>
      <c r="FM98">
        <v>1.86859</v>
      </c>
      <c r="FN98">
        <v>1.86951</v>
      </c>
      <c r="FO98">
        <v>1.86554</v>
      </c>
      <c r="FP98">
        <v>1.86673</v>
      </c>
      <c r="FQ98">
        <v>1.8680699999999999</v>
      </c>
      <c r="FR98">
        <v>5</v>
      </c>
      <c r="FS98">
        <v>0</v>
      </c>
      <c r="FT98">
        <v>0</v>
      </c>
      <c r="FU98">
        <v>0</v>
      </c>
      <c r="FV98" t="s">
        <v>357</v>
      </c>
      <c r="FW98" t="s">
        <v>358</v>
      </c>
      <c r="FX98" t="s">
        <v>359</v>
      </c>
      <c r="FY98" t="s">
        <v>359</v>
      </c>
      <c r="FZ98" t="s">
        <v>359</v>
      </c>
      <c r="GA98" t="s">
        <v>359</v>
      </c>
      <c r="GB98">
        <v>0</v>
      </c>
      <c r="GC98">
        <v>100</v>
      </c>
      <c r="GD98">
        <v>100</v>
      </c>
      <c r="GE98">
        <v>16.170000000000002</v>
      </c>
      <c r="GF98">
        <v>0.106</v>
      </c>
      <c r="GG98">
        <v>5.2154357415507802</v>
      </c>
      <c r="GH98">
        <v>1.00486214095962E-2</v>
      </c>
      <c r="GI98">
        <v>-1.74255938316833E-6</v>
      </c>
      <c r="GJ98">
        <v>3.4045767664605598E-10</v>
      </c>
      <c r="GK98">
        <v>-2.3400103927015501E-2</v>
      </c>
      <c r="GL98">
        <v>-3.1725839457550503E-2</v>
      </c>
      <c r="GM98">
        <v>2.93552719409138E-3</v>
      </c>
      <c r="GN98">
        <v>-2.8977901675973599E-5</v>
      </c>
      <c r="GO98">
        <v>-4</v>
      </c>
      <c r="GP98">
        <v>2214</v>
      </c>
      <c r="GQ98">
        <v>1</v>
      </c>
      <c r="GR98">
        <v>18</v>
      </c>
      <c r="GS98">
        <v>17312.099999999999</v>
      </c>
      <c r="GT98">
        <v>28688.1</v>
      </c>
      <c r="GU98">
        <v>3.3215300000000001</v>
      </c>
      <c r="GV98">
        <v>2.52075</v>
      </c>
      <c r="GW98">
        <v>2.2485400000000002</v>
      </c>
      <c r="GX98">
        <v>2.7746599999999999</v>
      </c>
      <c r="GY98">
        <v>1.9958499999999999</v>
      </c>
      <c r="GZ98">
        <v>2.3303199999999999</v>
      </c>
      <c r="HA98">
        <v>26.643899999999999</v>
      </c>
      <c r="HB98">
        <v>15.7256</v>
      </c>
      <c r="HC98">
        <v>18</v>
      </c>
      <c r="HD98">
        <v>356.57100000000003</v>
      </c>
      <c r="HE98">
        <v>675.36400000000003</v>
      </c>
      <c r="HF98">
        <v>14.9627</v>
      </c>
      <c r="HG98">
        <v>20.0608</v>
      </c>
      <c r="HH98">
        <v>30.000800000000002</v>
      </c>
      <c r="HI98">
        <v>19.916</v>
      </c>
      <c r="HJ98">
        <v>19.831499999999998</v>
      </c>
      <c r="HK98">
        <v>66.572699999999998</v>
      </c>
      <c r="HL98">
        <v>62.222700000000003</v>
      </c>
      <c r="HM98">
        <v>0</v>
      </c>
      <c r="HN98">
        <v>14.9709</v>
      </c>
      <c r="HO98">
        <v>1408.8</v>
      </c>
      <c r="HP98">
        <v>9.2748899999999992</v>
      </c>
      <c r="HQ98">
        <v>103.69199999999999</v>
      </c>
      <c r="HR98">
        <v>105.179</v>
      </c>
    </row>
    <row r="99" spans="1:226" x14ac:dyDescent="0.2">
      <c r="A99">
        <v>83</v>
      </c>
      <c r="B99">
        <v>1657120504.5</v>
      </c>
      <c r="C99">
        <v>471.90000009536698</v>
      </c>
      <c r="D99" t="s">
        <v>523</v>
      </c>
      <c r="E99" t="s">
        <v>524</v>
      </c>
      <c r="F99">
        <v>5</v>
      </c>
      <c r="G99" t="s">
        <v>1614</v>
      </c>
      <c r="H99" t="s">
        <v>353</v>
      </c>
      <c r="I99">
        <v>1657120496.75</v>
      </c>
      <c r="J99">
        <f t="shared" si="34"/>
        <v>5.8481928937318371E-3</v>
      </c>
      <c r="K99">
        <f t="shared" si="35"/>
        <v>5.848192893731837</v>
      </c>
      <c r="L99">
        <f t="shared" si="36"/>
        <v>28.110231924722235</v>
      </c>
      <c r="M99">
        <f t="shared" si="37"/>
        <v>1320.01357142857</v>
      </c>
      <c r="N99">
        <f t="shared" si="38"/>
        <v>1153.7952595528252</v>
      </c>
      <c r="O99">
        <f t="shared" si="39"/>
        <v>85.404864251993075</v>
      </c>
      <c r="P99">
        <f t="shared" si="40"/>
        <v>97.708478991617923</v>
      </c>
      <c r="Q99">
        <f t="shared" si="41"/>
        <v>0.36430187272772724</v>
      </c>
      <c r="R99">
        <f t="shared" si="42"/>
        <v>2.4347048847334323</v>
      </c>
      <c r="S99">
        <f t="shared" si="43"/>
        <v>0.33650372090269032</v>
      </c>
      <c r="T99">
        <f t="shared" si="44"/>
        <v>0.21263534167066692</v>
      </c>
      <c r="U99">
        <f t="shared" si="45"/>
        <v>321.51626271428569</v>
      </c>
      <c r="V99">
        <f t="shared" si="46"/>
        <v>20.734476781809679</v>
      </c>
      <c r="W99">
        <f t="shared" si="47"/>
        <v>20.734476781809679</v>
      </c>
      <c r="X99">
        <f t="shared" si="48"/>
        <v>2.4554946856727495</v>
      </c>
      <c r="Y99">
        <f t="shared" si="49"/>
        <v>50.273022785516233</v>
      </c>
      <c r="Z99">
        <f t="shared" si="50"/>
        <v>1.2008383430264766</v>
      </c>
      <c r="AA99">
        <f t="shared" si="51"/>
        <v>2.3886336577565825</v>
      </c>
      <c r="AB99">
        <f t="shared" si="52"/>
        <v>1.2546563426462729</v>
      </c>
      <c r="AC99">
        <f t="shared" si="53"/>
        <v>-257.905306613574</v>
      </c>
      <c r="AD99">
        <f t="shared" si="54"/>
        <v>-58.745561731709351</v>
      </c>
      <c r="AE99">
        <f t="shared" si="55"/>
        <v>-4.8765424895851872</v>
      </c>
      <c r="AF99">
        <f t="shared" si="56"/>
        <v>-1.1148120582838317E-2</v>
      </c>
      <c r="AG99">
        <f t="shared" si="57"/>
        <v>44.841541194140994</v>
      </c>
      <c r="AH99">
        <f t="shared" si="58"/>
        <v>5.8656250482605063</v>
      </c>
      <c r="AI99">
        <f t="shared" si="59"/>
        <v>28.110231924722235</v>
      </c>
      <c r="AJ99">
        <v>1413.56264759893</v>
      </c>
      <c r="AK99">
        <v>1365.99981818182</v>
      </c>
      <c r="AL99">
        <v>3.3377765431342601</v>
      </c>
      <c r="AM99">
        <v>66.810607575291002</v>
      </c>
      <c r="AN99">
        <f t="shared" si="60"/>
        <v>5.848192893731837</v>
      </c>
      <c r="AO99">
        <v>9.2993340759147909</v>
      </c>
      <c r="AP99">
        <v>16.200823030302999</v>
      </c>
      <c r="AQ99">
        <v>5.7213563592252502E-4</v>
      </c>
      <c r="AR99">
        <v>77.422788693857996</v>
      </c>
      <c r="AS99">
        <v>84</v>
      </c>
      <c r="AT99">
        <v>17</v>
      </c>
      <c r="AU99">
        <f t="shared" si="61"/>
        <v>1</v>
      </c>
      <c r="AV99">
        <f t="shared" si="62"/>
        <v>0</v>
      </c>
      <c r="AW99">
        <f t="shared" si="63"/>
        <v>40064.022612646797</v>
      </c>
      <c r="AX99">
        <f t="shared" si="64"/>
        <v>1999.9974999999999</v>
      </c>
      <c r="AY99">
        <f t="shared" si="65"/>
        <v>1681.198242857143</v>
      </c>
      <c r="AZ99">
        <f t="shared" si="66"/>
        <v>0.84060017217878669</v>
      </c>
      <c r="BA99">
        <f t="shared" si="67"/>
        <v>0.16075833230505823</v>
      </c>
      <c r="BB99">
        <v>6</v>
      </c>
      <c r="BC99">
        <v>0.5</v>
      </c>
      <c r="BD99" t="s">
        <v>354</v>
      </c>
      <c r="BE99">
        <v>2</v>
      </c>
      <c r="BF99" t="b">
        <v>1</v>
      </c>
      <c r="BG99">
        <v>1657120496.75</v>
      </c>
      <c r="BH99">
        <v>1320.01357142857</v>
      </c>
      <c r="BI99">
        <v>1383.115</v>
      </c>
      <c r="BJ99">
        <v>16.222982142857099</v>
      </c>
      <c r="BK99">
        <v>9.2983849999999997</v>
      </c>
      <c r="BL99">
        <v>1303.9028571428601</v>
      </c>
      <c r="BM99">
        <v>16.116507142857099</v>
      </c>
      <c r="BN99">
        <v>499.99735714285703</v>
      </c>
      <c r="BO99">
        <v>73.920753571428605</v>
      </c>
      <c r="BP99">
        <v>0.10006038571428599</v>
      </c>
      <c r="BQ99">
        <v>20.286925</v>
      </c>
      <c r="BR99">
        <v>19.9904678571429</v>
      </c>
      <c r="BS99">
        <v>999.9</v>
      </c>
      <c r="BT99">
        <v>0</v>
      </c>
      <c r="BU99">
        <v>0</v>
      </c>
      <c r="BV99">
        <v>10021.4285714286</v>
      </c>
      <c r="BW99">
        <v>0</v>
      </c>
      <c r="BX99">
        <v>979.084857142857</v>
      </c>
      <c r="BY99">
        <v>-63.101853571428599</v>
      </c>
      <c r="BZ99">
        <v>1341.7796428571401</v>
      </c>
      <c r="CA99">
        <v>1396.09678571429</v>
      </c>
      <c r="CB99">
        <v>6.9245925000000002</v>
      </c>
      <c r="CC99">
        <v>1383.115</v>
      </c>
      <c r="CD99">
        <v>9.2983849999999997</v>
      </c>
      <c r="CE99">
        <v>1.1992149999999999</v>
      </c>
      <c r="CF99">
        <v>0.68734353571428597</v>
      </c>
      <c r="CG99">
        <v>9.5917932142857101</v>
      </c>
      <c r="CH99">
        <v>1.57162035714286</v>
      </c>
      <c r="CI99">
        <v>1999.9974999999999</v>
      </c>
      <c r="CJ99">
        <v>0.979994928571429</v>
      </c>
      <c r="CK99">
        <v>2.0005042857142899E-2</v>
      </c>
      <c r="CL99">
        <v>0</v>
      </c>
      <c r="CM99">
        <v>2.32078928571429</v>
      </c>
      <c r="CN99">
        <v>0</v>
      </c>
      <c r="CO99">
        <v>10818.2928571429</v>
      </c>
      <c r="CP99">
        <v>17300.1107142857</v>
      </c>
      <c r="CQ99">
        <v>38.660464285714298</v>
      </c>
      <c r="CR99">
        <v>38.377071428571398</v>
      </c>
      <c r="CS99">
        <v>38.521999999999998</v>
      </c>
      <c r="CT99">
        <v>35.955107142857102</v>
      </c>
      <c r="CU99">
        <v>37.280928571428603</v>
      </c>
      <c r="CV99">
        <v>1959.9860714285701</v>
      </c>
      <c r="CW99">
        <v>40.011428571428603</v>
      </c>
      <c r="CX99">
        <v>0</v>
      </c>
      <c r="CY99">
        <v>1657120484.5</v>
      </c>
      <c r="CZ99">
        <v>0</v>
      </c>
      <c r="DA99">
        <v>0</v>
      </c>
      <c r="DB99" t="s">
        <v>355</v>
      </c>
      <c r="DC99">
        <v>1656081770.5</v>
      </c>
      <c r="DD99">
        <v>1655399214.5999999</v>
      </c>
      <c r="DE99">
        <v>0</v>
      </c>
      <c r="DF99">
        <v>0.13400000000000001</v>
      </c>
      <c r="DG99">
        <v>-0.06</v>
      </c>
      <c r="DH99">
        <v>9.3309999999999995</v>
      </c>
      <c r="DI99">
        <v>0.51100000000000001</v>
      </c>
      <c r="DJ99">
        <v>421</v>
      </c>
      <c r="DK99">
        <v>25</v>
      </c>
      <c r="DL99">
        <v>1.93</v>
      </c>
      <c r="DM99">
        <v>0.15</v>
      </c>
      <c r="DN99">
        <v>-62.924255000000002</v>
      </c>
      <c r="DO99">
        <v>-1.0905726078799201</v>
      </c>
      <c r="DP99">
        <v>0.77414806657060098</v>
      </c>
      <c r="DQ99">
        <v>0</v>
      </c>
      <c r="DR99">
        <v>6.9125092500000003</v>
      </c>
      <c r="DS99">
        <v>9.9732945590982794E-2</v>
      </c>
      <c r="DT99">
        <v>3.2219754063889203E-2</v>
      </c>
      <c r="DU99">
        <v>1</v>
      </c>
      <c r="DV99">
        <v>1</v>
      </c>
      <c r="DW99">
        <v>2</v>
      </c>
      <c r="DX99" t="s">
        <v>356</v>
      </c>
      <c r="DY99">
        <v>2.9802599999999999</v>
      </c>
      <c r="DZ99">
        <v>2.75406</v>
      </c>
      <c r="EA99">
        <v>0.16773399999999999</v>
      </c>
      <c r="EB99">
        <v>0.17341699999999999</v>
      </c>
      <c r="EC99">
        <v>6.5745300000000007E-2</v>
      </c>
      <c r="ED99">
        <v>4.3848499999999999E-2</v>
      </c>
      <c r="EE99">
        <v>32933.5</v>
      </c>
      <c r="EF99">
        <v>35996.699999999997</v>
      </c>
      <c r="EG99">
        <v>35820.800000000003</v>
      </c>
      <c r="EH99">
        <v>39453.199999999997</v>
      </c>
      <c r="EI99">
        <v>47350.8</v>
      </c>
      <c r="EJ99">
        <v>54375.3</v>
      </c>
      <c r="EK99">
        <v>55835.7</v>
      </c>
      <c r="EL99">
        <v>63130.1</v>
      </c>
      <c r="EM99">
        <v>1.829</v>
      </c>
      <c r="EN99">
        <v>2.335</v>
      </c>
      <c r="EO99">
        <v>0.11816599999999999</v>
      </c>
      <c r="EP99">
        <v>0</v>
      </c>
      <c r="EQ99">
        <v>18.0349</v>
      </c>
      <c r="ER99">
        <v>999.9</v>
      </c>
      <c r="ES99">
        <v>78.195999999999998</v>
      </c>
      <c r="ET99">
        <v>21.852</v>
      </c>
      <c r="EU99">
        <v>27.818100000000001</v>
      </c>
      <c r="EV99">
        <v>54.362000000000002</v>
      </c>
      <c r="EW99">
        <v>42.111400000000003</v>
      </c>
      <c r="EX99">
        <v>2</v>
      </c>
      <c r="EY99">
        <v>-0.53451199999999999</v>
      </c>
      <c r="EZ99">
        <v>1.43035</v>
      </c>
      <c r="FA99">
        <v>20.142800000000001</v>
      </c>
      <c r="FB99">
        <v>5.20052</v>
      </c>
      <c r="FC99">
        <v>12.004</v>
      </c>
      <c r="FD99">
        <v>4.9752000000000001</v>
      </c>
      <c r="FE99">
        <v>3.2930000000000001</v>
      </c>
      <c r="FF99">
        <v>9999</v>
      </c>
      <c r="FG99">
        <v>9999</v>
      </c>
      <c r="FH99">
        <v>9999</v>
      </c>
      <c r="FI99">
        <v>550.70000000000005</v>
      </c>
      <c r="FJ99">
        <v>1.8626400000000001</v>
      </c>
      <c r="FK99">
        <v>1.86771</v>
      </c>
      <c r="FL99">
        <v>1.8675200000000001</v>
      </c>
      <c r="FM99">
        <v>1.86859</v>
      </c>
      <c r="FN99">
        <v>1.86951</v>
      </c>
      <c r="FO99">
        <v>1.86557</v>
      </c>
      <c r="FP99">
        <v>1.86676</v>
      </c>
      <c r="FQ99">
        <v>1.8680399999999999</v>
      </c>
      <c r="FR99">
        <v>5</v>
      </c>
      <c r="FS99">
        <v>0</v>
      </c>
      <c r="FT99">
        <v>0</v>
      </c>
      <c r="FU99">
        <v>0</v>
      </c>
      <c r="FV99" t="s">
        <v>357</v>
      </c>
      <c r="FW99" t="s">
        <v>358</v>
      </c>
      <c r="FX99" t="s">
        <v>359</v>
      </c>
      <c r="FY99" t="s">
        <v>359</v>
      </c>
      <c r="FZ99" t="s">
        <v>359</v>
      </c>
      <c r="GA99" t="s">
        <v>359</v>
      </c>
      <c r="GB99">
        <v>0</v>
      </c>
      <c r="GC99">
        <v>100</v>
      </c>
      <c r="GD99">
        <v>100</v>
      </c>
      <c r="GE99">
        <v>16.3</v>
      </c>
      <c r="GF99">
        <v>0.1057</v>
      </c>
      <c r="GG99">
        <v>5.2154357415507802</v>
      </c>
      <c r="GH99">
        <v>1.00486214095962E-2</v>
      </c>
      <c r="GI99">
        <v>-1.74255938316833E-6</v>
      </c>
      <c r="GJ99">
        <v>3.4045767664605598E-10</v>
      </c>
      <c r="GK99">
        <v>-2.3400103927015501E-2</v>
      </c>
      <c r="GL99">
        <v>-3.1725839457550503E-2</v>
      </c>
      <c r="GM99">
        <v>2.93552719409138E-3</v>
      </c>
      <c r="GN99">
        <v>-2.8977901675973599E-5</v>
      </c>
      <c r="GO99">
        <v>-4</v>
      </c>
      <c r="GP99">
        <v>2214</v>
      </c>
      <c r="GQ99">
        <v>1</v>
      </c>
      <c r="GR99">
        <v>18</v>
      </c>
      <c r="GS99">
        <v>17312.2</v>
      </c>
      <c r="GT99">
        <v>28688.2</v>
      </c>
      <c r="GU99">
        <v>3.3557100000000002</v>
      </c>
      <c r="GV99">
        <v>2.52441</v>
      </c>
      <c r="GW99">
        <v>2.2485400000000002</v>
      </c>
      <c r="GX99">
        <v>2.7758799999999999</v>
      </c>
      <c r="GY99">
        <v>1.9958499999999999</v>
      </c>
      <c r="GZ99">
        <v>2.32178</v>
      </c>
      <c r="HA99">
        <v>26.643899999999999</v>
      </c>
      <c r="HB99">
        <v>15.716900000000001</v>
      </c>
      <c r="HC99">
        <v>18</v>
      </c>
      <c r="HD99">
        <v>357.32</v>
      </c>
      <c r="HE99">
        <v>674.51900000000001</v>
      </c>
      <c r="HF99">
        <v>14.971399999999999</v>
      </c>
      <c r="HG99">
        <v>20.068300000000001</v>
      </c>
      <c r="HH99">
        <v>30.000599999999999</v>
      </c>
      <c r="HI99">
        <v>19.925899999999999</v>
      </c>
      <c r="HJ99">
        <v>19.8413</v>
      </c>
      <c r="HK99">
        <v>67.187899999999999</v>
      </c>
      <c r="HL99">
        <v>62.222700000000003</v>
      </c>
      <c r="HM99">
        <v>0</v>
      </c>
      <c r="HN99">
        <v>14.9803</v>
      </c>
      <c r="HO99">
        <v>1422.28</v>
      </c>
      <c r="HP99">
        <v>9.2669200000000007</v>
      </c>
      <c r="HQ99">
        <v>103.691</v>
      </c>
      <c r="HR99">
        <v>105.178</v>
      </c>
    </row>
    <row r="100" spans="1:226" x14ac:dyDescent="0.2">
      <c r="A100">
        <v>84</v>
      </c>
      <c r="B100">
        <v>1657120509.5</v>
      </c>
      <c r="C100">
        <v>476.90000009536698</v>
      </c>
      <c r="D100" t="s">
        <v>525</v>
      </c>
      <c r="E100" t="s">
        <v>526</v>
      </c>
      <c r="F100">
        <v>5</v>
      </c>
      <c r="G100" t="s">
        <v>1615</v>
      </c>
      <c r="H100" t="s">
        <v>353</v>
      </c>
      <c r="I100">
        <v>1657120502.0185201</v>
      </c>
      <c r="J100">
        <f t="shared" si="34"/>
        <v>5.8382675210597442E-3</v>
      </c>
      <c r="K100">
        <f t="shared" si="35"/>
        <v>5.8382675210597439</v>
      </c>
      <c r="L100">
        <f t="shared" si="36"/>
        <v>27.635505214130056</v>
      </c>
      <c r="M100">
        <f t="shared" si="37"/>
        <v>1337.4792592592601</v>
      </c>
      <c r="N100">
        <f t="shared" si="38"/>
        <v>1172.6091236344569</v>
      </c>
      <c r="O100">
        <f t="shared" si="39"/>
        <v>86.796985639184001</v>
      </c>
      <c r="P100">
        <f t="shared" si="40"/>
        <v>99.000737516708497</v>
      </c>
      <c r="Q100">
        <f t="shared" si="41"/>
        <v>0.36327010016323524</v>
      </c>
      <c r="R100">
        <f t="shared" si="42"/>
        <v>2.4329510307693991</v>
      </c>
      <c r="S100">
        <f t="shared" si="43"/>
        <v>0.33560447993234782</v>
      </c>
      <c r="T100">
        <f t="shared" si="44"/>
        <v>0.21206259594590349</v>
      </c>
      <c r="U100">
        <f t="shared" si="45"/>
        <v>321.51339222222225</v>
      </c>
      <c r="V100">
        <f t="shared" si="46"/>
        <v>20.734878886559056</v>
      </c>
      <c r="W100">
        <f t="shared" si="47"/>
        <v>20.734878886559056</v>
      </c>
      <c r="X100">
        <f t="shared" si="48"/>
        <v>2.4555554867486267</v>
      </c>
      <c r="Y100">
        <f t="shared" si="49"/>
        <v>50.233297327586882</v>
      </c>
      <c r="Z100">
        <f t="shared" si="50"/>
        <v>1.199670132233974</v>
      </c>
      <c r="AA100">
        <f t="shared" si="51"/>
        <v>2.3881970646094639</v>
      </c>
      <c r="AB100">
        <f t="shared" si="52"/>
        <v>1.2558853545146527</v>
      </c>
      <c r="AC100">
        <f t="shared" si="53"/>
        <v>-257.46759767873471</v>
      </c>
      <c r="AD100">
        <f t="shared" si="54"/>
        <v>-59.14401674256046</v>
      </c>
      <c r="AE100">
        <f t="shared" si="55"/>
        <v>-4.9130938193627056</v>
      </c>
      <c r="AF100">
        <f t="shared" si="56"/>
        <v>-1.1316018435614694E-2</v>
      </c>
      <c r="AG100">
        <f t="shared" si="57"/>
        <v>44.737476765023345</v>
      </c>
      <c r="AH100">
        <f t="shared" si="58"/>
        <v>5.8495364085849868</v>
      </c>
      <c r="AI100">
        <f t="shared" si="59"/>
        <v>27.635505214130056</v>
      </c>
      <c r="AJ100">
        <v>1429.7811169035899</v>
      </c>
      <c r="AK100">
        <v>1382.85260606061</v>
      </c>
      <c r="AL100">
        <v>3.3229496670646301</v>
      </c>
      <c r="AM100">
        <v>66.810607575291002</v>
      </c>
      <c r="AN100">
        <f t="shared" si="60"/>
        <v>5.8382675210597439</v>
      </c>
      <c r="AO100">
        <v>9.3050179943124807</v>
      </c>
      <c r="AP100">
        <v>16.1997933333333</v>
      </c>
      <c r="AQ100">
        <v>-4.74705083230949E-4</v>
      </c>
      <c r="AR100">
        <v>77.422788693857996</v>
      </c>
      <c r="AS100">
        <v>84</v>
      </c>
      <c r="AT100">
        <v>17</v>
      </c>
      <c r="AU100">
        <f t="shared" si="61"/>
        <v>1</v>
      </c>
      <c r="AV100">
        <f t="shared" si="62"/>
        <v>0</v>
      </c>
      <c r="AW100">
        <f t="shared" si="63"/>
        <v>40020.362845397562</v>
      </c>
      <c r="AX100">
        <f t="shared" si="64"/>
        <v>1999.9796296296299</v>
      </c>
      <c r="AY100">
        <f t="shared" si="65"/>
        <v>1681.1832222222222</v>
      </c>
      <c r="AZ100">
        <f t="shared" si="66"/>
        <v>0.84060017277953747</v>
      </c>
      <c r="BA100">
        <f t="shared" si="67"/>
        <v>0.16075833346450749</v>
      </c>
      <c r="BB100">
        <v>6</v>
      </c>
      <c r="BC100">
        <v>0.5</v>
      </c>
      <c r="BD100" t="s">
        <v>354</v>
      </c>
      <c r="BE100">
        <v>2</v>
      </c>
      <c r="BF100" t="b">
        <v>1</v>
      </c>
      <c r="BG100">
        <v>1657120502.0185201</v>
      </c>
      <c r="BH100">
        <v>1337.4792592592601</v>
      </c>
      <c r="BI100">
        <v>1400.5537037037</v>
      </c>
      <c r="BJ100">
        <v>16.207292592592601</v>
      </c>
      <c r="BK100">
        <v>9.3014933333333296</v>
      </c>
      <c r="BL100">
        <v>1321.2440740740701</v>
      </c>
      <c r="BM100">
        <v>16.101422222222201</v>
      </c>
      <c r="BN100">
        <v>499.99118518518497</v>
      </c>
      <c r="BO100">
        <v>73.920277777777798</v>
      </c>
      <c r="BP100">
        <v>0.100113066666667</v>
      </c>
      <c r="BQ100">
        <v>20.2839666666667</v>
      </c>
      <c r="BR100">
        <v>19.9841444444444</v>
      </c>
      <c r="BS100">
        <v>999.9</v>
      </c>
      <c r="BT100">
        <v>0</v>
      </c>
      <c r="BU100">
        <v>0</v>
      </c>
      <c r="BV100">
        <v>10010</v>
      </c>
      <c r="BW100">
        <v>0</v>
      </c>
      <c r="BX100">
        <v>979.62459259259299</v>
      </c>
      <c r="BY100">
        <v>-63.074607407407399</v>
      </c>
      <c r="BZ100">
        <v>1359.5133333333299</v>
      </c>
      <c r="CA100">
        <v>1413.7037037037001</v>
      </c>
      <c r="CB100">
        <v>6.9057944444444397</v>
      </c>
      <c r="CC100">
        <v>1400.5537037037</v>
      </c>
      <c r="CD100">
        <v>9.3014933333333296</v>
      </c>
      <c r="CE100">
        <v>1.19804703703704</v>
      </c>
      <c r="CF100">
        <v>0.68756888888888901</v>
      </c>
      <c r="CG100">
        <v>9.5773014814814807</v>
      </c>
      <c r="CH100">
        <v>1.57619111111111</v>
      </c>
      <c r="CI100">
        <v>1999.9796296296299</v>
      </c>
      <c r="CJ100">
        <v>0.97999555555555595</v>
      </c>
      <c r="CK100">
        <v>2.0004374074074099E-2</v>
      </c>
      <c r="CL100">
        <v>0</v>
      </c>
      <c r="CM100">
        <v>2.2508888888888898</v>
      </c>
      <c r="CN100">
        <v>0</v>
      </c>
      <c r="CO100">
        <v>10817.0703703704</v>
      </c>
      <c r="CP100">
        <v>17299.962962963</v>
      </c>
      <c r="CQ100">
        <v>38.759037037036997</v>
      </c>
      <c r="CR100">
        <v>38.478962962963003</v>
      </c>
      <c r="CS100">
        <v>38.590000000000003</v>
      </c>
      <c r="CT100">
        <v>36.101592592592603</v>
      </c>
      <c r="CU100">
        <v>37.377074074074102</v>
      </c>
      <c r="CV100">
        <v>1959.9685185185201</v>
      </c>
      <c r="CW100">
        <v>40.011111111111099</v>
      </c>
      <c r="CX100">
        <v>0</v>
      </c>
      <c r="CY100">
        <v>1657120489.3</v>
      </c>
      <c r="CZ100">
        <v>0</v>
      </c>
      <c r="DA100">
        <v>0</v>
      </c>
      <c r="DB100" t="s">
        <v>355</v>
      </c>
      <c r="DC100">
        <v>1656081770.5</v>
      </c>
      <c r="DD100">
        <v>1655399214.5999999</v>
      </c>
      <c r="DE100">
        <v>0</v>
      </c>
      <c r="DF100">
        <v>0.13400000000000001</v>
      </c>
      <c r="DG100">
        <v>-0.06</v>
      </c>
      <c r="DH100">
        <v>9.3309999999999995</v>
      </c>
      <c r="DI100">
        <v>0.51100000000000001</v>
      </c>
      <c r="DJ100">
        <v>421</v>
      </c>
      <c r="DK100">
        <v>25</v>
      </c>
      <c r="DL100">
        <v>1.93</v>
      </c>
      <c r="DM100">
        <v>0.15</v>
      </c>
      <c r="DN100">
        <v>-63.065057500000002</v>
      </c>
      <c r="DO100">
        <v>-0.62855347091917602</v>
      </c>
      <c r="DP100">
        <v>0.67205560480048698</v>
      </c>
      <c r="DQ100">
        <v>0</v>
      </c>
      <c r="DR100">
        <v>6.9199987500000004</v>
      </c>
      <c r="DS100">
        <v>-0.21430210131333199</v>
      </c>
      <c r="DT100">
        <v>2.1734151143707001E-2</v>
      </c>
      <c r="DU100">
        <v>0</v>
      </c>
      <c r="DV100">
        <v>0</v>
      </c>
      <c r="DW100">
        <v>2</v>
      </c>
      <c r="DX100" t="s">
        <v>366</v>
      </c>
      <c r="DY100">
        <v>2.9795400000000001</v>
      </c>
      <c r="DZ100">
        <v>2.7544900000000001</v>
      </c>
      <c r="EA100">
        <v>0.168984</v>
      </c>
      <c r="EB100">
        <v>0.174647</v>
      </c>
      <c r="EC100">
        <v>6.5739099999999995E-2</v>
      </c>
      <c r="ED100">
        <v>4.3868499999999998E-2</v>
      </c>
      <c r="EE100">
        <v>32883</v>
      </c>
      <c r="EF100">
        <v>35942.400000000001</v>
      </c>
      <c r="EG100">
        <v>35819.5</v>
      </c>
      <c r="EH100">
        <v>39452.199999999997</v>
      </c>
      <c r="EI100">
        <v>47350</v>
      </c>
      <c r="EJ100">
        <v>54373.5</v>
      </c>
      <c r="EK100">
        <v>55834.400000000001</v>
      </c>
      <c r="EL100">
        <v>63129.3</v>
      </c>
      <c r="EM100">
        <v>1.8282</v>
      </c>
      <c r="EN100">
        <v>2.3351999999999999</v>
      </c>
      <c r="EO100">
        <v>0.117272</v>
      </c>
      <c r="EP100">
        <v>0</v>
      </c>
      <c r="EQ100">
        <v>18.038</v>
      </c>
      <c r="ER100">
        <v>999.9</v>
      </c>
      <c r="ES100">
        <v>78.195999999999998</v>
      </c>
      <c r="ET100">
        <v>21.861999999999998</v>
      </c>
      <c r="EU100">
        <v>27.833200000000001</v>
      </c>
      <c r="EV100">
        <v>54.372</v>
      </c>
      <c r="EW100">
        <v>42.139400000000002</v>
      </c>
      <c r="EX100">
        <v>2</v>
      </c>
      <c r="EY100">
        <v>-0.53430900000000003</v>
      </c>
      <c r="EZ100">
        <v>1.43024</v>
      </c>
      <c r="FA100">
        <v>20.142800000000001</v>
      </c>
      <c r="FB100">
        <v>5.2029100000000001</v>
      </c>
      <c r="FC100">
        <v>12.004</v>
      </c>
      <c r="FD100">
        <v>4.9756</v>
      </c>
      <c r="FE100">
        <v>3.2930000000000001</v>
      </c>
      <c r="FF100">
        <v>9999</v>
      </c>
      <c r="FG100">
        <v>9999</v>
      </c>
      <c r="FH100">
        <v>9999</v>
      </c>
      <c r="FI100">
        <v>550.70000000000005</v>
      </c>
      <c r="FJ100">
        <v>1.8627</v>
      </c>
      <c r="FK100">
        <v>1.86768</v>
      </c>
      <c r="FL100">
        <v>1.8675200000000001</v>
      </c>
      <c r="FM100">
        <v>1.86859</v>
      </c>
      <c r="FN100">
        <v>1.86951</v>
      </c>
      <c r="FO100">
        <v>1.86554</v>
      </c>
      <c r="FP100">
        <v>1.86676</v>
      </c>
      <c r="FQ100">
        <v>1.8681000000000001</v>
      </c>
      <c r="FR100">
        <v>5</v>
      </c>
      <c r="FS100">
        <v>0</v>
      </c>
      <c r="FT100">
        <v>0</v>
      </c>
      <c r="FU100">
        <v>0</v>
      </c>
      <c r="FV100" t="s">
        <v>357</v>
      </c>
      <c r="FW100" t="s">
        <v>358</v>
      </c>
      <c r="FX100" t="s">
        <v>359</v>
      </c>
      <c r="FY100" t="s">
        <v>359</v>
      </c>
      <c r="FZ100" t="s">
        <v>359</v>
      </c>
      <c r="GA100" t="s">
        <v>359</v>
      </c>
      <c r="GB100">
        <v>0</v>
      </c>
      <c r="GC100">
        <v>100</v>
      </c>
      <c r="GD100">
        <v>100</v>
      </c>
      <c r="GE100">
        <v>16.41</v>
      </c>
      <c r="GF100">
        <v>0.1056</v>
      </c>
      <c r="GG100">
        <v>5.2154357415507802</v>
      </c>
      <c r="GH100">
        <v>1.00486214095962E-2</v>
      </c>
      <c r="GI100">
        <v>-1.74255938316833E-6</v>
      </c>
      <c r="GJ100">
        <v>3.4045767664605598E-10</v>
      </c>
      <c r="GK100">
        <v>-2.3400103927015501E-2</v>
      </c>
      <c r="GL100">
        <v>-3.1725839457550503E-2</v>
      </c>
      <c r="GM100">
        <v>2.93552719409138E-3</v>
      </c>
      <c r="GN100">
        <v>-2.8977901675973599E-5</v>
      </c>
      <c r="GO100">
        <v>-4</v>
      </c>
      <c r="GP100">
        <v>2214</v>
      </c>
      <c r="GQ100">
        <v>1</v>
      </c>
      <c r="GR100">
        <v>18</v>
      </c>
      <c r="GS100">
        <v>17312.3</v>
      </c>
      <c r="GT100">
        <v>28688.2</v>
      </c>
      <c r="GU100">
        <v>3.3825699999999999</v>
      </c>
      <c r="GV100">
        <v>2.5280800000000001</v>
      </c>
      <c r="GW100">
        <v>2.2485400000000002</v>
      </c>
      <c r="GX100">
        <v>2.7746599999999999</v>
      </c>
      <c r="GY100">
        <v>1.9958499999999999</v>
      </c>
      <c r="GZ100">
        <v>2.31812</v>
      </c>
      <c r="HA100">
        <v>26.6646</v>
      </c>
      <c r="HB100">
        <v>15.7081</v>
      </c>
      <c r="HC100">
        <v>18</v>
      </c>
      <c r="HD100">
        <v>356.99</v>
      </c>
      <c r="HE100">
        <v>674.81600000000003</v>
      </c>
      <c r="HF100">
        <v>14.9817</v>
      </c>
      <c r="HG100">
        <v>20.075199999999999</v>
      </c>
      <c r="HH100">
        <v>30.000399999999999</v>
      </c>
      <c r="HI100">
        <v>19.934100000000001</v>
      </c>
      <c r="HJ100">
        <v>19.8507</v>
      </c>
      <c r="HK100">
        <v>67.795699999999997</v>
      </c>
      <c r="HL100">
        <v>62.222700000000003</v>
      </c>
      <c r="HM100">
        <v>0</v>
      </c>
      <c r="HN100">
        <v>14.9931</v>
      </c>
      <c r="HO100">
        <v>1442.52</v>
      </c>
      <c r="HP100">
        <v>9.2570800000000002</v>
      </c>
      <c r="HQ100">
        <v>103.688</v>
      </c>
      <c r="HR100">
        <v>105.176</v>
      </c>
    </row>
    <row r="101" spans="1:226" x14ac:dyDescent="0.2">
      <c r="A101">
        <v>85</v>
      </c>
      <c r="B101">
        <v>1657120514.5</v>
      </c>
      <c r="C101">
        <v>481.90000009536698</v>
      </c>
      <c r="D101" t="s">
        <v>527</v>
      </c>
      <c r="E101" t="s">
        <v>528</v>
      </c>
      <c r="F101">
        <v>5</v>
      </c>
      <c r="G101" t="s">
        <v>1616</v>
      </c>
      <c r="H101" t="s">
        <v>353</v>
      </c>
      <c r="I101">
        <v>1657120506.7321401</v>
      </c>
      <c r="J101">
        <f t="shared" si="34"/>
        <v>5.8347830326053373E-3</v>
      </c>
      <c r="K101">
        <f t="shared" si="35"/>
        <v>5.8347830326053369</v>
      </c>
      <c r="L101">
        <f t="shared" si="36"/>
        <v>28.373941252774671</v>
      </c>
      <c r="M101">
        <f t="shared" si="37"/>
        <v>1352.95821428571</v>
      </c>
      <c r="N101">
        <f t="shared" si="38"/>
        <v>1184.1384702659896</v>
      </c>
      <c r="O101">
        <f t="shared" si="39"/>
        <v>87.651190841492948</v>
      </c>
      <c r="P101">
        <f t="shared" si="40"/>
        <v>100.14740811037422</v>
      </c>
      <c r="Q101">
        <f t="shared" si="41"/>
        <v>0.36301193784896946</v>
      </c>
      <c r="R101">
        <f t="shared" si="42"/>
        <v>2.4319825051576114</v>
      </c>
      <c r="S101">
        <f t="shared" si="43"/>
        <v>0.33537391834702479</v>
      </c>
      <c r="T101">
        <f t="shared" si="44"/>
        <v>0.21191624121966629</v>
      </c>
      <c r="U101">
        <f t="shared" si="45"/>
        <v>321.51444511303947</v>
      </c>
      <c r="V101">
        <f t="shared" si="46"/>
        <v>20.733529375077715</v>
      </c>
      <c r="W101">
        <f t="shared" si="47"/>
        <v>20.733529375077715</v>
      </c>
      <c r="X101">
        <f t="shared" si="48"/>
        <v>2.4553514363022182</v>
      </c>
      <c r="Y101">
        <f t="shared" si="49"/>
        <v>50.227408414127176</v>
      </c>
      <c r="Z101">
        <f t="shared" si="50"/>
        <v>1.199336353635259</v>
      </c>
      <c r="AA101">
        <f t="shared" si="51"/>
        <v>2.3878125340385443</v>
      </c>
      <c r="AB101">
        <f t="shared" si="52"/>
        <v>1.2560150826669592</v>
      </c>
      <c r="AC101">
        <f t="shared" si="53"/>
        <v>-257.31393173789536</v>
      </c>
      <c r="AD101">
        <f t="shared" si="54"/>
        <v>-59.285208079069733</v>
      </c>
      <c r="AE101">
        <f t="shared" si="55"/>
        <v>-4.9266842956130654</v>
      </c>
      <c r="AF101">
        <f t="shared" si="56"/>
        <v>-1.137899953870658E-2</v>
      </c>
      <c r="AG101">
        <f t="shared" si="57"/>
        <v>44.898522427735934</v>
      </c>
      <c r="AH101">
        <f t="shared" si="58"/>
        <v>5.8424331463417145</v>
      </c>
      <c r="AI101">
        <f t="shared" si="59"/>
        <v>28.373941252774671</v>
      </c>
      <c r="AJ101">
        <v>1446.64996629457</v>
      </c>
      <c r="AK101">
        <v>1399.32078787879</v>
      </c>
      <c r="AL101">
        <v>3.2013295965831499</v>
      </c>
      <c r="AM101">
        <v>66.810607575291002</v>
      </c>
      <c r="AN101">
        <f t="shared" si="60"/>
        <v>5.8347830326053369</v>
      </c>
      <c r="AO101">
        <v>9.3094006199109494</v>
      </c>
      <c r="AP101">
        <v>16.1992721212121</v>
      </c>
      <c r="AQ101">
        <v>-3.5941615657878199E-4</v>
      </c>
      <c r="AR101">
        <v>77.422788693857996</v>
      </c>
      <c r="AS101">
        <v>84</v>
      </c>
      <c r="AT101">
        <v>17</v>
      </c>
      <c r="AU101">
        <f t="shared" si="61"/>
        <v>1</v>
      </c>
      <c r="AV101">
        <f t="shared" si="62"/>
        <v>0</v>
      </c>
      <c r="AW101">
        <f t="shared" si="63"/>
        <v>39996.407588672417</v>
      </c>
      <c r="AX101">
        <f t="shared" si="64"/>
        <v>1999.98714285714</v>
      </c>
      <c r="AY101">
        <f t="shared" si="65"/>
        <v>1681.1894575715207</v>
      </c>
      <c r="AZ101">
        <f t="shared" si="66"/>
        <v>0.8406001326437571</v>
      </c>
      <c r="BA101">
        <f t="shared" si="67"/>
        <v>0.16075825600245142</v>
      </c>
      <c r="BB101">
        <v>6</v>
      </c>
      <c r="BC101">
        <v>0.5</v>
      </c>
      <c r="BD101" t="s">
        <v>354</v>
      </c>
      <c r="BE101">
        <v>2</v>
      </c>
      <c r="BF101" t="b">
        <v>1</v>
      </c>
      <c r="BG101">
        <v>1657120506.7321401</v>
      </c>
      <c r="BH101">
        <v>1352.95821428571</v>
      </c>
      <c r="BI101">
        <v>1416.32071428571</v>
      </c>
      <c r="BJ101">
        <v>16.202635714285702</v>
      </c>
      <c r="BK101">
        <v>9.3054428571428591</v>
      </c>
      <c r="BL101">
        <v>1336.61214285714</v>
      </c>
      <c r="BM101">
        <v>16.09695</v>
      </c>
      <c r="BN101">
        <v>500.00953571428602</v>
      </c>
      <c r="BO101">
        <v>73.920900000000003</v>
      </c>
      <c r="BP101">
        <v>0.10016513928571399</v>
      </c>
      <c r="BQ101">
        <v>20.2813607142857</v>
      </c>
      <c r="BR101">
        <v>19.9794571428571</v>
      </c>
      <c r="BS101">
        <v>999.9</v>
      </c>
      <c r="BT101">
        <v>0</v>
      </c>
      <c r="BU101">
        <v>0</v>
      </c>
      <c r="BV101">
        <v>10003.5714285714</v>
      </c>
      <c r="BW101">
        <v>0</v>
      </c>
      <c r="BX101">
        <v>980.42096428571404</v>
      </c>
      <c r="BY101">
        <v>-63.362714285714297</v>
      </c>
      <c r="BZ101">
        <v>1375.24178571429</v>
      </c>
      <c r="CA101">
        <v>1429.625</v>
      </c>
      <c r="CB101">
        <v>6.8971882142857099</v>
      </c>
      <c r="CC101">
        <v>1416.32071428571</v>
      </c>
      <c r="CD101">
        <v>9.3054428571428591</v>
      </c>
      <c r="CE101">
        <v>1.1977128571428599</v>
      </c>
      <c r="CF101">
        <v>0.68786653571428602</v>
      </c>
      <c r="CG101">
        <v>9.5731507142857097</v>
      </c>
      <c r="CH101">
        <v>1.58223</v>
      </c>
      <c r="CI101">
        <v>1999.98714285714</v>
      </c>
      <c r="CJ101">
        <v>0.97999632142857196</v>
      </c>
      <c r="CK101">
        <v>2.0003557142857099E-2</v>
      </c>
      <c r="CL101">
        <v>0</v>
      </c>
      <c r="CM101">
        <v>2.2884428571428601</v>
      </c>
      <c r="CN101">
        <v>0</v>
      </c>
      <c r="CO101">
        <v>10823.0535714286</v>
      </c>
      <c r="CP101">
        <v>17300.021428571399</v>
      </c>
      <c r="CQ101">
        <v>38.847964285714298</v>
      </c>
      <c r="CR101">
        <v>38.557821428571401</v>
      </c>
      <c r="CS101">
        <v>38.6470357142857</v>
      </c>
      <c r="CT101">
        <v>36.227464285714298</v>
      </c>
      <c r="CU101">
        <v>37.448464285714302</v>
      </c>
      <c r="CV101">
        <v>1959.9778571428601</v>
      </c>
      <c r="CW101">
        <v>40.0085714285714</v>
      </c>
      <c r="CX101">
        <v>0</v>
      </c>
      <c r="CY101">
        <v>1657120494.7</v>
      </c>
      <c r="CZ101">
        <v>0</v>
      </c>
      <c r="DA101">
        <v>0</v>
      </c>
      <c r="DB101" t="s">
        <v>355</v>
      </c>
      <c r="DC101">
        <v>1656081770.5</v>
      </c>
      <c r="DD101">
        <v>1655399214.5999999</v>
      </c>
      <c r="DE101">
        <v>0</v>
      </c>
      <c r="DF101">
        <v>0.13400000000000001</v>
      </c>
      <c r="DG101">
        <v>-0.06</v>
      </c>
      <c r="DH101">
        <v>9.3309999999999995</v>
      </c>
      <c r="DI101">
        <v>0.51100000000000001</v>
      </c>
      <c r="DJ101">
        <v>421</v>
      </c>
      <c r="DK101">
        <v>25</v>
      </c>
      <c r="DL101">
        <v>1.93</v>
      </c>
      <c r="DM101">
        <v>0.15</v>
      </c>
      <c r="DN101">
        <v>-63.09</v>
      </c>
      <c r="DO101">
        <v>-2.2321643527202899</v>
      </c>
      <c r="DP101">
        <v>0.65348200855111505</v>
      </c>
      <c r="DQ101">
        <v>0</v>
      </c>
      <c r="DR101">
        <v>6.9047179999999999</v>
      </c>
      <c r="DS101">
        <v>-0.12907227016886999</v>
      </c>
      <c r="DT101">
        <v>1.32034927576002E-2</v>
      </c>
      <c r="DU101">
        <v>0</v>
      </c>
      <c r="DV101">
        <v>0</v>
      </c>
      <c r="DW101">
        <v>2</v>
      </c>
      <c r="DX101" t="s">
        <v>366</v>
      </c>
      <c r="DY101">
        <v>2.9797899999999999</v>
      </c>
      <c r="DZ101">
        <v>2.7543600000000001</v>
      </c>
      <c r="EA101">
        <v>0.17022100000000001</v>
      </c>
      <c r="EB101">
        <v>0.17585799999999999</v>
      </c>
      <c r="EC101">
        <v>6.5745300000000007E-2</v>
      </c>
      <c r="ED101">
        <v>4.3869999999999999E-2</v>
      </c>
      <c r="EE101">
        <v>32834.199999999997</v>
      </c>
      <c r="EF101">
        <v>35889.599999999999</v>
      </c>
      <c r="EG101">
        <v>35819.599999999999</v>
      </c>
      <c r="EH101">
        <v>39452.1</v>
      </c>
      <c r="EI101">
        <v>47350.2</v>
      </c>
      <c r="EJ101">
        <v>54372.2</v>
      </c>
      <c r="EK101">
        <v>55834.9</v>
      </c>
      <c r="EL101">
        <v>63127.9</v>
      </c>
      <c r="EM101">
        <v>1.829</v>
      </c>
      <c r="EN101">
        <v>2.3346</v>
      </c>
      <c r="EO101">
        <v>0.116676</v>
      </c>
      <c r="EP101">
        <v>0</v>
      </c>
      <c r="EQ101">
        <v>18.0412</v>
      </c>
      <c r="ER101">
        <v>999.9</v>
      </c>
      <c r="ES101">
        <v>78.171000000000006</v>
      </c>
      <c r="ET101">
        <v>21.882999999999999</v>
      </c>
      <c r="EU101">
        <v>27.8611</v>
      </c>
      <c r="EV101">
        <v>53.241999999999997</v>
      </c>
      <c r="EW101">
        <v>42.063299999999998</v>
      </c>
      <c r="EX101">
        <v>2</v>
      </c>
      <c r="EY101">
        <v>-0.53353700000000004</v>
      </c>
      <c r="EZ101">
        <v>1.35497</v>
      </c>
      <c r="FA101">
        <v>20.143599999999999</v>
      </c>
      <c r="FB101">
        <v>5.20411</v>
      </c>
      <c r="FC101">
        <v>12.004</v>
      </c>
      <c r="FD101">
        <v>4.9756</v>
      </c>
      <c r="FE101">
        <v>3.2930000000000001</v>
      </c>
      <c r="FF101">
        <v>9999</v>
      </c>
      <c r="FG101">
        <v>9999</v>
      </c>
      <c r="FH101">
        <v>9999</v>
      </c>
      <c r="FI101">
        <v>550.70000000000005</v>
      </c>
      <c r="FJ101">
        <v>1.86267</v>
      </c>
      <c r="FK101">
        <v>1.8677699999999999</v>
      </c>
      <c r="FL101">
        <v>1.8675200000000001</v>
      </c>
      <c r="FM101">
        <v>1.8686199999999999</v>
      </c>
      <c r="FN101">
        <v>1.86951</v>
      </c>
      <c r="FO101">
        <v>1.86557</v>
      </c>
      <c r="FP101">
        <v>1.86676</v>
      </c>
      <c r="FQ101">
        <v>1.8681000000000001</v>
      </c>
      <c r="FR101">
        <v>5</v>
      </c>
      <c r="FS101">
        <v>0</v>
      </c>
      <c r="FT101">
        <v>0</v>
      </c>
      <c r="FU101">
        <v>0</v>
      </c>
      <c r="FV101" t="s">
        <v>357</v>
      </c>
      <c r="FW101" t="s">
        <v>358</v>
      </c>
      <c r="FX101" t="s">
        <v>359</v>
      </c>
      <c r="FY101" t="s">
        <v>359</v>
      </c>
      <c r="FZ101" t="s">
        <v>359</v>
      </c>
      <c r="GA101" t="s">
        <v>359</v>
      </c>
      <c r="GB101">
        <v>0</v>
      </c>
      <c r="GC101">
        <v>100</v>
      </c>
      <c r="GD101">
        <v>100</v>
      </c>
      <c r="GE101">
        <v>16.53</v>
      </c>
      <c r="GF101">
        <v>0.1057</v>
      </c>
      <c r="GG101">
        <v>5.2154357415507802</v>
      </c>
      <c r="GH101">
        <v>1.00486214095962E-2</v>
      </c>
      <c r="GI101">
        <v>-1.74255938316833E-6</v>
      </c>
      <c r="GJ101">
        <v>3.4045767664605598E-10</v>
      </c>
      <c r="GK101">
        <v>-2.3400103927015501E-2</v>
      </c>
      <c r="GL101">
        <v>-3.1725839457550503E-2</v>
      </c>
      <c r="GM101">
        <v>2.93552719409138E-3</v>
      </c>
      <c r="GN101">
        <v>-2.8977901675973599E-5</v>
      </c>
      <c r="GO101">
        <v>-4</v>
      </c>
      <c r="GP101">
        <v>2214</v>
      </c>
      <c r="GQ101">
        <v>1</v>
      </c>
      <c r="GR101">
        <v>18</v>
      </c>
      <c r="GS101">
        <v>17312.400000000001</v>
      </c>
      <c r="GT101">
        <v>28688.3</v>
      </c>
      <c r="GU101">
        <v>3.41431</v>
      </c>
      <c r="GV101">
        <v>2.52319</v>
      </c>
      <c r="GW101">
        <v>2.2485400000000002</v>
      </c>
      <c r="GX101">
        <v>2.7746599999999999</v>
      </c>
      <c r="GY101">
        <v>1.9958499999999999</v>
      </c>
      <c r="GZ101">
        <v>2.32178</v>
      </c>
      <c r="HA101">
        <v>26.685300000000002</v>
      </c>
      <c r="HB101">
        <v>15.716900000000001</v>
      </c>
      <c r="HC101">
        <v>18</v>
      </c>
      <c r="HD101">
        <v>357.44200000000001</v>
      </c>
      <c r="HE101">
        <v>674.45500000000004</v>
      </c>
      <c r="HF101">
        <v>14.9962</v>
      </c>
      <c r="HG101">
        <v>20.0837</v>
      </c>
      <c r="HH101">
        <v>30.000599999999999</v>
      </c>
      <c r="HI101">
        <v>19.942900000000002</v>
      </c>
      <c r="HJ101">
        <v>19.8598</v>
      </c>
      <c r="HK101">
        <v>68.365399999999994</v>
      </c>
      <c r="HL101">
        <v>62.222700000000003</v>
      </c>
      <c r="HM101">
        <v>0</v>
      </c>
      <c r="HN101">
        <v>15.013</v>
      </c>
      <c r="HO101">
        <v>1456.12</v>
      </c>
      <c r="HP101">
        <v>9.2428500000000007</v>
      </c>
      <c r="HQ101">
        <v>103.68899999999999</v>
      </c>
      <c r="HR101">
        <v>105.17400000000001</v>
      </c>
    </row>
    <row r="102" spans="1:226" x14ac:dyDescent="0.2">
      <c r="A102">
        <v>86</v>
      </c>
      <c r="B102">
        <v>1657120519.5</v>
      </c>
      <c r="C102">
        <v>486.90000009536698</v>
      </c>
      <c r="D102" t="s">
        <v>529</v>
      </c>
      <c r="E102" t="s">
        <v>530</v>
      </c>
      <c r="F102">
        <v>5</v>
      </c>
      <c r="G102" t="s">
        <v>1617</v>
      </c>
      <c r="H102" t="s">
        <v>353</v>
      </c>
      <c r="I102">
        <v>1657120512</v>
      </c>
      <c r="J102">
        <f t="shared" si="34"/>
        <v>5.8284427764553103E-3</v>
      </c>
      <c r="K102">
        <f t="shared" si="35"/>
        <v>5.8284427764553106</v>
      </c>
      <c r="L102">
        <f t="shared" si="36"/>
        <v>27.258231895289082</v>
      </c>
      <c r="M102">
        <f t="shared" si="37"/>
        <v>1370.3177777777801</v>
      </c>
      <c r="N102">
        <f t="shared" si="38"/>
        <v>1206.0533826424021</v>
      </c>
      <c r="O102">
        <f t="shared" si="39"/>
        <v>89.274211189903227</v>
      </c>
      <c r="P102">
        <f t="shared" si="40"/>
        <v>101.43335315936407</v>
      </c>
      <c r="Q102">
        <f t="shared" si="41"/>
        <v>0.36254008753118477</v>
      </c>
      <c r="R102">
        <f t="shared" si="42"/>
        <v>2.4302079169395898</v>
      </c>
      <c r="S102">
        <f t="shared" si="43"/>
        <v>0.33495245708243149</v>
      </c>
      <c r="T102">
        <f t="shared" si="44"/>
        <v>0.21164871307836333</v>
      </c>
      <c r="U102">
        <f t="shared" si="45"/>
        <v>321.51161508014007</v>
      </c>
      <c r="V102">
        <f t="shared" si="46"/>
        <v>20.734098883756111</v>
      </c>
      <c r="W102">
        <f t="shared" si="47"/>
        <v>20.734098883756111</v>
      </c>
      <c r="X102">
        <f t="shared" si="48"/>
        <v>2.4554375460220674</v>
      </c>
      <c r="Y102">
        <f t="shared" si="49"/>
        <v>50.226755933057412</v>
      </c>
      <c r="Z102">
        <f t="shared" si="50"/>
        <v>1.1991957846909373</v>
      </c>
      <c r="AA102">
        <f t="shared" si="51"/>
        <v>2.3875636847604378</v>
      </c>
      <c r="AB102">
        <f t="shared" si="52"/>
        <v>1.2562417613311301</v>
      </c>
      <c r="AC102">
        <f t="shared" si="53"/>
        <v>-257.03432644167918</v>
      </c>
      <c r="AD102">
        <f t="shared" si="54"/>
        <v>-59.537543071948704</v>
      </c>
      <c r="AE102">
        <f t="shared" si="55"/>
        <v>-4.9512383298735214</v>
      </c>
      <c r="AF102">
        <f t="shared" si="56"/>
        <v>-1.1492763361360403E-2</v>
      </c>
      <c r="AG102">
        <f t="shared" si="57"/>
        <v>44.854037576562703</v>
      </c>
      <c r="AH102">
        <f t="shared" si="58"/>
        <v>5.8368077464068016</v>
      </c>
      <c r="AI102">
        <f t="shared" si="59"/>
        <v>27.258231895289082</v>
      </c>
      <c r="AJ102">
        <v>1463.31485158808</v>
      </c>
      <c r="AK102">
        <v>1416.4150303030301</v>
      </c>
      <c r="AL102">
        <v>3.4289918429797202</v>
      </c>
      <c r="AM102">
        <v>66.810607575291002</v>
      </c>
      <c r="AN102">
        <f t="shared" si="60"/>
        <v>5.8284427764553106</v>
      </c>
      <c r="AO102">
        <v>9.3120038320767708</v>
      </c>
      <c r="AP102">
        <v>16.2005206060606</v>
      </c>
      <c r="AQ102">
        <v>-1.6699452988328601E-3</v>
      </c>
      <c r="AR102">
        <v>77.422788693857996</v>
      </c>
      <c r="AS102">
        <v>83</v>
      </c>
      <c r="AT102">
        <v>17</v>
      </c>
      <c r="AU102">
        <f t="shared" si="61"/>
        <v>1</v>
      </c>
      <c r="AV102">
        <f t="shared" si="62"/>
        <v>0</v>
      </c>
      <c r="AW102">
        <f t="shared" si="63"/>
        <v>39952.0898575873</v>
      </c>
      <c r="AX102">
        <f t="shared" si="64"/>
        <v>1999.9703703703699</v>
      </c>
      <c r="AY102">
        <f t="shared" si="65"/>
        <v>1681.1752893334058</v>
      </c>
      <c r="AZ102">
        <f t="shared" si="66"/>
        <v>0.84060009800148827</v>
      </c>
      <c r="BA102">
        <f t="shared" si="67"/>
        <v>0.16075818914287218</v>
      </c>
      <c r="BB102">
        <v>6</v>
      </c>
      <c r="BC102">
        <v>0.5</v>
      </c>
      <c r="BD102" t="s">
        <v>354</v>
      </c>
      <c r="BE102">
        <v>2</v>
      </c>
      <c r="BF102" t="b">
        <v>1</v>
      </c>
      <c r="BG102">
        <v>1657120512</v>
      </c>
      <c r="BH102">
        <v>1370.3177777777801</v>
      </c>
      <c r="BI102">
        <v>1433.7392592592601</v>
      </c>
      <c r="BJ102">
        <v>16.2005814814815</v>
      </c>
      <c r="BK102">
        <v>9.3100251851851894</v>
      </c>
      <c r="BL102">
        <v>1353.8488888888901</v>
      </c>
      <c r="BM102">
        <v>16.094988888888899</v>
      </c>
      <c r="BN102">
        <v>500.01025925925899</v>
      </c>
      <c r="BO102">
        <v>73.921637037037002</v>
      </c>
      <c r="BP102">
        <v>0.100137185185185</v>
      </c>
      <c r="BQ102">
        <v>20.279674074074101</v>
      </c>
      <c r="BR102">
        <v>19.974233333333299</v>
      </c>
      <c r="BS102">
        <v>999.9</v>
      </c>
      <c r="BT102">
        <v>0</v>
      </c>
      <c r="BU102">
        <v>0</v>
      </c>
      <c r="BV102">
        <v>9991.8518518518504</v>
      </c>
      <c r="BW102">
        <v>0</v>
      </c>
      <c r="BX102">
        <v>911.29314814814802</v>
      </c>
      <c r="BY102">
        <v>-63.420907407407398</v>
      </c>
      <c r="BZ102">
        <v>1392.8855555555599</v>
      </c>
      <c r="CA102">
        <v>1447.21444444444</v>
      </c>
      <c r="CB102">
        <v>6.8905574074074103</v>
      </c>
      <c r="CC102">
        <v>1433.7392592592601</v>
      </c>
      <c r="CD102">
        <v>9.3100251851851894</v>
      </c>
      <c r="CE102">
        <v>1.1975737037037</v>
      </c>
      <c r="CF102">
        <v>0.688212222222222</v>
      </c>
      <c r="CG102">
        <v>9.5714188888888891</v>
      </c>
      <c r="CH102">
        <v>1.58923888888889</v>
      </c>
      <c r="CI102">
        <v>1999.9703703703699</v>
      </c>
      <c r="CJ102">
        <v>0.97999666666666696</v>
      </c>
      <c r="CK102">
        <v>2.0003188888888902E-2</v>
      </c>
      <c r="CL102">
        <v>0</v>
      </c>
      <c r="CM102">
        <v>2.2197444444444399</v>
      </c>
      <c r="CN102">
        <v>0</v>
      </c>
      <c r="CO102">
        <v>10769.777777777799</v>
      </c>
      <c r="CP102">
        <v>17299.877777777801</v>
      </c>
      <c r="CQ102">
        <v>38.946481481481499</v>
      </c>
      <c r="CR102">
        <v>38.645629629629603</v>
      </c>
      <c r="CS102">
        <v>38.719629629629601</v>
      </c>
      <c r="CT102">
        <v>36.358592592592601</v>
      </c>
      <c r="CU102">
        <v>37.532185185185199</v>
      </c>
      <c r="CV102">
        <v>1959.9637037037</v>
      </c>
      <c r="CW102">
        <v>40.005925925925901</v>
      </c>
      <c r="CX102">
        <v>0</v>
      </c>
      <c r="CY102">
        <v>1657120499.5</v>
      </c>
      <c r="CZ102">
        <v>0</v>
      </c>
      <c r="DA102">
        <v>0</v>
      </c>
      <c r="DB102" t="s">
        <v>355</v>
      </c>
      <c r="DC102">
        <v>1656081770.5</v>
      </c>
      <c r="DD102">
        <v>1655399214.5999999</v>
      </c>
      <c r="DE102">
        <v>0</v>
      </c>
      <c r="DF102">
        <v>0.13400000000000001</v>
      </c>
      <c r="DG102">
        <v>-0.06</v>
      </c>
      <c r="DH102">
        <v>9.3309999999999995</v>
      </c>
      <c r="DI102">
        <v>0.51100000000000001</v>
      </c>
      <c r="DJ102">
        <v>421</v>
      </c>
      <c r="DK102">
        <v>25</v>
      </c>
      <c r="DL102">
        <v>1.93</v>
      </c>
      <c r="DM102">
        <v>0.15</v>
      </c>
      <c r="DN102">
        <v>-63.324739999999998</v>
      </c>
      <c r="DO102">
        <v>-1.1090454033769901</v>
      </c>
      <c r="DP102">
        <v>0.41552775767690903</v>
      </c>
      <c r="DQ102">
        <v>0</v>
      </c>
      <c r="DR102">
        <v>6.8961209999999999</v>
      </c>
      <c r="DS102">
        <v>-7.8589868667922905E-2</v>
      </c>
      <c r="DT102">
        <v>8.2278602321623606E-3</v>
      </c>
      <c r="DU102">
        <v>1</v>
      </c>
      <c r="DV102">
        <v>1</v>
      </c>
      <c r="DW102">
        <v>2</v>
      </c>
      <c r="DX102" t="s">
        <v>356</v>
      </c>
      <c r="DY102">
        <v>2.9798300000000002</v>
      </c>
      <c r="DZ102">
        <v>2.7537400000000001</v>
      </c>
      <c r="EA102">
        <v>0.17145199999999999</v>
      </c>
      <c r="EB102">
        <v>0.17714099999999999</v>
      </c>
      <c r="EC102">
        <v>6.5735000000000002E-2</v>
      </c>
      <c r="ED102">
        <v>4.3887599999999999E-2</v>
      </c>
      <c r="EE102">
        <v>32785.599999999999</v>
      </c>
      <c r="EF102">
        <v>35833.4</v>
      </c>
      <c r="EG102">
        <v>35819.699999999997</v>
      </c>
      <c r="EH102">
        <v>39451.699999999997</v>
      </c>
      <c r="EI102">
        <v>47350.9</v>
      </c>
      <c r="EJ102">
        <v>54371.199999999997</v>
      </c>
      <c r="EK102">
        <v>55835.1</v>
      </c>
      <c r="EL102">
        <v>63127.8</v>
      </c>
      <c r="EM102">
        <v>1.8304</v>
      </c>
      <c r="EN102">
        <v>2.335</v>
      </c>
      <c r="EO102">
        <v>0.116229</v>
      </c>
      <c r="EP102">
        <v>0</v>
      </c>
      <c r="EQ102">
        <v>18.0428</v>
      </c>
      <c r="ER102">
        <v>999.9</v>
      </c>
      <c r="ES102">
        <v>78.171000000000006</v>
      </c>
      <c r="ET102">
        <v>21.893000000000001</v>
      </c>
      <c r="EU102">
        <v>27.876899999999999</v>
      </c>
      <c r="EV102">
        <v>54.392000000000003</v>
      </c>
      <c r="EW102">
        <v>42.055300000000003</v>
      </c>
      <c r="EX102">
        <v>2</v>
      </c>
      <c r="EY102">
        <v>-0.533049</v>
      </c>
      <c r="EZ102">
        <v>1.3721399999999999</v>
      </c>
      <c r="FA102">
        <v>20.1433</v>
      </c>
      <c r="FB102">
        <v>5.20411</v>
      </c>
      <c r="FC102">
        <v>12.004</v>
      </c>
      <c r="FD102">
        <v>4.976</v>
      </c>
      <c r="FE102">
        <v>3.2930000000000001</v>
      </c>
      <c r="FF102">
        <v>9999</v>
      </c>
      <c r="FG102">
        <v>9999</v>
      </c>
      <c r="FH102">
        <v>9999</v>
      </c>
      <c r="FI102">
        <v>550.70000000000005</v>
      </c>
      <c r="FJ102">
        <v>1.86273</v>
      </c>
      <c r="FK102">
        <v>1.86771</v>
      </c>
      <c r="FL102">
        <v>1.8675200000000001</v>
      </c>
      <c r="FM102">
        <v>1.8686199999999999</v>
      </c>
      <c r="FN102">
        <v>1.86951</v>
      </c>
      <c r="FO102">
        <v>1.86554</v>
      </c>
      <c r="FP102">
        <v>1.86676</v>
      </c>
      <c r="FQ102">
        <v>1.8681000000000001</v>
      </c>
      <c r="FR102">
        <v>5</v>
      </c>
      <c r="FS102">
        <v>0</v>
      </c>
      <c r="FT102">
        <v>0</v>
      </c>
      <c r="FU102">
        <v>0</v>
      </c>
      <c r="FV102" t="s">
        <v>357</v>
      </c>
      <c r="FW102" t="s">
        <v>358</v>
      </c>
      <c r="FX102" t="s">
        <v>359</v>
      </c>
      <c r="FY102" t="s">
        <v>359</v>
      </c>
      <c r="FZ102" t="s">
        <v>359</v>
      </c>
      <c r="GA102" t="s">
        <v>359</v>
      </c>
      <c r="GB102">
        <v>0</v>
      </c>
      <c r="GC102">
        <v>100</v>
      </c>
      <c r="GD102">
        <v>100</v>
      </c>
      <c r="GE102">
        <v>16.64</v>
      </c>
      <c r="GF102">
        <v>0.1055</v>
      </c>
      <c r="GG102">
        <v>5.2154357415507802</v>
      </c>
      <c r="GH102">
        <v>1.00486214095962E-2</v>
      </c>
      <c r="GI102">
        <v>-1.74255938316833E-6</v>
      </c>
      <c r="GJ102">
        <v>3.4045767664605598E-10</v>
      </c>
      <c r="GK102">
        <v>-2.3400103927015501E-2</v>
      </c>
      <c r="GL102">
        <v>-3.1725839457550503E-2</v>
      </c>
      <c r="GM102">
        <v>2.93552719409138E-3</v>
      </c>
      <c r="GN102">
        <v>-2.8977901675973599E-5</v>
      </c>
      <c r="GO102">
        <v>-4</v>
      </c>
      <c r="GP102">
        <v>2214</v>
      </c>
      <c r="GQ102">
        <v>1</v>
      </c>
      <c r="GR102">
        <v>18</v>
      </c>
      <c r="GS102">
        <v>17312.5</v>
      </c>
      <c r="GT102">
        <v>28688.400000000001</v>
      </c>
      <c r="GU102">
        <v>3.44238</v>
      </c>
      <c r="GV102">
        <v>2.52197</v>
      </c>
      <c r="GW102">
        <v>2.2485400000000002</v>
      </c>
      <c r="GX102">
        <v>2.7746599999999999</v>
      </c>
      <c r="GY102">
        <v>1.9958499999999999</v>
      </c>
      <c r="GZ102">
        <v>2.32056</v>
      </c>
      <c r="HA102">
        <v>26.685300000000002</v>
      </c>
      <c r="HB102">
        <v>15.716900000000001</v>
      </c>
      <c r="HC102">
        <v>18</v>
      </c>
      <c r="HD102">
        <v>358.16800000000001</v>
      </c>
      <c r="HE102">
        <v>674.89200000000005</v>
      </c>
      <c r="HF102">
        <v>15.016500000000001</v>
      </c>
      <c r="HG102">
        <v>20.090599999999998</v>
      </c>
      <c r="HH102">
        <v>30.000699999999998</v>
      </c>
      <c r="HI102">
        <v>19.9497</v>
      </c>
      <c r="HJ102">
        <v>19.867599999999999</v>
      </c>
      <c r="HK102">
        <v>68.985299999999995</v>
      </c>
      <c r="HL102">
        <v>62.222700000000003</v>
      </c>
      <c r="HM102">
        <v>0</v>
      </c>
      <c r="HN102">
        <v>15.0326</v>
      </c>
      <c r="HO102">
        <v>1476.36</v>
      </c>
      <c r="HP102">
        <v>9.2340599999999995</v>
      </c>
      <c r="HQ102">
        <v>103.68899999999999</v>
      </c>
      <c r="HR102">
        <v>105.17400000000001</v>
      </c>
    </row>
    <row r="103" spans="1:226" x14ac:dyDescent="0.2">
      <c r="A103">
        <v>87</v>
      </c>
      <c r="B103">
        <v>1657120524.5</v>
      </c>
      <c r="C103">
        <v>491.90000009536698</v>
      </c>
      <c r="D103" t="s">
        <v>531</v>
      </c>
      <c r="E103" t="s">
        <v>532</v>
      </c>
      <c r="F103">
        <v>5</v>
      </c>
      <c r="G103" t="s">
        <v>1618</v>
      </c>
      <c r="H103" t="s">
        <v>353</v>
      </c>
      <c r="I103">
        <v>1657120516.7142899</v>
      </c>
      <c r="J103">
        <f t="shared" si="34"/>
        <v>5.8359516497889551E-3</v>
      </c>
      <c r="K103">
        <f t="shared" si="35"/>
        <v>5.8359516497889548</v>
      </c>
      <c r="L103">
        <f t="shared" si="36"/>
        <v>28.279750304908905</v>
      </c>
      <c r="M103">
        <f t="shared" si="37"/>
        <v>1385.83071428571</v>
      </c>
      <c r="N103">
        <f t="shared" si="38"/>
        <v>1216.6339238700903</v>
      </c>
      <c r="O103">
        <f t="shared" si="39"/>
        <v>90.057732920950201</v>
      </c>
      <c r="P103">
        <f t="shared" si="40"/>
        <v>102.58202561358014</v>
      </c>
      <c r="Q103">
        <f t="shared" si="41"/>
        <v>0.36324030461749873</v>
      </c>
      <c r="R103">
        <f t="shared" si="42"/>
        <v>2.4289471094259212</v>
      </c>
      <c r="S103">
        <f t="shared" si="43"/>
        <v>0.33553716531937922</v>
      </c>
      <c r="T103">
        <f t="shared" si="44"/>
        <v>0.21202340254841229</v>
      </c>
      <c r="U103">
        <f t="shared" si="45"/>
        <v>321.51394325577928</v>
      </c>
      <c r="V103">
        <f t="shared" si="46"/>
        <v>20.730546025308023</v>
      </c>
      <c r="W103">
        <f t="shared" si="47"/>
        <v>20.730546025308023</v>
      </c>
      <c r="X103">
        <f t="shared" si="48"/>
        <v>2.4549003969948511</v>
      </c>
      <c r="Y103">
        <f t="shared" si="49"/>
        <v>50.232403843420549</v>
      </c>
      <c r="Z103">
        <f t="shared" si="50"/>
        <v>1.1992229805113777</v>
      </c>
      <c r="AA103">
        <f t="shared" si="51"/>
        <v>2.3873493776038992</v>
      </c>
      <c r="AB103">
        <f t="shared" si="52"/>
        <v>1.2556774164834734</v>
      </c>
      <c r="AC103">
        <f t="shared" si="53"/>
        <v>-257.36546775569292</v>
      </c>
      <c r="AD103">
        <f t="shared" si="54"/>
        <v>-59.231632993430665</v>
      </c>
      <c r="AE103">
        <f t="shared" si="55"/>
        <v>-4.9282291163165262</v>
      </c>
      <c r="AF103">
        <f t="shared" si="56"/>
        <v>-1.1386609660817726E-2</v>
      </c>
      <c r="AG103">
        <f t="shared" si="57"/>
        <v>45.057096694081679</v>
      </c>
      <c r="AH103">
        <f t="shared" si="58"/>
        <v>5.8334643200208145</v>
      </c>
      <c r="AI103">
        <f t="shared" si="59"/>
        <v>28.279750304908905</v>
      </c>
      <c r="AJ103">
        <v>1480.8318449655901</v>
      </c>
      <c r="AK103">
        <v>1433.0729090909099</v>
      </c>
      <c r="AL103">
        <v>3.33552301008323</v>
      </c>
      <c r="AM103">
        <v>66.810607575291002</v>
      </c>
      <c r="AN103">
        <f t="shared" si="60"/>
        <v>5.8359516497889548</v>
      </c>
      <c r="AO103">
        <v>9.3172341934399405</v>
      </c>
      <c r="AP103">
        <v>16.205869090909101</v>
      </c>
      <c r="AQ103">
        <v>1.8561539169127301E-4</v>
      </c>
      <c r="AR103">
        <v>77.422788693857996</v>
      </c>
      <c r="AS103">
        <v>83</v>
      </c>
      <c r="AT103">
        <v>17</v>
      </c>
      <c r="AU103">
        <f t="shared" si="61"/>
        <v>1</v>
      </c>
      <c r="AV103">
        <f t="shared" si="62"/>
        <v>0</v>
      </c>
      <c r="AW103">
        <f t="shared" si="63"/>
        <v>39920.634584742205</v>
      </c>
      <c r="AX103">
        <f t="shared" si="64"/>
        <v>1999.9860714285701</v>
      </c>
      <c r="AY103">
        <f t="shared" si="65"/>
        <v>1681.1883861428901</v>
      </c>
      <c r="AZ103">
        <f t="shared" si="66"/>
        <v>0.84060004725034609</v>
      </c>
      <c r="BA103">
        <f t="shared" si="67"/>
        <v>0.1607580911931677</v>
      </c>
      <c r="BB103">
        <v>6</v>
      </c>
      <c r="BC103">
        <v>0.5</v>
      </c>
      <c r="BD103" t="s">
        <v>354</v>
      </c>
      <c r="BE103">
        <v>2</v>
      </c>
      <c r="BF103" t="b">
        <v>1</v>
      </c>
      <c r="BG103">
        <v>1657120516.7142899</v>
      </c>
      <c r="BH103">
        <v>1385.83071428571</v>
      </c>
      <c r="BI103">
        <v>1449.59892857143</v>
      </c>
      <c r="BJ103">
        <v>16.2008892857143</v>
      </c>
      <c r="BK103">
        <v>9.3142849999999999</v>
      </c>
      <c r="BL103">
        <v>1369.2496428571401</v>
      </c>
      <c r="BM103">
        <v>16.095285714285701</v>
      </c>
      <c r="BN103">
        <v>500.01046428571402</v>
      </c>
      <c r="BO103">
        <v>73.921846428571399</v>
      </c>
      <c r="BP103">
        <v>0.1002001</v>
      </c>
      <c r="BQ103">
        <v>20.278221428571399</v>
      </c>
      <c r="BR103">
        <v>19.9740964285714</v>
      </c>
      <c r="BS103">
        <v>999.9</v>
      </c>
      <c r="BT103">
        <v>0</v>
      </c>
      <c r="BU103">
        <v>0</v>
      </c>
      <c r="BV103">
        <v>9983.5714285714294</v>
      </c>
      <c r="BW103">
        <v>0</v>
      </c>
      <c r="BX103">
        <v>914.43464285714299</v>
      </c>
      <c r="BY103">
        <v>-63.768089285714296</v>
      </c>
      <c r="BZ103">
        <v>1408.65321428571</v>
      </c>
      <c r="CA103">
        <v>1463.2289285714301</v>
      </c>
      <c r="CB103">
        <v>6.8866046428571401</v>
      </c>
      <c r="CC103">
        <v>1449.59892857143</v>
      </c>
      <c r="CD103">
        <v>9.3142849999999999</v>
      </c>
      <c r="CE103">
        <v>1.19760035714286</v>
      </c>
      <c r="CF103">
        <v>0.68852903571428603</v>
      </c>
      <c r="CG103">
        <v>9.5717442857142796</v>
      </c>
      <c r="CH103">
        <v>1.59566035714286</v>
      </c>
      <c r="CI103">
        <v>1999.9860714285701</v>
      </c>
      <c r="CJ103">
        <v>0.97999739285714305</v>
      </c>
      <c r="CK103">
        <v>2.0002414285714299E-2</v>
      </c>
      <c r="CL103">
        <v>0</v>
      </c>
      <c r="CM103">
        <v>2.19462857142857</v>
      </c>
      <c r="CN103">
        <v>0</v>
      </c>
      <c r="CO103">
        <v>10769.9892857143</v>
      </c>
      <c r="CP103">
        <v>17300.021428571399</v>
      </c>
      <c r="CQ103">
        <v>39.028785714285704</v>
      </c>
      <c r="CR103">
        <v>38.720750000000002</v>
      </c>
      <c r="CS103">
        <v>38.783214285714301</v>
      </c>
      <c r="CT103">
        <v>36.466321428571398</v>
      </c>
      <c r="CU103">
        <v>37.6001785714286</v>
      </c>
      <c r="CV103">
        <v>1959.9825000000001</v>
      </c>
      <c r="CW103">
        <v>40.002857142857103</v>
      </c>
      <c r="CX103">
        <v>0</v>
      </c>
      <c r="CY103">
        <v>1657120504.3</v>
      </c>
      <c r="CZ103">
        <v>0</v>
      </c>
      <c r="DA103">
        <v>0</v>
      </c>
      <c r="DB103" t="s">
        <v>355</v>
      </c>
      <c r="DC103">
        <v>1656081770.5</v>
      </c>
      <c r="DD103">
        <v>1655399214.5999999</v>
      </c>
      <c r="DE103">
        <v>0</v>
      </c>
      <c r="DF103">
        <v>0.13400000000000001</v>
      </c>
      <c r="DG103">
        <v>-0.06</v>
      </c>
      <c r="DH103">
        <v>9.3309999999999995</v>
      </c>
      <c r="DI103">
        <v>0.51100000000000001</v>
      </c>
      <c r="DJ103">
        <v>421</v>
      </c>
      <c r="DK103">
        <v>25</v>
      </c>
      <c r="DL103">
        <v>1.93</v>
      </c>
      <c r="DM103">
        <v>0.15</v>
      </c>
      <c r="DN103">
        <v>-63.548315000000002</v>
      </c>
      <c r="DO103">
        <v>-3.36560150093809</v>
      </c>
      <c r="DP103">
        <v>0.494003308465642</v>
      </c>
      <c r="DQ103">
        <v>0</v>
      </c>
      <c r="DR103">
        <v>6.8897544999999996</v>
      </c>
      <c r="DS103">
        <v>-5.8370431519725999E-2</v>
      </c>
      <c r="DT103">
        <v>6.2980580141818003E-3</v>
      </c>
      <c r="DU103">
        <v>1</v>
      </c>
      <c r="DV103">
        <v>1</v>
      </c>
      <c r="DW103">
        <v>2</v>
      </c>
      <c r="DX103" t="s">
        <v>356</v>
      </c>
      <c r="DY103">
        <v>2.9790899999999998</v>
      </c>
      <c r="DZ103">
        <v>2.7539899999999999</v>
      </c>
      <c r="EA103">
        <v>0.17272399999999999</v>
      </c>
      <c r="EB103">
        <v>0.178344</v>
      </c>
      <c r="EC103">
        <v>6.5748600000000004E-2</v>
      </c>
      <c r="ED103">
        <v>4.39161E-2</v>
      </c>
      <c r="EE103">
        <v>32735.200000000001</v>
      </c>
      <c r="EF103">
        <v>35780.400000000001</v>
      </c>
      <c r="EG103">
        <v>35819.599999999999</v>
      </c>
      <c r="EH103">
        <v>39450.800000000003</v>
      </c>
      <c r="EI103">
        <v>47349.5</v>
      </c>
      <c r="EJ103">
        <v>54368.5</v>
      </c>
      <c r="EK103">
        <v>55834.3</v>
      </c>
      <c r="EL103">
        <v>63126.6</v>
      </c>
      <c r="EM103">
        <v>1.829</v>
      </c>
      <c r="EN103">
        <v>2.3344</v>
      </c>
      <c r="EO103">
        <v>0.116676</v>
      </c>
      <c r="EP103">
        <v>0</v>
      </c>
      <c r="EQ103">
        <v>18.0443</v>
      </c>
      <c r="ER103">
        <v>999.9</v>
      </c>
      <c r="ES103">
        <v>78.147000000000006</v>
      </c>
      <c r="ET103">
        <v>21.902999999999999</v>
      </c>
      <c r="EU103">
        <v>27.887599999999999</v>
      </c>
      <c r="EV103">
        <v>54.252000000000002</v>
      </c>
      <c r="EW103">
        <v>42.071300000000001</v>
      </c>
      <c r="EX103">
        <v>2</v>
      </c>
      <c r="EY103">
        <v>-0.53262200000000004</v>
      </c>
      <c r="EZ103">
        <v>1.33691</v>
      </c>
      <c r="FA103">
        <v>20.143799999999999</v>
      </c>
      <c r="FB103">
        <v>5.2053099999999999</v>
      </c>
      <c r="FC103">
        <v>12.004</v>
      </c>
      <c r="FD103">
        <v>4.9756</v>
      </c>
      <c r="FE103">
        <v>3.2930000000000001</v>
      </c>
      <c r="FF103">
        <v>9999</v>
      </c>
      <c r="FG103">
        <v>9999</v>
      </c>
      <c r="FH103">
        <v>9999</v>
      </c>
      <c r="FI103">
        <v>550.70000000000005</v>
      </c>
      <c r="FJ103">
        <v>1.8627</v>
      </c>
      <c r="FK103">
        <v>1.86771</v>
      </c>
      <c r="FL103">
        <v>1.8674900000000001</v>
      </c>
      <c r="FM103">
        <v>1.8686199999999999</v>
      </c>
      <c r="FN103">
        <v>1.86951</v>
      </c>
      <c r="FO103">
        <v>1.86557</v>
      </c>
      <c r="FP103">
        <v>1.86673</v>
      </c>
      <c r="FQ103">
        <v>1.8680699999999999</v>
      </c>
      <c r="FR103">
        <v>5</v>
      </c>
      <c r="FS103">
        <v>0</v>
      </c>
      <c r="FT103">
        <v>0</v>
      </c>
      <c r="FU103">
        <v>0</v>
      </c>
      <c r="FV103" t="s">
        <v>357</v>
      </c>
      <c r="FW103" t="s">
        <v>358</v>
      </c>
      <c r="FX103" t="s">
        <v>359</v>
      </c>
      <c r="FY103" t="s">
        <v>359</v>
      </c>
      <c r="FZ103" t="s">
        <v>359</v>
      </c>
      <c r="GA103" t="s">
        <v>359</v>
      </c>
      <c r="GB103">
        <v>0</v>
      </c>
      <c r="GC103">
        <v>100</v>
      </c>
      <c r="GD103">
        <v>100</v>
      </c>
      <c r="GE103">
        <v>16.77</v>
      </c>
      <c r="GF103">
        <v>0.10580000000000001</v>
      </c>
      <c r="GG103">
        <v>5.2154357415507802</v>
      </c>
      <c r="GH103">
        <v>1.00486214095962E-2</v>
      </c>
      <c r="GI103">
        <v>-1.74255938316833E-6</v>
      </c>
      <c r="GJ103">
        <v>3.4045767664605598E-10</v>
      </c>
      <c r="GK103">
        <v>-2.3400103927015501E-2</v>
      </c>
      <c r="GL103">
        <v>-3.1725839457550503E-2</v>
      </c>
      <c r="GM103">
        <v>2.93552719409138E-3</v>
      </c>
      <c r="GN103">
        <v>-2.8977901675973599E-5</v>
      </c>
      <c r="GO103">
        <v>-4</v>
      </c>
      <c r="GP103">
        <v>2214</v>
      </c>
      <c r="GQ103">
        <v>1</v>
      </c>
      <c r="GR103">
        <v>18</v>
      </c>
      <c r="GS103">
        <v>17312.599999999999</v>
      </c>
      <c r="GT103">
        <v>28688.5</v>
      </c>
      <c r="GU103">
        <v>3.4729000000000001</v>
      </c>
      <c r="GV103">
        <v>2.52197</v>
      </c>
      <c r="GW103">
        <v>2.2485400000000002</v>
      </c>
      <c r="GX103">
        <v>2.7746599999999999</v>
      </c>
      <c r="GY103">
        <v>1.9958499999999999</v>
      </c>
      <c r="GZ103">
        <v>2.34497</v>
      </c>
      <c r="HA103">
        <v>26.706</v>
      </c>
      <c r="HB103">
        <v>15.716900000000001</v>
      </c>
      <c r="HC103">
        <v>18</v>
      </c>
      <c r="HD103">
        <v>357.56400000000002</v>
      </c>
      <c r="HE103">
        <v>674.53200000000004</v>
      </c>
      <c r="HF103">
        <v>15.038500000000001</v>
      </c>
      <c r="HG103">
        <v>20.0992</v>
      </c>
      <c r="HH103">
        <v>30.000599999999999</v>
      </c>
      <c r="HI103">
        <v>19.959900000000001</v>
      </c>
      <c r="HJ103">
        <v>19.8767</v>
      </c>
      <c r="HK103">
        <v>69.548699999999997</v>
      </c>
      <c r="HL103">
        <v>62.5002</v>
      </c>
      <c r="HM103">
        <v>0</v>
      </c>
      <c r="HN103">
        <v>15.047800000000001</v>
      </c>
      <c r="HO103">
        <v>1489.82</v>
      </c>
      <c r="HP103">
        <v>9.2178500000000003</v>
      </c>
      <c r="HQ103">
        <v>103.688</v>
      </c>
      <c r="HR103">
        <v>105.172</v>
      </c>
    </row>
    <row r="104" spans="1:226" x14ac:dyDescent="0.2">
      <c r="A104">
        <v>88</v>
      </c>
      <c r="B104">
        <v>1657120529.5</v>
      </c>
      <c r="C104">
        <v>496.90000009536698</v>
      </c>
      <c r="D104" t="s">
        <v>533</v>
      </c>
      <c r="E104" t="s">
        <v>534</v>
      </c>
      <c r="F104">
        <v>5</v>
      </c>
      <c r="G104" t="s">
        <v>1619</v>
      </c>
      <c r="H104" t="s">
        <v>353</v>
      </c>
      <c r="I104">
        <v>1657120522</v>
      </c>
      <c r="J104">
        <f t="shared" si="34"/>
        <v>5.8463648435988433E-3</v>
      </c>
      <c r="K104">
        <f t="shared" si="35"/>
        <v>5.8463648435988436</v>
      </c>
      <c r="L104">
        <f t="shared" si="36"/>
        <v>28.086324719550866</v>
      </c>
      <c r="M104">
        <f t="shared" si="37"/>
        <v>1403.3481481481499</v>
      </c>
      <c r="N104">
        <f t="shared" si="38"/>
        <v>1234.824203482669</v>
      </c>
      <c r="O104">
        <f t="shared" si="39"/>
        <v>91.403940894727867</v>
      </c>
      <c r="P104">
        <f t="shared" si="40"/>
        <v>103.87839080760263</v>
      </c>
      <c r="Q104">
        <f t="shared" si="41"/>
        <v>0.36398602585619233</v>
      </c>
      <c r="R104">
        <f t="shared" si="42"/>
        <v>2.4275474925298615</v>
      </c>
      <c r="S104">
        <f t="shared" si="43"/>
        <v>0.33615896503209586</v>
      </c>
      <c r="T104">
        <f t="shared" si="44"/>
        <v>0.21242194297418426</v>
      </c>
      <c r="U104">
        <f t="shared" si="45"/>
        <v>321.51131399999991</v>
      </c>
      <c r="V104">
        <f t="shared" si="46"/>
        <v>20.73005800309992</v>
      </c>
      <c r="W104">
        <f t="shared" si="47"/>
        <v>20.73005800309992</v>
      </c>
      <c r="X104">
        <f t="shared" si="48"/>
        <v>2.4548266220072126</v>
      </c>
      <c r="Y104">
        <f t="shared" si="49"/>
        <v>50.225213549335081</v>
      </c>
      <c r="Z104">
        <f t="shared" si="50"/>
        <v>1.1992388245360193</v>
      </c>
      <c r="AA104">
        <f t="shared" si="51"/>
        <v>2.387722698994668</v>
      </c>
      <c r="AB104">
        <f t="shared" si="52"/>
        <v>1.2555877974711933</v>
      </c>
      <c r="AC104">
        <f t="shared" si="53"/>
        <v>-257.82468960270899</v>
      </c>
      <c r="AD104">
        <f t="shared" si="54"/>
        <v>-58.802466467546274</v>
      </c>
      <c r="AE104">
        <f t="shared" si="55"/>
        <v>-4.8953931932801513</v>
      </c>
      <c r="AF104">
        <f t="shared" si="56"/>
        <v>-1.1235263535489537E-2</v>
      </c>
      <c r="AG104">
        <f t="shared" si="57"/>
        <v>45.190077363142521</v>
      </c>
      <c r="AH104">
        <f t="shared" si="58"/>
        <v>5.8426069372830529</v>
      </c>
      <c r="AI104">
        <f t="shared" si="59"/>
        <v>28.086324719550866</v>
      </c>
      <c r="AJ104">
        <v>1497.74566540967</v>
      </c>
      <c r="AK104">
        <v>1450.15466666667</v>
      </c>
      <c r="AL104">
        <v>3.3516115762232901</v>
      </c>
      <c r="AM104">
        <v>66.810607575291002</v>
      </c>
      <c r="AN104">
        <f t="shared" si="60"/>
        <v>5.8463648435988436</v>
      </c>
      <c r="AO104">
        <v>9.2976724567500408</v>
      </c>
      <c r="AP104">
        <v>16.196410909090901</v>
      </c>
      <c r="AQ104">
        <v>7.2017434199798502E-4</v>
      </c>
      <c r="AR104">
        <v>77.422788693857996</v>
      </c>
      <c r="AS104">
        <v>84</v>
      </c>
      <c r="AT104">
        <v>17</v>
      </c>
      <c r="AU104">
        <f t="shared" si="61"/>
        <v>1</v>
      </c>
      <c r="AV104">
        <f t="shared" si="62"/>
        <v>0</v>
      </c>
      <c r="AW104">
        <f t="shared" si="63"/>
        <v>39885.146573775106</v>
      </c>
      <c r="AX104">
        <f t="shared" si="64"/>
        <v>1999.9703703703699</v>
      </c>
      <c r="AY104">
        <f t="shared" si="65"/>
        <v>1681.1751333333327</v>
      </c>
      <c r="AZ104">
        <f t="shared" si="66"/>
        <v>0.84060002000029621</v>
      </c>
      <c r="BA104">
        <f t="shared" si="67"/>
        <v>0.16075803860057186</v>
      </c>
      <c r="BB104">
        <v>6</v>
      </c>
      <c r="BC104">
        <v>0.5</v>
      </c>
      <c r="BD104" t="s">
        <v>354</v>
      </c>
      <c r="BE104">
        <v>2</v>
      </c>
      <c r="BF104" t="b">
        <v>1</v>
      </c>
      <c r="BG104">
        <v>1657120522</v>
      </c>
      <c r="BH104">
        <v>1403.3481481481499</v>
      </c>
      <c r="BI104">
        <v>1467.4162962963001</v>
      </c>
      <c r="BJ104">
        <v>16.2011518518519</v>
      </c>
      <c r="BK104">
        <v>9.3035040740740804</v>
      </c>
      <c r="BL104">
        <v>1386.6418518518501</v>
      </c>
      <c r="BM104">
        <v>16.0955333333333</v>
      </c>
      <c r="BN104">
        <v>499.99218518518501</v>
      </c>
      <c r="BO104">
        <v>73.921622222222197</v>
      </c>
      <c r="BP104">
        <v>0.100202614814815</v>
      </c>
      <c r="BQ104">
        <v>20.2807518518519</v>
      </c>
      <c r="BR104">
        <v>19.972792592592601</v>
      </c>
      <c r="BS104">
        <v>999.9</v>
      </c>
      <c r="BT104">
        <v>0</v>
      </c>
      <c r="BU104">
        <v>0</v>
      </c>
      <c r="BV104">
        <v>9974.4444444444507</v>
      </c>
      <c r="BW104">
        <v>0</v>
      </c>
      <c r="BX104">
        <v>912.17837037036998</v>
      </c>
      <c r="BY104">
        <v>-64.068370370370403</v>
      </c>
      <c r="BZ104">
        <v>1426.45888888889</v>
      </c>
      <c r="CA104">
        <v>1481.1974074074101</v>
      </c>
      <c r="CB104">
        <v>6.8976499999999996</v>
      </c>
      <c r="CC104">
        <v>1467.4162962963001</v>
      </c>
      <c r="CD104">
        <v>9.3035040740740804</v>
      </c>
      <c r="CE104">
        <v>1.1976166666666701</v>
      </c>
      <c r="CF104">
        <v>0.68773007407407405</v>
      </c>
      <c r="CG104">
        <v>9.5719425925925901</v>
      </c>
      <c r="CH104">
        <v>1.5794325925925901</v>
      </c>
      <c r="CI104">
        <v>1999.9703703703699</v>
      </c>
      <c r="CJ104">
        <v>0.97999811111111101</v>
      </c>
      <c r="CK104">
        <v>2.0001648148148098E-2</v>
      </c>
      <c r="CL104">
        <v>0</v>
      </c>
      <c r="CM104">
        <v>2.1647592592592599</v>
      </c>
      <c r="CN104">
        <v>0</v>
      </c>
      <c r="CO104">
        <v>10761.562962963</v>
      </c>
      <c r="CP104">
        <v>17299.885185185201</v>
      </c>
      <c r="CQ104">
        <v>39.124777777777801</v>
      </c>
      <c r="CR104">
        <v>38.803037037037001</v>
      </c>
      <c r="CS104">
        <v>38.853888888888903</v>
      </c>
      <c r="CT104">
        <v>36.592370370370404</v>
      </c>
      <c r="CU104">
        <v>37.682629629629602</v>
      </c>
      <c r="CV104">
        <v>1959.9696296296299</v>
      </c>
      <c r="CW104">
        <v>40.000740740740703</v>
      </c>
      <c r="CX104">
        <v>0</v>
      </c>
      <c r="CY104">
        <v>1657120509.7</v>
      </c>
      <c r="CZ104">
        <v>0</v>
      </c>
      <c r="DA104">
        <v>0</v>
      </c>
      <c r="DB104" t="s">
        <v>355</v>
      </c>
      <c r="DC104">
        <v>1656081770.5</v>
      </c>
      <c r="DD104">
        <v>1655399214.5999999</v>
      </c>
      <c r="DE104">
        <v>0</v>
      </c>
      <c r="DF104">
        <v>0.13400000000000001</v>
      </c>
      <c r="DG104">
        <v>-0.06</v>
      </c>
      <c r="DH104">
        <v>9.3309999999999995</v>
      </c>
      <c r="DI104">
        <v>0.51100000000000001</v>
      </c>
      <c r="DJ104">
        <v>421</v>
      </c>
      <c r="DK104">
        <v>25</v>
      </c>
      <c r="DL104">
        <v>1.93</v>
      </c>
      <c r="DM104">
        <v>0.15</v>
      </c>
      <c r="DN104">
        <v>-63.858964999999998</v>
      </c>
      <c r="DO104">
        <v>-4.0360727954970104</v>
      </c>
      <c r="DP104">
        <v>0.54710510943967605</v>
      </c>
      <c r="DQ104">
        <v>0</v>
      </c>
      <c r="DR104">
        <v>6.8950697500000002</v>
      </c>
      <c r="DS104">
        <v>0.102549906191351</v>
      </c>
      <c r="DT104">
        <v>1.7861966785253501E-2</v>
      </c>
      <c r="DU104">
        <v>0</v>
      </c>
      <c r="DV104">
        <v>0</v>
      </c>
      <c r="DW104">
        <v>2</v>
      </c>
      <c r="DX104" t="s">
        <v>366</v>
      </c>
      <c r="DY104">
        <v>2.9807199999999998</v>
      </c>
      <c r="DZ104">
        <v>2.75387</v>
      </c>
      <c r="EA104">
        <v>0.17394599999999999</v>
      </c>
      <c r="EB104">
        <v>0.17963200000000001</v>
      </c>
      <c r="EC104">
        <v>6.5725400000000003E-2</v>
      </c>
      <c r="ED104">
        <v>4.37011E-2</v>
      </c>
      <c r="EE104">
        <v>32686.400000000001</v>
      </c>
      <c r="EF104">
        <v>35724</v>
      </c>
      <c r="EG104">
        <v>35819</v>
      </c>
      <c r="EH104">
        <v>39450.5</v>
      </c>
      <c r="EI104">
        <v>47350.6</v>
      </c>
      <c r="EJ104">
        <v>54380.6</v>
      </c>
      <c r="EK104">
        <v>55834.1</v>
      </c>
      <c r="EL104">
        <v>63126.2</v>
      </c>
      <c r="EM104">
        <v>1.829</v>
      </c>
      <c r="EN104">
        <v>2.3344</v>
      </c>
      <c r="EO104">
        <v>0.116229</v>
      </c>
      <c r="EP104">
        <v>0</v>
      </c>
      <c r="EQ104">
        <v>18.0459</v>
      </c>
      <c r="ER104">
        <v>999.9</v>
      </c>
      <c r="ES104">
        <v>78.128</v>
      </c>
      <c r="ET104">
        <v>21.933</v>
      </c>
      <c r="EU104">
        <v>27.930499999999999</v>
      </c>
      <c r="EV104">
        <v>54.531999999999996</v>
      </c>
      <c r="EW104">
        <v>42.0593</v>
      </c>
      <c r="EX104">
        <v>2</v>
      </c>
      <c r="EY104">
        <v>-0.532134</v>
      </c>
      <c r="EZ104">
        <v>1.3521399999999999</v>
      </c>
      <c r="FA104">
        <v>20.1432</v>
      </c>
      <c r="FB104">
        <v>5.20411</v>
      </c>
      <c r="FC104">
        <v>12.004</v>
      </c>
      <c r="FD104">
        <v>4.976</v>
      </c>
      <c r="FE104">
        <v>3.2930000000000001</v>
      </c>
      <c r="FF104">
        <v>9999</v>
      </c>
      <c r="FG104">
        <v>9999</v>
      </c>
      <c r="FH104">
        <v>9999</v>
      </c>
      <c r="FI104">
        <v>550.70000000000005</v>
      </c>
      <c r="FJ104">
        <v>1.86273</v>
      </c>
      <c r="FK104">
        <v>1.86774</v>
      </c>
      <c r="FL104">
        <v>1.8675200000000001</v>
      </c>
      <c r="FM104">
        <v>1.8686199999999999</v>
      </c>
      <c r="FN104">
        <v>1.86951</v>
      </c>
      <c r="FO104">
        <v>1.8655999999999999</v>
      </c>
      <c r="FP104">
        <v>1.86673</v>
      </c>
      <c r="FQ104">
        <v>1.8680699999999999</v>
      </c>
      <c r="FR104">
        <v>5</v>
      </c>
      <c r="FS104">
        <v>0</v>
      </c>
      <c r="FT104">
        <v>0</v>
      </c>
      <c r="FU104">
        <v>0</v>
      </c>
      <c r="FV104" t="s">
        <v>357</v>
      </c>
      <c r="FW104" t="s">
        <v>358</v>
      </c>
      <c r="FX104" t="s">
        <v>359</v>
      </c>
      <c r="FY104" t="s">
        <v>359</v>
      </c>
      <c r="FZ104" t="s">
        <v>359</v>
      </c>
      <c r="GA104" t="s">
        <v>359</v>
      </c>
      <c r="GB104">
        <v>0</v>
      </c>
      <c r="GC104">
        <v>100</v>
      </c>
      <c r="GD104">
        <v>100</v>
      </c>
      <c r="GE104">
        <v>16.89</v>
      </c>
      <c r="GF104">
        <v>0.1055</v>
      </c>
      <c r="GG104">
        <v>5.2154357415507802</v>
      </c>
      <c r="GH104">
        <v>1.00486214095962E-2</v>
      </c>
      <c r="GI104">
        <v>-1.74255938316833E-6</v>
      </c>
      <c r="GJ104">
        <v>3.4045767664605598E-10</v>
      </c>
      <c r="GK104">
        <v>-2.3400103927015501E-2</v>
      </c>
      <c r="GL104">
        <v>-3.1725839457550503E-2</v>
      </c>
      <c r="GM104">
        <v>2.93552719409138E-3</v>
      </c>
      <c r="GN104">
        <v>-2.8977901675973599E-5</v>
      </c>
      <c r="GO104">
        <v>-4</v>
      </c>
      <c r="GP104">
        <v>2214</v>
      </c>
      <c r="GQ104">
        <v>1</v>
      </c>
      <c r="GR104">
        <v>18</v>
      </c>
      <c r="GS104">
        <v>17312.7</v>
      </c>
      <c r="GT104">
        <v>28688.6</v>
      </c>
      <c r="GU104">
        <v>3.5009800000000002</v>
      </c>
      <c r="GV104">
        <v>2.51953</v>
      </c>
      <c r="GW104">
        <v>2.2485400000000002</v>
      </c>
      <c r="GX104">
        <v>2.7746599999999999</v>
      </c>
      <c r="GY104">
        <v>1.9958499999999999</v>
      </c>
      <c r="GZ104">
        <v>2.32422</v>
      </c>
      <c r="HA104">
        <v>26.706</v>
      </c>
      <c r="HB104">
        <v>15.716900000000001</v>
      </c>
      <c r="HC104">
        <v>18</v>
      </c>
      <c r="HD104">
        <v>357.608</v>
      </c>
      <c r="HE104">
        <v>674.64200000000005</v>
      </c>
      <c r="HF104">
        <v>15.055099999999999</v>
      </c>
      <c r="HG104">
        <v>20.106000000000002</v>
      </c>
      <c r="HH104">
        <v>30.000499999999999</v>
      </c>
      <c r="HI104">
        <v>19.9664</v>
      </c>
      <c r="HJ104">
        <v>19.884399999999999</v>
      </c>
      <c r="HK104">
        <v>70.153000000000006</v>
      </c>
      <c r="HL104">
        <v>62.5002</v>
      </c>
      <c r="HM104">
        <v>0</v>
      </c>
      <c r="HN104">
        <v>15.069900000000001</v>
      </c>
      <c r="HO104">
        <v>1509.93</v>
      </c>
      <c r="HP104">
        <v>9.2117400000000007</v>
      </c>
      <c r="HQ104">
        <v>103.687</v>
      </c>
      <c r="HR104">
        <v>105.17100000000001</v>
      </c>
    </row>
    <row r="105" spans="1:226" x14ac:dyDescent="0.2">
      <c r="A105">
        <v>89</v>
      </c>
      <c r="B105">
        <v>1657120534.5</v>
      </c>
      <c r="C105">
        <v>501.90000009536698</v>
      </c>
      <c r="D105" t="s">
        <v>535</v>
      </c>
      <c r="E105" t="s">
        <v>536</v>
      </c>
      <c r="F105">
        <v>5</v>
      </c>
      <c r="G105" t="s">
        <v>1620</v>
      </c>
      <c r="H105" t="s">
        <v>353</v>
      </c>
      <c r="I105">
        <v>1657120526.7142899</v>
      </c>
      <c r="J105">
        <f t="shared" si="34"/>
        <v>5.8567199591002816E-3</v>
      </c>
      <c r="K105">
        <f t="shared" si="35"/>
        <v>5.8567199591002819</v>
      </c>
      <c r="L105">
        <f t="shared" si="36"/>
        <v>28.476295157831665</v>
      </c>
      <c r="M105">
        <f t="shared" si="37"/>
        <v>1419.06892857143</v>
      </c>
      <c r="N105">
        <f t="shared" si="38"/>
        <v>1248.4539742063548</v>
      </c>
      <c r="O105">
        <f t="shared" si="39"/>
        <v>92.412914709613759</v>
      </c>
      <c r="P105">
        <f t="shared" si="40"/>
        <v>105.04215499534193</v>
      </c>
      <c r="Q105">
        <f t="shared" si="41"/>
        <v>0.36443194032016618</v>
      </c>
      <c r="R105">
        <f t="shared" si="42"/>
        <v>2.4315405962832504</v>
      </c>
      <c r="S105">
        <f t="shared" si="43"/>
        <v>0.33658151059180741</v>
      </c>
      <c r="T105">
        <f t="shared" si="44"/>
        <v>0.21268805308362626</v>
      </c>
      <c r="U105">
        <f t="shared" si="45"/>
        <v>321.5104916785719</v>
      </c>
      <c r="V105">
        <f t="shared" si="46"/>
        <v>20.732253612770215</v>
      </c>
      <c r="W105">
        <f t="shared" si="47"/>
        <v>20.732253612770215</v>
      </c>
      <c r="X105">
        <f t="shared" si="48"/>
        <v>2.4551585506230857</v>
      </c>
      <c r="Y105">
        <f t="shared" si="49"/>
        <v>50.193144246595068</v>
      </c>
      <c r="Z105">
        <f t="shared" si="50"/>
        <v>1.1989250458445326</v>
      </c>
      <c r="AA105">
        <f t="shared" si="51"/>
        <v>2.3886231154484081</v>
      </c>
      <c r="AB105">
        <f t="shared" si="52"/>
        <v>1.2562335047785531</v>
      </c>
      <c r="AC105">
        <f t="shared" si="53"/>
        <v>-258.28135019632242</v>
      </c>
      <c r="AD105">
        <f t="shared" si="54"/>
        <v>-58.387142505026574</v>
      </c>
      <c r="AE105">
        <f t="shared" si="55"/>
        <v>-4.8530401002106123</v>
      </c>
      <c r="AF105">
        <f t="shared" si="56"/>
        <v>-1.1041122987691665E-2</v>
      </c>
      <c r="AG105">
        <f t="shared" si="57"/>
        <v>45.300016753931253</v>
      </c>
      <c r="AH105">
        <f t="shared" si="58"/>
        <v>5.8514091644074862</v>
      </c>
      <c r="AI105">
        <f t="shared" si="59"/>
        <v>28.476295157831665</v>
      </c>
      <c r="AJ105">
        <v>1514.8024787342399</v>
      </c>
      <c r="AK105">
        <v>1466.98290909091</v>
      </c>
      <c r="AL105">
        <v>3.29117519826579</v>
      </c>
      <c r="AM105">
        <v>66.810607575291002</v>
      </c>
      <c r="AN105">
        <f t="shared" si="60"/>
        <v>5.8567199591002819</v>
      </c>
      <c r="AO105">
        <v>9.2653528589224301</v>
      </c>
      <c r="AP105">
        <v>16.180995151515202</v>
      </c>
      <c r="AQ105">
        <v>-2.0325048752320199E-4</v>
      </c>
      <c r="AR105">
        <v>77.422788693857996</v>
      </c>
      <c r="AS105">
        <v>83</v>
      </c>
      <c r="AT105">
        <v>17</v>
      </c>
      <c r="AU105">
        <f t="shared" si="61"/>
        <v>1</v>
      </c>
      <c r="AV105">
        <f t="shared" si="62"/>
        <v>0</v>
      </c>
      <c r="AW105">
        <f t="shared" si="63"/>
        <v>39984.583931166984</v>
      </c>
      <c r="AX105">
        <f t="shared" si="64"/>
        <v>1999.9653571428601</v>
      </c>
      <c r="AY105">
        <f t="shared" si="65"/>
        <v>1681.1709107142881</v>
      </c>
      <c r="AZ105">
        <f t="shared" si="66"/>
        <v>0.84060001575027277</v>
      </c>
      <c r="BA105">
        <f t="shared" si="67"/>
        <v>0.16075803039802652</v>
      </c>
      <c r="BB105">
        <v>6</v>
      </c>
      <c r="BC105">
        <v>0.5</v>
      </c>
      <c r="BD105" t="s">
        <v>354</v>
      </c>
      <c r="BE105">
        <v>2</v>
      </c>
      <c r="BF105" t="b">
        <v>1</v>
      </c>
      <c r="BG105">
        <v>1657120526.7142899</v>
      </c>
      <c r="BH105">
        <v>1419.06892857143</v>
      </c>
      <c r="BI105">
        <v>1483.3964285714301</v>
      </c>
      <c r="BJ105">
        <v>16.196899999999999</v>
      </c>
      <c r="BK105">
        <v>9.2885932142857204</v>
      </c>
      <c r="BL105">
        <v>1402.2503571428599</v>
      </c>
      <c r="BM105">
        <v>16.091442857142901</v>
      </c>
      <c r="BN105">
        <v>499.97500000000002</v>
      </c>
      <c r="BO105">
        <v>73.921946428571403</v>
      </c>
      <c r="BP105">
        <v>9.9937132142857099E-2</v>
      </c>
      <c r="BQ105">
        <v>20.286853571428601</v>
      </c>
      <c r="BR105">
        <v>19.9737821428571</v>
      </c>
      <c r="BS105">
        <v>999.9</v>
      </c>
      <c r="BT105">
        <v>0</v>
      </c>
      <c r="BU105">
        <v>0</v>
      </c>
      <c r="BV105">
        <v>10000.535714285699</v>
      </c>
      <c r="BW105">
        <v>0</v>
      </c>
      <c r="BX105">
        <v>982.23646428571396</v>
      </c>
      <c r="BY105">
        <v>-64.327667857142899</v>
      </c>
      <c r="BZ105">
        <v>1442.43214285714</v>
      </c>
      <c r="CA105">
        <v>1497.30428571429</v>
      </c>
      <c r="CB105">
        <v>6.9083064285714304</v>
      </c>
      <c r="CC105">
        <v>1483.3964285714301</v>
      </c>
      <c r="CD105">
        <v>9.2885932142857204</v>
      </c>
      <c r="CE105">
        <v>1.1973067857142901</v>
      </c>
      <c r="CF105">
        <v>0.68663085714285699</v>
      </c>
      <c r="CG105">
        <v>9.5680985714285693</v>
      </c>
      <c r="CH105">
        <v>1.5571089285714299</v>
      </c>
      <c r="CI105">
        <v>1999.9653571428601</v>
      </c>
      <c r="CJ105">
        <v>0.97999867857142897</v>
      </c>
      <c r="CK105">
        <v>2.0001042857142898E-2</v>
      </c>
      <c r="CL105">
        <v>0</v>
      </c>
      <c r="CM105">
        <v>2.16433928571429</v>
      </c>
      <c r="CN105">
        <v>0</v>
      </c>
      <c r="CO105">
        <v>10815.689285714299</v>
      </c>
      <c r="CP105">
        <v>17299.842857142899</v>
      </c>
      <c r="CQ105">
        <v>39.2028928571428</v>
      </c>
      <c r="CR105">
        <v>38.877000000000002</v>
      </c>
      <c r="CS105">
        <v>38.912714285714301</v>
      </c>
      <c r="CT105">
        <v>36.707357142857099</v>
      </c>
      <c r="CU105">
        <v>37.7519285714286</v>
      </c>
      <c r="CV105">
        <v>1959.9649999999999</v>
      </c>
      <c r="CW105">
        <v>40.000357142857098</v>
      </c>
      <c r="CX105">
        <v>0</v>
      </c>
      <c r="CY105">
        <v>1657120514.5</v>
      </c>
      <c r="CZ105">
        <v>0</v>
      </c>
      <c r="DA105">
        <v>0</v>
      </c>
      <c r="DB105" t="s">
        <v>355</v>
      </c>
      <c r="DC105">
        <v>1656081770.5</v>
      </c>
      <c r="DD105">
        <v>1655399214.5999999</v>
      </c>
      <c r="DE105">
        <v>0</v>
      </c>
      <c r="DF105">
        <v>0.13400000000000001</v>
      </c>
      <c r="DG105">
        <v>-0.06</v>
      </c>
      <c r="DH105">
        <v>9.3309999999999995</v>
      </c>
      <c r="DI105">
        <v>0.51100000000000001</v>
      </c>
      <c r="DJ105">
        <v>421</v>
      </c>
      <c r="DK105">
        <v>25</v>
      </c>
      <c r="DL105">
        <v>1.93</v>
      </c>
      <c r="DM105">
        <v>0.15</v>
      </c>
      <c r="DN105">
        <v>-64.109787499999996</v>
      </c>
      <c r="DO105">
        <v>-3.4124161350843498</v>
      </c>
      <c r="DP105">
        <v>0.53197417427329197</v>
      </c>
      <c r="DQ105">
        <v>0</v>
      </c>
      <c r="DR105">
        <v>6.9017862499999998</v>
      </c>
      <c r="DS105">
        <v>0.166664803001876</v>
      </c>
      <c r="DT105">
        <v>2.1024204822953502E-2</v>
      </c>
      <c r="DU105">
        <v>0</v>
      </c>
      <c r="DV105">
        <v>0</v>
      </c>
      <c r="DW105">
        <v>2</v>
      </c>
      <c r="DX105" t="s">
        <v>366</v>
      </c>
      <c r="DY105">
        <v>2.9790700000000001</v>
      </c>
      <c r="DZ105">
        <v>2.7538100000000001</v>
      </c>
      <c r="EA105">
        <v>0.17518500000000001</v>
      </c>
      <c r="EB105">
        <v>0.180788</v>
      </c>
      <c r="EC105">
        <v>6.5680100000000005E-2</v>
      </c>
      <c r="ED105">
        <v>4.3710199999999998E-2</v>
      </c>
      <c r="EE105">
        <v>32637.1</v>
      </c>
      <c r="EF105">
        <v>35673.300000000003</v>
      </c>
      <c r="EG105">
        <v>35818.5</v>
      </c>
      <c r="EH105">
        <v>39449.9</v>
      </c>
      <c r="EI105">
        <v>47352.6</v>
      </c>
      <c r="EJ105">
        <v>54378.9</v>
      </c>
      <c r="EK105">
        <v>55833.7</v>
      </c>
      <c r="EL105">
        <v>63124.9</v>
      </c>
      <c r="EM105">
        <v>1.8288</v>
      </c>
      <c r="EN105">
        <v>2.3344</v>
      </c>
      <c r="EO105">
        <v>0.11608</v>
      </c>
      <c r="EP105">
        <v>0</v>
      </c>
      <c r="EQ105">
        <v>18.052199999999999</v>
      </c>
      <c r="ER105">
        <v>999.9</v>
      </c>
      <c r="ES105">
        <v>78.103999999999999</v>
      </c>
      <c r="ET105">
        <v>21.933</v>
      </c>
      <c r="EU105">
        <v>27.921399999999998</v>
      </c>
      <c r="EV105">
        <v>54.091999999999999</v>
      </c>
      <c r="EW105">
        <v>42.135399999999997</v>
      </c>
      <c r="EX105">
        <v>2</v>
      </c>
      <c r="EY105">
        <v>-0.53186999999999995</v>
      </c>
      <c r="EZ105">
        <v>1.3110900000000001</v>
      </c>
      <c r="FA105">
        <v>20.143599999999999</v>
      </c>
      <c r="FB105">
        <v>5.2029100000000001</v>
      </c>
      <c r="FC105">
        <v>12.004</v>
      </c>
      <c r="FD105">
        <v>4.9756</v>
      </c>
      <c r="FE105">
        <v>3.2930000000000001</v>
      </c>
      <c r="FF105">
        <v>9999</v>
      </c>
      <c r="FG105">
        <v>9999</v>
      </c>
      <c r="FH105">
        <v>9999</v>
      </c>
      <c r="FI105">
        <v>550.70000000000005</v>
      </c>
      <c r="FJ105">
        <v>1.8627</v>
      </c>
      <c r="FK105">
        <v>1.86774</v>
      </c>
      <c r="FL105">
        <v>1.8675200000000001</v>
      </c>
      <c r="FM105">
        <v>1.8686499999999999</v>
      </c>
      <c r="FN105">
        <v>1.86951</v>
      </c>
      <c r="FO105">
        <v>1.86554</v>
      </c>
      <c r="FP105">
        <v>1.8667</v>
      </c>
      <c r="FQ105">
        <v>1.8680699999999999</v>
      </c>
      <c r="FR105">
        <v>5</v>
      </c>
      <c r="FS105">
        <v>0</v>
      </c>
      <c r="FT105">
        <v>0</v>
      </c>
      <c r="FU105">
        <v>0</v>
      </c>
      <c r="FV105" t="s">
        <v>357</v>
      </c>
      <c r="FW105" t="s">
        <v>358</v>
      </c>
      <c r="FX105" t="s">
        <v>359</v>
      </c>
      <c r="FY105" t="s">
        <v>359</v>
      </c>
      <c r="FZ105" t="s">
        <v>359</v>
      </c>
      <c r="GA105" t="s">
        <v>359</v>
      </c>
      <c r="GB105">
        <v>0</v>
      </c>
      <c r="GC105">
        <v>100</v>
      </c>
      <c r="GD105">
        <v>100</v>
      </c>
      <c r="GE105">
        <v>17</v>
      </c>
      <c r="GF105">
        <v>0.10489999999999999</v>
      </c>
      <c r="GG105">
        <v>5.2154357415507802</v>
      </c>
      <c r="GH105">
        <v>1.00486214095962E-2</v>
      </c>
      <c r="GI105">
        <v>-1.74255938316833E-6</v>
      </c>
      <c r="GJ105">
        <v>3.4045767664605598E-10</v>
      </c>
      <c r="GK105">
        <v>-2.3400103927015501E-2</v>
      </c>
      <c r="GL105">
        <v>-3.1725839457550503E-2</v>
      </c>
      <c r="GM105">
        <v>2.93552719409138E-3</v>
      </c>
      <c r="GN105">
        <v>-2.8977901675973599E-5</v>
      </c>
      <c r="GO105">
        <v>-4</v>
      </c>
      <c r="GP105">
        <v>2214</v>
      </c>
      <c r="GQ105">
        <v>1</v>
      </c>
      <c r="GR105">
        <v>18</v>
      </c>
      <c r="GS105">
        <v>17312.7</v>
      </c>
      <c r="GT105">
        <v>28688.7</v>
      </c>
      <c r="GU105">
        <v>3.5327099999999998</v>
      </c>
      <c r="GV105">
        <v>2.51953</v>
      </c>
      <c r="GW105">
        <v>2.2485400000000002</v>
      </c>
      <c r="GX105">
        <v>2.7746599999999999</v>
      </c>
      <c r="GY105">
        <v>1.9958499999999999</v>
      </c>
      <c r="GZ105">
        <v>2.3547400000000001</v>
      </c>
      <c r="HA105">
        <v>26.726700000000001</v>
      </c>
      <c r="HB105">
        <v>15.716900000000001</v>
      </c>
      <c r="HC105">
        <v>18</v>
      </c>
      <c r="HD105">
        <v>357.57799999999997</v>
      </c>
      <c r="HE105">
        <v>674.77099999999996</v>
      </c>
      <c r="HF105">
        <v>15.077199999999999</v>
      </c>
      <c r="HG105">
        <v>20.114599999999999</v>
      </c>
      <c r="HH105">
        <v>30.000399999999999</v>
      </c>
      <c r="HI105">
        <v>19.975200000000001</v>
      </c>
      <c r="HJ105">
        <v>19.893599999999999</v>
      </c>
      <c r="HK105">
        <v>70.717100000000002</v>
      </c>
      <c r="HL105">
        <v>62.5002</v>
      </c>
      <c r="HM105">
        <v>0</v>
      </c>
      <c r="HN105">
        <v>15.0876</v>
      </c>
      <c r="HO105">
        <v>1523.39</v>
      </c>
      <c r="HP105">
        <v>9.2156099999999999</v>
      </c>
      <c r="HQ105">
        <v>103.68600000000001</v>
      </c>
      <c r="HR105">
        <v>105.169</v>
      </c>
    </row>
    <row r="106" spans="1:226" x14ac:dyDescent="0.2">
      <c r="A106">
        <v>90</v>
      </c>
      <c r="B106">
        <v>1657120539.5</v>
      </c>
      <c r="C106">
        <v>506.90000009536698</v>
      </c>
      <c r="D106" t="s">
        <v>537</v>
      </c>
      <c r="E106" t="s">
        <v>538</v>
      </c>
      <c r="F106">
        <v>5</v>
      </c>
      <c r="G106" t="s">
        <v>1621</v>
      </c>
      <c r="H106" t="s">
        <v>353</v>
      </c>
      <c r="I106">
        <v>1657120532</v>
      </c>
      <c r="J106">
        <f t="shared" si="34"/>
        <v>5.852988421187099E-3</v>
      </c>
      <c r="K106">
        <f t="shared" si="35"/>
        <v>5.8529884211870993</v>
      </c>
      <c r="L106">
        <f t="shared" si="36"/>
        <v>28.074909023656762</v>
      </c>
      <c r="M106">
        <f t="shared" si="37"/>
        <v>1436.70074074074</v>
      </c>
      <c r="N106">
        <f t="shared" si="38"/>
        <v>1267.1370140198408</v>
      </c>
      <c r="O106">
        <f t="shared" si="39"/>
        <v>93.795859414869355</v>
      </c>
      <c r="P106">
        <f t="shared" si="40"/>
        <v>106.34728463361509</v>
      </c>
      <c r="Q106">
        <f t="shared" si="41"/>
        <v>0.36360236300460047</v>
      </c>
      <c r="R106">
        <f t="shared" si="42"/>
        <v>2.4317399963725834</v>
      </c>
      <c r="S106">
        <f t="shared" si="43"/>
        <v>0.33587550469902916</v>
      </c>
      <c r="T106">
        <f t="shared" si="44"/>
        <v>0.21223686961412061</v>
      </c>
      <c r="U106">
        <f t="shared" si="45"/>
        <v>321.51103509556248</v>
      </c>
      <c r="V106">
        <f t="shared" si="46"/>
        <v>20.741071012835238</v>
      </c>
      <c r="W106">
        <f t="shared" si="47"/>
        <v>20.741071012835238</v>
      </c>
      <c r="X106">
        <f t="shared" si="48"/>
        <v>2.4564919464618233</v>
      </c>
      <c r="Y106">
        <f t="shared" si="49"/>
        <v>50.148471341849543</v>
      </c>
      <c r="Z106">
        <f t="shared" si="50"/>
        <v>1.1984273381208408</v>
      </c>
      <c r="AA106">
        <f t="shared" si="51"/>
        <v>2.389758463326753</v>
      </c>
      <c r="AB106">
        <f t="shared" si="52"/>
        <v>1.2580646083409825</v>
      </c>
      <c r="AC106">
        <f t="shared" si="53"/>
        <v>-258.11678937435107</v>
      </c>
      <c r="AD106">
        <f t="shared" si="54"/>
        <v>-58.539618239755484</v>
      </c>
      <c r="AE106">
        <f t="shared" si="55"/>
        <v>-4.8657251366651346</v>
      </c>
      <c r="AF106">
        <f t="shared" si="56"/>
        <v>-1.1097655209240997E-2</v>
      </c>
      <c r="AG106">
        <f t="shared" si="57"/>
        <v>45.273112376969614</v>
      </c>
      <c r="AH106">
        <f t="shared" si="58"/>
        <v>5.8604552880290894</v>
      </c>
      <c r="AI106">
        <f t="shared" si="59"/>
        <v>28.074909023656762</v>
      </c>
      <c r="AJ106">
        <v>1531.58882633915</v>
      </c>
      <c r="AK106">
        <v>1483.9435151515099</v>
      </c>
      <c r="AL106">
        <v>3.36882636569015</v>
      </c>
      <c r="AM106">
        <v>66.810607575291002</v>
      </c>
      <c r="AN106">
        <f t="shared" si="60"/>
        <v>5.8529884211870993</v>
      </c>
      <c r="AO106">
        <v>9.2696654626693196</v>
      </c>
      <c r="AP106">
        <v>16.183430303030299</v>
      </c>
      <c r="AQ106">
        <v>-7.9211623927643096E-4</v>
      </c>
      <c r="AR106">
        <v>77.422788693857996</v>
      </c>
      <c r="AS106">
        <v>83</v>
      </c>
      <c r="AT106">
        <v>17</v>
      </c>
      <c r="AU106">
        <f t="shared" si="61"/>
        <v>1</v>
      </c>
      <c r="AV106">
        <f t="shared" si="62"/>
        <v>0</v>
      </c>
      <c r="AW106">
        <f t="shared" si="63"/>
        <v>39988.541157289939</v>
      </c>
      <c r="AX106">
        <f t="shared" si="64"/>
        <v>1999.96888888889</v>
      </c>
      <c r="AY106">
        <f t="shared" si="65"/>
        <v>1681.1738668888934</v>
      </c>
      <c r="AZ106">
        <f t="shared" si="66"/>
        <v>0.84060000944459312</v>
      </c>
      <c r="BA106">
        <f t="shared" si="67"/>
        <v>0.16075801822806471</v>
      </c>
      <c r="BB106">
        <v>6</v>
      </c>
      <c r="BC106">
        <v>0.5</v>
      </c>
      <c r="BD106" t="s">
        <v>354</v>
      </c>
      <c r="BE106">
        <v>2</v>
      </c>
      <c r="BF106" t="b">
        <v>1</v>
      </c>
      <c r="BG106">
        <v>1657120532</v>
      </c>
      <c r="BH106">
        <v>1436.70074074074</v>
      </c>
      <c r="BI106">
        <v>1501.13333333333</v>
      </c>
      <c r="BJ106">
        <v>16.190177777777802</v>
      </c>
      <c r="BK106">
        <v>9.2713614814814793</v>
      </c>
      <c r="BL106">
        <v>1419.75740740741</v>
      </c>
      <c r="BM106">
        <v>16.0849851851852</v>
      </c>
      <c r="BN106">
        <v>499.99074074074099</v>
      </c>
      <c r="BO106">
        <v>73.921870370370399</v>
      </c>
      <c r="BP106">
        <v>0.100006014814815</v>
      </c>
      <c r="BQ106">
        <v>20.294544444444401</v>
      </c>
      <c r="BR106">
        <v>19.975792592592601</v>
      </c>
      <c r="BS106">
        <v>999.9</v>
      </c>
      <c r="BT106">
        <v>0</v>
      </c>
      <c r="BU106">
        <v>0</v>
      </c>
      <c r="BV106">
        <v>10001.851851851899</v>
      </c>
      <c r="BW106">
        <v>0</v>
      </c>
      <c r="BX106">
        <v>982.19870370370404</v>
      </c>
      <c r="BY106">
        <v>-64.432351851851806</v>
      </c>
      <c r="BZ106">
        <v>1460.3451851851801</v>
      </c>
      <c r="CA106">
        <v>1515.18148148148</v>
      </c>
      <c r="CB106">
        <v>6.9188200000000002</v>
      </c>
      <c r="CC106">
        <v>1501.13333333333</v>
      </c>
      <c r="CD106">
        <v>9.2713614814814793</v>
      </c>
      <c r="CE106">
        <v>1.19680851851852</v>
      </c>
      <c r="CF106">
        <v>0.68535637037037</v>
      </c>
      <c r="CG106">
        <v>9.5619070370370398</v>
      </c>
      <c r="CH106">
        <v>1.5312359259259301</v>
      </c>
      <c r="CI106">
        <v>1999.96888888889</v>
      </c>
      <c r="CJ106">
        <v>0.979999333333333</v>
      </c>
      <c r="CK106">
        <v>2.0000355555555599E-2</v>
      </c>
      <c r="CL106">
        <v>0</v>
      </c>
      <c r="CM106">
        <v>2.17301851851852</v>
      </c>
      <c r="CN106">
        <v>0</v>
      </c>
      <c r="CO106">
        <v>10817.233333333301</v>
      </c>
      <c r="CP106">
        <v>17299.874074074101</v>
      </c>
      <c r="CQ106">
        <v>39.298370370370399</v>
      </c>
      <c r="CR106">
        <v>38.955851851851897</v>
      </c>
      <c r="CS106">
        <v>38.978888888888903</v>
      </c>
      <c r="CT106">
        <v>36.842370370370404</v>
      </c>
      <c r="CU106">
        <v>37.835370370370399</v>
      </c>
      <c r="CV106">
        <v>1959.9685185185201</v>
      </c>
      <c r="CW106">
        <v>40</v>
      </c>
      <c r="CX106">
        <v>0</v>
      </c>
      <c r="CY106">
        <v>1657120519.3</v>
      </c>
      <c r="CZ106">
        <v>0</v>
      </c>
      <c r="DA106">
        <v>0</v>
      </c>
      <c r="DB106" t="s">
        <v>355</v>
      </c>
      <c r="DC106">
        <v>1656081770.5</v>
      </c>
      <c r="DD106">
        <v>1655399214.5999999</v>
      </c>
      <c r="DE106">
        <v>0</v>
      </c>
      <c r="DF106">
        <v>0.13400000000000001</v>
      </c>
      <c r="DG106">
        <v>-0.06</v>
      </c>
      <c r="DH106">
        <v>9.3309999999999995</v>
      </c>
      <c r="DI106">
        <v>0.51100000000000001</v>
      </c>
      <c r="DJ106">
        <v>421</v>
      </c>
      <c r="DK106">
        <v>25</v>
      </c>
      <c r="DL106">
        <v>1.93</v>
      </c>
      <c r="DM106">
        <v>0.15</v>
      </c>
      <c r="DN106">
        <v>-64.413852500000004</v>
      </c>
      <c r="DO106">
        <v>-1.57815196998109</v>
      </c>
      <c r="DP106">
        <v>0.43773781478614598</v>
      </c>
      <c r="DQ106">
        <v>0</v>
      </c>
      <c r="DR106">
        <v>6.9092865000000003</v>
      </c>
      <c r="DS106">
        <v>0.10566956848028999</v>
      </c>
      <c r="DT106">
        <v>1.8787815672664E-2</v>
      </c>
      <c r="DU106">
        <v>0</v>
      </c>
      <c r="DV106">
        <v>0</v>
      </c>
      <c r="DW106">
        <v>2</v>
      </c>
      <c r="DX106" t="s">
        <v>366</v>
      </c>
      <c r="DY106">
        <v>2.9796</v>
      </c>
      <c r="DZ106">
        <v>2.7538</v>
      </c>
      <c r="EA106">
        <v>0.176395</v>
      </c>
      <c r="EB106">
        <v>0.18199000000000001</v>
      </c>
      <c r="EC106">
        <v>6.5675999999999998E-2</v>
      </c>
      <c r="ED106">
        <v>4.3734799999999997E-2</v>
      </c>
      <c r="EE106">
        <v>32588.6</v>
      </c>
      <c r="EF106">
        <v>35620.6</v>
      </c>
      <c r="EG106">
        <v>35817.800000000003</v>
      </c>
      <c r="EH106">
        <v>39449.5</v>
      </c>
      <c r="EI106">
        <v>47351.9</v>
      </c>
      <c r="EJ106">
        <v>54377.2</v>
      </c>
      <c r="EK106">
        <v>55832.6</v>
      </c>
      <c r="EL106">
        <v>63124.5</v>
      </c>
      <c r="EM106">
        <v>1.8311999999999999</v>
      </c>
      <c r="EN106">
        <v>2.3340000000000001</v>
      </c>
      <c r="EO106">
        <v>0.117123</v>
      </c>
      <c r="EP106">
        <v>0</v>
      </c>
      <c r="EQ106">
        <v>18.055399999999999</v>
      </c>
      <c r="ER106">
        <v>999.9</v>
      </c>
      <c r="ES106">
        <v>78.103999999999999</v>
      </c>
      <c r="ET106">
        <v>21.963000000000001</v>
      </c>
      <c r="EU106">
        <v>27.973199999999999</v>
      </c>
      <c r="EV106">
        <v>54.252000000000002</v>
      </c>
      <c r="EW106">
        <v>42.087299999999999</v>
      </c>
      <c r="EX106">
        <v>2</v>
      </c>
      <c r="EY106">
        <v>-0.53109799999999996</v>
      </c>
      <c r="EZ106">
        <v>1.35192</v>
      </c>
      <c r="FA106">
        <v>20.1433</v>
      </c>
      <c r="FB106">
        <v>5.20411</v>
      </c>
      <c r="FC106">
        <v>12.004</v>
      </c>
      <c r="FD106">
        <v>4.9752000000000001</v>
      </c>
      <c r="FE106">
        <v>3.2930000000000001</v>
      </c>
      <c r="FF106">
        <v>9999</v>
      </c>
      <c r="FG106">
        <v>9999</v>
      </c>
      <c r="FH106">
        <v>9999</v>
      </c>
      <c r="FI106">
        <v>550.70000000000005</v>
      </c>
      <c r="FJ106">
        <v>1.8626400000000001</v>
      </c>
      <c r="FK106">
        <v>1.8678300000000001</v>
      </c>
      <c r="FL106">
        <v>1.8675200000000001</v>
      </c>
      <c r="FM106">
        <v>1.8686199999999999</v>
      </c>
      <c r="FN106">
        <v>1.86951</v>
      </c>
      <c r="FO106">
        <v>1.86554</v>
      </c>
      <c r="FP106">
        <v>1.8667</v>
      </c>
      <c r="FQ106">
        <v>1.8681000000000001</v>
      </c>
      <c r="FR106">
        <v>5</v>
      </c>
      <c r="FS106">
        <v>0</v>
      </c>
      <c r="FT106">
        <v>0</v>
      </c>
      <c r="FU106">
        <v>0</v>
      </c>
      <c r="FV106" t="s">
        <v>357</v>
      </c>
      <c r="FW106" t="s">
        <v>358</v>
      </c>
      <c r="FX106" t="s">
        <v>359</v>
      </c>
      <c r="FY106" t="s">
        <v>359</v>
      </c>
      <c r="FZ106" t="s">
        <v>359</v>
      </c>
      <c r="GA106" t="s">
        <v>359</v>
      </c>
      <c r="GB106">
        <v>0</v>
      </c>
      <c r="GC106">
        <v>100</v>
      </c>
      <c r="GD106">
        <v>100</v>
      </c>
      <c r="GE106">
        <v>17.13</v>
      </c>
      <c r="GF106">
        <v>0.10489999999999999</v>
      </c>
      <c r="GG106">
        <v>5.2154357415507802</v>
      </c>
      <c r="GH106">
        <v>1.00486214095962E-2</v>
      </c>
      <c r="GI106">
        <v>-1.74255938316833E-6</v>
      </c>
      <c r="GJ106">
        <v>3.4045767664605598E-10</v>
      </c>
      <c r="GK106">
        <v>-2.3400103927015501E-2</v>
      </c>
      <c r="GL106">
        <v>-3.1725839457550503E-2</v>
      </c>
      <c r="GM106">
        <v>2.93552719409138E-3</v>
      </c>
      <c r="GN106">
        <v>-2.8977901675973599E-5</v>
      </c>
      <c r="GO106">
        <v>-4</v>
      </c>
      <c r="GP106">
        <v>2214</v>
      </c>
      <c r="GQ106">
        <v>1</v>
      </c>
      <c r="GR106">
        <v>18</v>
      </c>
      <c r="GS106">
        <v>17312.8</v>
      </c>
      <c r="GT106">
        <v>28688.7</v>
      </c>
      <c r="GU106">
        <v>3.5595699999999999</v>
      </c>
      <c r="GV106">
        <v>2.52075</v>
      </c>
      <c r="GW106">
        <v>2.2485400000000002</v>
      </c>
      <c r="GX106">
        <v>2.7746599999999999</v>
      </c>
      <c r="GY106">
        <v>1.9958499999999999</v>
      </c>
      <c r="GZ106">
        <v>2.33765</v>
      </c>
      <c r="HA106">
        <v>26.726700000000001</v>
      </c>
      <c r="HB106">
        <v>15.716900000000001</v>
      </c>
      <c r="HC106">
        <v>18</v>
      </c>
      <c r="HD106">
        <v>358.798</v>
      </c>
      <c r="HE106">
        <v>674.56</v>
      </c>
      <c r="HF106">
        <v>15.0953</v>
      </c>
      <c r="HG106">
        <v>20.121500000000001</v>
      </c>
      <c r="HH106">
        <v>30.000599999999999</v>
      </c>
      <c r="HI106">
        <v>19.983699999999999</v>
      </c>
      <c r="HJ106">
        <v>19.901700000000002</v>
      </c>
      <c r="HK106">
        <v>71.3309</v>
      </c>
      <c r="HL106">
        <v>62.5002</v>
      </c>
      <c r="HM106">
        <v>0</v>
      </c>
      <c r="HN106">
        <v>15.098800000000001</v>
      </c>
      <c r="HO106">
        <v>1543.58</v>
      </c>
      <c r="HP106">
        <v>9.2093500000000006</v>
      </c>
      <c r="HQ106">
        <v>103.684</v>
      </c>
      <c r="HR106">
        <v>105.16800000000001</v>
      </c>
    </row>
    <row r="107" spans="1:226" x14ac:dyDescent="0.2">
      <c r="A107">
        <v>91</v>
      </c>
      <c r="B107">
        <v>1657120544.5</v>
      </c>
      <c r="C107">
        <v>511.90000009536698</v>
      </c>
      <c r="D107" t="s">
        <v>539</v>
      </c>
      <c r="E107" t="s">
        <v>540</v>
      </c>
      <c r="F107">
        <v>5</v>
      </c>
      <c r="G107" t="s">
        <v>1622</v>
      </c>
      <c r="H107" t="s">
        <v>353</v>
      </c>
      <c r="I107">
        <v>1657120536.7142899</v>
      </c>
      <c r="J107">
        <f t="shared" si="34"/>
        <v>5.8471521630890548E-3</v>
      </c>
      <c r="K107">
        <f t="shared" si="35"/>
        <v>5.8471521630890546</v>
      </c>
      <c r="L107">
        <f t="shared" si="36"/>
        <v>27.845423492375467</v>
      </c>
      <c r="M107">
        <f t="shared" si="37"/>
        <v>1452.4153571428601</v>
      </c>
      <c r="N107">
        <f t="shared" si="38"/>
        <v>1283.1606042244678</v>
      </c>
      <c r="O107">
        <f t="shared" si="39"/>
        <v>94.981937490530285</v>
      </c>
      <c r="P107">
        <f t="shared" si="40"/>
        <v>107.5104894962133</v>
      </c>
      <c r="Q107">
        <f t="shared" si="41"/>
        <v>0.36275202304898535</v>
      </c>
      <c r="R107">
        <f t="shared" si="42"/>
        <v>2.4312107803278691</v>
      </c>
      <c r="S107">
        <f t="shared" si="43"/>
        <v>0.33514390836889796</v>
      </c>
      <c r="T107">
        <f t="shared" si="44"/>
        <v>0.21177005268241553</v>
      </c>
      <c r="U107">
        <f t="shared" si="45"/>
        <v>321.5126374135761</v>
      </c>
      <c r="V107">
        <f t="shared" si="46"/>
        <v>20.747760610987974</v>
      </c>
      <c r="W107">
        <f t="shared" si="47"/>
        <v>20.747760610987974</v>
      </c>
      <c r="X107">
        <f t="shared" si="48"/>
        <v>2.4575039923122239</v>
      </c>
      <c r="Y107">
        <f t="shared" si="49"/>
        <v>50.113924841298527</v>
      </c>
      <c r="Z107">
        <f t="shared" si="50"/>
        <v>1.1979552786453456</v>
      </c>
      <c r="AA107">
        <f t="shared" si="51"/>
        <v>2.3904638928981252</v>
      </c>
      <c r="AB107">
        <f t="shared" si="52"/>
        <v>1.2595487136668784</v>
      </c>
      <c r="AC107">
        <f t="shared" si="53"/>
        <v>-257.85941039222735</v>
      </c>
      <c r="AD107">
        <f t="shared" si="54"/>
        <v>-58.777567413714074</v>
      </c>
      <c r="AE107">
        <f t="shared" si="55"/>
        <v>-4.886852949032968</v>
      </c>
      <c r="AF107">
        <f t="shared" si="56"/>
        <v>-1.1193341398289647E-2</v>
      </c>
      <c r="AG107">
        <f t="shared" si="57"/>
        <v>45.365802884214091</v>
      </c>
      <c r="AH107">
        <f t="shared" si="58"/>
        <v>5.8560198396361738</v>
      </c>
      <c r="AI107">
        <f t="shared" si="59"/>
        <v>27.845423492375467</v>
      </c>
      <c r="AJ107">
        <v>1548.7767794967001</v>
      </c>
      <c r="AK107">
        <v>1501.1227878787899</v>
      </c>
      <c r="AL107">
        <v>3.4395963157609901</v>
      </c>
      <c r="AM107">
        <v>66.810607575291002</v>
      </c>
      <c r="AN107">
        <f t="shared" si="60"/>
        <v>5.8471521630890546</v>
      </c>
      <c r="AO107">
        <v>9.2713989642921906</v>
      </c>
      <c r="AP107">
        <v>16.173418181818199</v>
      </c>
      <c r="AQ107">
        <v>2.69866936138713E-4</v>
      </c>
      <c r="AR107">
        <v>77.422788693857996</v>
      </c>
      <c r="AS107">
        <v>83</v>
      </c>
      <c r="AT107">
        <v>17</v>
      </c>
      <c r="AU107">
        <f t="shared" si="61"/>
        <v>1</v>
      </c>
      <c r="AV107">
        <f t="shared" si="62"/>
        <v>0</v>
      </c>
      <c r="AW107">
        <f t="shared" si="63"/>
        <v>39974.599351399498</v>
      </c>
      <c r="AX107">
        <f t="shared" si="64"/>
        <v>1999.9789285714301</v>
      </c>
      <c r="AY107">
        <f t="shared" si="65"/>
        <v>1681.1823002142892</v>
      </c>
      <c r="AZ107">
        <f t="shared" si="66"/>
        <v>0.8406000064286403</v>
      </c>
      <c r="BA107">
        <f t="shared" si="67"/>
        <v>0.1607580124072758</v>
      </c>
      <c r="BB107">
        <v>6</v>
      </c>
      <c r="BC107">
        <v>0.5</v>
      </c>
      <c r="BD107" t="s">
        <v>354</v>
      </c>
      <c r="BE107">
        <v>2</v>
      </c>
      <c r="BF107" t="b">
        <v>1</v>
      </c>
      <c r="BG107">
        <v>1657120536.7142899</v>
      </c>
      <c r="BH107">
        <v>1452.4153571428601</v>
      </c>
      <c r="BI107">
        <v>1517.0625</v>
      </c>
      <c r="BJ107">
        <v>16.183803571428601</v>
      </c>
      <c r="BK107">
        <v>9.2701217857142897</v>
      </c>
      <c r="BL107">
        <v>1435.3607142857099</v>
      </c>
      <c r="BM107">
        <v>16.078853571428599</v>
      </c>
      <c r="BN107">
        <v>499.986607142857</v>
      </c>
      <c r="BO107">
        <v>73.921821428571405</v>
      </c>
      <c r="BP107">
        <v>0.100040821428571</v>
      </c>
      <c r="BQ107">
        <v>20.2993214285714</v>
      </c>
      <c r="BR107">
        <v>19.981242857142899</v>
      </c>
      <c r="BS107">
        <v>999.9</v>
      </c>
      <c r="BT107">
        <v>0</v>
      </c>
      <c r="BU107">
        <v>0</v>
      </c>
      <c r="BV107">
        <v>9998.3928571428605</v>
      </c>
      <c r="BW107">
        <v>0</v>
      </c>
      <c r="BX107">
        <v>982.88457142857203</v>
      </c>
      <c r="BY107">
        <v>-64.646667857142901</v>
      </c>
      <c r="BZ107">
        <v>1476.3085714285701</v>
      </c>
      <c r="CA107">
        <v>1531.2578571428601</v>
      </c>
      <c r="CB107">
        <v>6.9136785714285702</v>
      </c>
      <c r="CC107">
        <v>1517.0625</v>
      </c>
      <c r="CD107">
        <v>9.2701217857142897</v>
      </c>
      <c r="CE107">
        <v>1.1963357142857101</v>
      </c>
      <c r="CF107">
        <v>0.68526421428571405</v>
      </c>
      <c r="CG107">
        <v>9.5560307142857095</v>
      </c>
      <c r="CH107">
        <v>1.52936714285714</v>
      </c>
      <c r="CI107">
        <v>1999.9789285714301</v>
      </c>
      <c r="CJ107">
        <v>0.97999985714285698</v>
      </c>
      <c r="CK107">
        <v>1.9999814285714301E-2</v>
      </c>
      <c r="CL107">
        <v>0</v>
      </c>
      <c r="CM107">
        <v>2.1271571428571399</v>
      </c>
      <c r="CN107">
        <v>0</v>
      </c>
      <c r="CO107">
        <v>10817.8357142857</v>
      </c>
      <c r="CP107">
        <v>17299.967857142899</v>
      </c>
      <c r="CQ107">
        <v>39.381500000000003</v>
      </c>
      <c r="CR107">
        <v>39.026571428571401</v>
      </c>
      <c r="CS107">
        <v>39.037714285714301</v>
      </c>
      <c r="CT107">
        <v>36.948392857142899</v>
      </c>
      <c r="CU107">
        <v>37.908214285714301</v>
      </c>
      <c r="CV107">
        <v>1959.9785714285699</v>
      </c>
      <c r="CW107">
        <v>40</v>
      </c>
      <c r="CX107">
        <v>0</v>
      </c>
      <c r="CY107">
        <v>1657120524.7</v>
      </c>
      <c r="CZ107">
        <v>0</v>
      </c>
      <c r="DA107">
        <v>0</v>
      </c>
      <c r="DB107" t="s">
        <v>355</v>
      </c>
      <c r="DC107">
        <v>1656081770.5</v>
      </c>
      <c r="DD107">
        <v>1655399214.5999999</v>
      </c>
      <c r="DE107">
        <v>0</v>
      </c>
      <c r="DF107">
        <v>0.13400000000000001</v>
      </c>
      <c r="DG107">
        <v>-0.06</v>
      </c>
      <c r="DH107">
        <v>9.3309999999999995</v>
      </c>
      <c r="DI107">
        <v>0.51100000000000001</v>
      </c>
      <c r="DJ107">
        <v>421</v>
      </c>
      <c r="DK107">
        <v>25</v>
      </c>
      <c r="DL107">
        <v>1.93</v>
      </c>
      <c r="DM107">
        <v>0.15</v>
      </c>
      <c r="DN107">
        <v>-64.549107500000005</v>
      </c>
      <c r="DO107">
        <v>-1.9111103189491201</v>
      </c>
      <c r="DP107">
        <v>0.45211147540595698</v>
      </c>
      <c r="DQ107">
        <v>0</v>
      </c>
      <c r="DR107">
        <v>6.9146089999999996</v>
      </c>
      <c r="DS107">
        <v>-1.17784615384889E-2</v>
      </c>
      <c r="DT107">
        <v>1.35102334916907E-2</v>
      </c>
      <c r="DU107">
        <v>1</v>
      </c>
      <c r="DV107">
        <v>1</v>
      </c>
      <c r="DW107">
        <v>2</v>
      </c>
      <c r="DX107" t="s">
        <v>356</v>
      </c>
      <c r="DY107">
        <v>2.9797199999999999</v>
      </c>
      <c r="DZ107">
        <v>2.7544</v>
      </c>
      <c r="EA107">
        <v>0.177619</v>
      </c>
      <c r="EB107">
        <v>0.18318000000000001</v>
      </c>
      <c r="EC107">
        <v>6.5650399999999998E-2</v>
      </c>
      <c r="ED107">
        <v>4.3745100000000002E-2</v>
      </c>
      <c r="EE107">
        <v>32539.8</v>
      </c>
      <c r="EF107">
        <v>35568</v>
      </c>
      <c r="EG107">
        <v>35817.300000000003</v>
      </c>
      <c r="EH107">
        <v>39448.400000000001</v>
      </c>
      <c r="EI107">
        <v>47353</v>
      </c>
      <c r="EJ107">
        <v>54375.5</v>
      </c>
      <c r="EK107">
        <v>55832.3</v>
      </c>
      <c r="EL107">
        <v>63123.199999999997</v>
      </c>
      <c r="EM107">
        <v>1.8298000000000001</v>
      </c>
      <c r="EN107">
        <v>2.3340000000000001</v>
      </c>
      <c r="EO107">
        <v>0.116676</v>
      </c>
      <c r="EP107">
        <v>0</v>
      </c>
      <c r="EQ107">
        <v>18.058599999999998</v>
      </c>
      <c r="ER107">
        <v>999.9</v>
      </c>
      <c r="ES107">
        <v>78.08</v>
      </c>
      <c r="ET107">
        <v>21.972999999999999</v>
      </c>
      <c r="EU107">
        <v>27.981999999999999</v>
      </c>
      <c r="EV107">
        <v>54.052</v>
      </c>
      <c r="EW107">
        <v>42.103400000000001</v>
      </c>
      <c r="EX107">
        <v>2</v>
      </c>
      <c r="EY107">
        <v>-0.53081299999999998</v>
      </c>
      <c r="EZ107">
        <v>1.3518699999999999</v>
      </c>
      <c r="FA107">
        <v>20.143599999999999</v>
      </c>
      <c r="FB107">
        <v>5.2053099999999999</v>
      </c>
      <c r="FC107">
        <v>12.004</v>
      </c>
      <c r="FD107">
        <v>4.976</v>
      </c>
      <c r="FE107">
        <v>3.2930000000000001</v>
      </c>
      <c r="FF107">
        <v>9999</v>
      </c>
      <c r="FG107">
        <v>9999</v>
      </c>
      <c r="FH107">
        <v>9999</v>
      </c>
      <c r="FI107">
        <v>550.70000000000005</v>
      </c>
      <c r="FJ107">
        <v>1.8627</v>
      </c>
      <c r="FK107">
        <v>1.86771</v>
      </c>
      <c r="FL107">
        <v>1.8675200000000001</v>
      </c>
      <c r="FM107">
        <v>1.8686199999999999</v>
      </c>
      <c r="FN107">
        <v>1.86951</v>
      </c>
      <c r="FO107">
        <v>1.86554</v>
      </c>
      <c r="FP107">
        <v>1.86673</v>
      </c>
      <c r="FQ107">
        <v>1.8681300000000001</v>
      </c>
      <c r="FR107">
        <v>5</v>
      </c>
      <c r="FS107">
        <v>0</v>
      </c>
      <c r="FT107">
        <v>0</v>
      </c>
      <c r="FU107">
        <v>0</v>
      </c>
      <c r="FV107" t="s">
        <v>357</v>
      </c>
      <c r="FW107" t="s">
        <v>358</v>
      </c>
      <c r="FX107" t="s">
        <v>359</v>
      </c>
      <c r="FY107" t="s">
        <v>359</v>
      </c>
      <c r="FZ107" t="s">
        <v>359</v>
      </c>
      <c r="GA107" t="s">
        <v>359</v>
      </c>
      <c r="GB107">
        <v>0</v>
      </c>
      <c r="GC107">
        <v>100</v>
      </c>
      <c r="GD107">
        <v>100</v>
      </c>
      <c r="GE107">
        <v>17.239999999999998</v>
      </c>
      <c r="GF107">
        <v>0.1045</v>
      </c>
      <c r="GG107">
        <v>5.2154357415507802</v>
      </c>
      <c r="GH107">
        <v>1.00486214095962E-2</v>
      </c>
      <c r="GI107">
        <v>-1.74255938316833E-6</v>
      </c>
      <c r="GJ107">
        <v>3.4045767664605598E-10</v>
      </c>
      <c r="GK107">
        <v>-2.3400103927015501E-2</v>
      </c>
      <c r="GL107">
        <v>-3.1725839457550503E-2</v>
      </c>
      <c r="GM107">
        <v>2.93552719409138E-3</v>
      </c>
      <c r="GN107">
        <v>-2.8977901675973599E-5</v>
      </c>
      <c r="GO107">
        <v>-4</v>
      </c>
      <c r="GP107">
        <v>2214</v>
      </c>
      <c r="GQ107">
        <v>1</v>
      </c>
      <c r="GR107">
        <v>18</v>
      </c>
      <c r="GS107">
        <v>17312.900000000001</v>
      </c>
      <c r="GT107">
        <v>28688.799999999999</v>
      </c>
      <c r="GU107">
        <v>3.59131</v>
      </c>
      <c r="GV107">
        <v>2.52075</v>
      </c>
      <c r="GW107">
        <v>2.2485400000000002</v>
      </c>
      <c r="GX107">
        <v>2.7758799999999999</v>
      </c>
      <c r="GY107">
        <v>1.9958499999999999</v>
      </c>
      <c r="GZ107">
        <v>2.3315399999999999</v>
      </c>
      <c r="HA107">
        <v>26.747399999999999</v>
      </c>
      <c r="HB107">
        <v>15.7081</v>
      </c>
      <c r="HC107">
        <v>18</v>
      </c>
      <c r="HD107">
        <v>358.18400000000003</v>
      </c>
      <c r="HE107">
        <v>674.68399999999997</v>
      </c>
      <c r="HF107">
        <v>15.1053</v>
      </c>
      <c r="HG107">
        <v>20.128299999999999</v>
      </c>
      <c r="HH107">
        <v>30.000499999999999</v>
      </c>
      <c r="HI107">
        <v>19.9922</v>
      </c>
      <c r="HJ107">
        <v>19.910399999999999</v>
      </c>
      <c r="HK107">
        <v>71.882099999999994</v>
      </c>
      <c r="HL107">
        <v>62.5002</v>
      </c>
      <c r="HM107">
        <v>0</v>
      </c>
      <c r="HN107">
        <v>15.1088</v>
      </c>
      <c r="HO107">
        <v>1556.98</v>
      </c>
      <c r="HP107">
        <v>9.2108699999999999</v>
      </c>
      <c r="HQ107">
        <v>103.684</v>
      </c>
      <c r="HR107">
        <v>105.166</v>
      </c>
    </row>
    <row r="108" spans="1:226" x14ac:dyDescent="0.2">
      <c r="A108">
        <v>92</v>
      </c>
      <c r="B108">
        <v>1657120549.5</v>
      </c>
      <c r="C108">
        <v>516.90000009536698</v>
      </c>
      <c r="D108" t="s">
        <v>541</v>
      </c>
      <c r="E108" t="s">
        <v>542</v>
      </c>
      <c r="F108">
        <v>5</v>
      </c>
      <c r="G108" t="s">
        <v>1623</v>
      </c>
      <c r="H108" t="s">
        <v>353</v>
      </c>
      <c r="I108">
        <v>1657120542</v>
      </c>
      <c r="J108">
        <f t="shared" si="34"/>
        <v>5.8499865900505151E-3</v>
      </c>
      <c r="K108">
        <f t="shared" si="35"/>
        <v>5.8499865900505155</v>
      </c>
      <c r="L108">
        <f t="shared" si="36"/>
        <v>28.548059785828201</v>
      </c>
      <c r="M108">
        <f t="shared" si="37"/>
        <v>1470.05037037037</v>
      </c>
      <c r="N108">
        <f t="shared" si="38"/>
        <v>1297.0930013807142</v>
      </c>
      <c r="O108">
        <f t="shared" si="39"/>
        <v>96.012317487926779</v>
      </c>
      <c r="P108">
        <f t="shared" si="40"/>
        <v>108.81482109070217</v>
      </c>
      <c r="Q108">
        <f t="shared" si="41"/>
        <v>0.36290648363011418</v>
      </c>
      <c r="R108">
        <f t="shared" si="42"/>
        <v>2.4313847475520287</v>
      </c>
      <c r="S108">
        <f t="shared" si="43"/>
        <v>0.33527762772386666</v>
      </c>
      <c r="T108">
        <f t="shared" si="44"/>
        <v>0.21185530173487552</v>
      </c>
      <c r="U108">
        <f t="shared" si="45"/>
        <v>321.51763452443231</v>
      </c>
      <c r="V108">
        <f t="shared" si="46"/>
        <v>20.746967872526128</v>
      </c>
      <c r="W108">
        <f t="shared" si="47"/>
        <v>20.746967872526128</v>
      </c>
      <c r="X108">
        <f t="shared" si="48"/>
        <v>2.4573840426183131</v>
      </c>
      <c r="Y108">
        <f t="shared" si="49"/>
        <v>50.104530544652995</v>
      </c>
      <c r="Z108">
        <f t="shared" si="50"/>
        <v>1.1977367997674508</v>
      </c>
      <c r="AA108">
        <f t="shared" si="51"/>
        <v>2.3904760442771376</v>
      </c>
      <c r="AB108">
        <f t="shared" si="52"/>
        <v>1.2596472428508623</v>
      </c>
      <c r="AC108">
        <f t="shared" si="53"/>
        <v>-257.98440862122771</v>
      </c>
      <c r="AD108">
        <f t="shared" si="54"/>
        <v>-58.667075794746168</v>
      </c>
      <c r="AE108">
        <f t="shared" si="55"/>
        <v>-4.8772997947081018</v>
      </c>
      <c r="AF108">
        <f t="shared" si="56"/>
        <v>-1.1149686249680713E-2</v>
      </c>
      <c r="AG108">
        <f t="shared" si="57"/>
        <v>45.368042392752024</v>
      </c>
      <c r="AH108">
        <f t="shared" si="58"/>
        <v>5.8499370374990436</v>
      </c>
      <c r="AI108">
        <f t="shared" si="59"/>
        <v>28.548059785828201</v>
      </c>
      <c r="AJ108">
        <v>1565.8553383271999</v>
      </c>
      <c r="AK108">
        <v>1517.86533333333</v>
      </c>
      <c r="AL108">
        <v>3.3127246134228399</v>
      </c>
      <c r="AM108">
        <v>66.810607575291002</v>
      </c>
      <c r="AN108">
        <f t="shared" si="60"/>
        <v>5.8499865900505155</v>
      </c>
      <c r="AO108">
        <v>9.2770784397206398</v>
      </c>
      <c r="AP108">
        <v>16.184727272727301</v>
      </c>
      <c r="AQ108">
        <v>-2.7727954863021798E-4</v>
      </c>
      <c r="AR108">
        <v>77.422788693857996</v>
      </c>
      <c r="AS108">
        <v>83</v>
      </c>
      <c r="AT108">
        <v>17</v>
      </c>
      <c r="AU108">
        <f t="shared" si="61"/>
        <v>1</v>
      </c>
      <c r="AV108">
        <f t="shared" si="62"/>
        <v>0</v>
      </c>
      <c r="AW108">
        <f t="shared" si="63"/>
        <v>39978.94070827846</v>
      </c>
      <c r="AX108">
        <f t="shared" si="64"/>
        <v>2000.0103703703701</v>
      </c>
      <c r="AY108">
        <f t="shared" si="65"/>
        <v>1681.2087004444379</v>
      </c>
      <c r="AZ108">
        <f t="shared" si="66"/>
        <v>0.84059999155559617</v>
      </c>
      <c r="BA108">
        <f t="shared" si="67"/>
        <v>0.16075798370230068</v>
      </c>
      <c r="BB108">
        <v>6</v>
      </c>
      <c r="BC108">
        <v>0.5</v>
      </c>
      <c r="BD108" t="s">
        <v>354</v>
      </c>
      <c r="BE108">
        <v>2</v>
      </c>
      <c r="BF108" t="b">
        <v>1</v>
      </c>
      <c r="BG108">
        <v>1657120542</v>
      </c>
      <c r="BH108">
        <v>1470.05037037037</v>
      </c>
      <c r="BI108">
        <v>1534.8114814814801</v>
      </c>
      <c r="BJ108">
        <v>16.1810074074074</v>
      </c>
      <c r="BK108">
        <v>9.2746918518518502</v>
      </c>
      <c r="BL108">
        <v>1452.8707407407401</v>
      </c>
      <c r="BM108">
        <v>16.076170370370399</v>
      </c>
      <c r="BN108">
        <v>500.00140740740699</v>
      </c>
      <c r="BO108">
        <v>73.921099999999996</v>
      </c>
      <c r="BP108">
        <v>0.100051440740741</v>
      </c>
      <c r="BQ108">
        <v>20.2994037037037</v>
      </c>
      <c r="BR108">
        <v>19.983348148148099</v>
      </c>
      <c r="BS108">
        <v>999.9</v>
      </c>
      <c r="BT108">
        <v>0</v>
      </c>
      <c r="BU108">
        <v>0</v>
      </c>
      <c r="BV108">
        <v>9999.6296296296296</v>
      </c>
      <c r="BW108">
        <v>0</v>
      </c>
      <c r="BX108">
        <v>917.70807407407403</v>
      </c>
      <c r="BY108">
        <v>-64.761470370370404</v>
      </c>
      <c r="BZ108">
        <v>1494.22888888889</v>
      </c>
      <c r="CA108">
        <v>1549.18074074074</v>
      </c>
      <c r="CB108">
        <v>6.9063144444444404</v>
      </c>
      <c r="CC108">
        <v>1534.8114814814801</v>
      </c>
      <c r="CD108">
        <v>9.2746918518518502</v>
      </c>
      <c r="CE108">
        <v>1.1961174074074099</v>
      </c>
      <c r="CF108">
        <v>0.68559537037036999</v>
      </c>
      <c r="CG108">
        <v>9.5533166666666691</v>
      </c>
      <c r="CH108">
        <v>1.5361029629629599</v>
      </c>
      <c r="CI108">
        <v>2000.0103703703701</v>
      </c>
      <c r="CJ108">
        <v>0.98000066666666696</v>
      </c>
      <c r="CK108">
        <v>1.9998977777777802E-2</v>
      </c>
      <c r="CL108">
        <v>0</v>
      </c>
      <c r="CM108">
        <v>2.1372555555555599</v>
      </c>
      <c r="CN108">
        <v>0</v>
      </c>
      <c r="CO108">
        <v>10774.148148148101</v>
      </c>
      <c r="CP108">
        <v>17300.259259259299</v>
      </c>
      <c r="CQ108">
        <v>39.474296296296302</v>
      </c>
      <c r="CR108">
        <v>39.097000000000001</v>
      </c>
      <c r="CS108">
        <v>39.106185185185197</v>
      </c>
      <c r="CT108">
        <v>37.071481481481499</v>
      </c>
      <c r="CU108">
        <v>37.9951111111111</v>
      </c>
      <c r="CV108">
        <v>1960.01</v>
      </c>
      <c r="CW108">
        <v>39.999629629629602</v>
      </c>
      <c r="CX108">
        <v>0</v>
      </c>
      <c r="CY108">
        <v>1657120529.5</v>
      </c>
      <c r="CZ108">
        <v>0</v>
      </c>
      <c r="DA108">
        <v>0</v>
      </c>
      <c r="DB108" t="s">
        <v>355</v>
      </c>
      <c r="DC108">
        <v>1656081770.5</v>
      </c>
      <c r="DD108">
        <v>1655399214.5999999</v>
      </c>
      <c r="DE108">
        <v>0</v>
      </c>
      <c r="DF108">
        <v>0.13400000000000001</v>
      </c>
      <c r="DG108">
        <v>-0.06</v>
      </c>
      <c r="DH108">
        <v>9.3309999999999995</v>
      </c>
      <c r="DI108">
        <v>0.51100000000000001</v>
      </c>
      <c r="DJ108">
        <v>421</v>
      </c>
      <c r="DK108">
        <v>25</v>
      </c>
      <c r="DL108">
        <v>1.93</v>
      </c>
      <c r="DM108">
        <v>0.15</v>
      </c>
      <c r="DN108">
        <v>-64.711992499999994</v>
      </c>
      <c r="DO108">
        <v>-1.69172870544072</v>
      </c>
      <c r="DP108">
        <v>0.44502066434464699</v>
      </c>
      <c r="DQ108">
        <v>0</v>
      </c>
      <c r="DR108">
        <v>6.9118385</v>
      </c>
      <c r="DS108">
        <v>-9.7391819887437101E-2</v>
      </c>
      <c r="DT108">
        <v>1.0100487253098299E-2</v>
      </c>
      <c r="DU108">
        <v>1</v>
      </c>
      <c r="DV108">
        <v>1</v>
      </c>
      <c r="DW108">
        <v>2</v>
      </c>
      <c r="DX108" t="s">
        <v>356</v>
      </c>
      <c r="DY108">
        <v>2.9797400000000001</v>
      </c>
      <c r="DZ108">
        <v>2.7542599999999999</v>
      </c>
      <c r="EA108">
        <v>0.17882000000000001</v>
      </c>
      <c r="EB108">
        <v>0.18426600000000001</v>
      </c>
      <c r="EC108">
        <v>6.5684000000000006E-2</v>
      </c>
      <c r="ED108">
        <v>4.3765900000000003E-2</v>
      </c>
      <c r="EE108">
        <v>32492.2</v>
      </c>
      <c r="EF108">
        <v>35520.5</v>
      </c>
      <c r="EG108">
        <v>35817.199999999997</v>
      </c>
      <c r="EH108">
        <v>39448.1</v>
      </c>
      <c r="EI108">
        <v>47350.8</v>
      </c>
      <c r="EJ108">
        <v>54373.9</v>
      </c>
      <c r="EK108">
        <v>55831.8</v>
      </c>
      <c r="EL108">
        <v>63122.7</v>
      </c>
      <c r="EM108">
        <v>1.8302</v>
      </c>
      <c r="EN108">
        <v>2.3340000000000001</v>
      </c>
      <c r="EO108">
        <v>0.115186</v>
      </c>
      <c r="EP108">
        <v>0</v>
      </c>
      <c r="EQ108">
        <v>18.056999999999999</v>
      </c>
      <c r="ER108">
        <v>999.9</v>
      </c>
      <c r="ES108">
        <v>78.08</v>
      </c>
      <c r="ET108">
        <v>21.972999999999999</v>
      </c>
      <c r="EU108">
        <v>27.979600000000001</v>
      </c>
      <c r="EV108">
        <v>54.152000000000001</v>
      </c>
      <c r="EW108">
        <v>42.039299999999997</v>
      </c>
      <c r="EX108">
        <v>2</v>
      </c>
      <c r="EY108">
        <v>-0.53034499999999996</v>
      </c>
      <c r="EZ108">
        <v>1.3400700000000001</v>
      </c>
      <c r="FA108">
        <v>20.1435</v>
      </c>
      <c r="FB108">
        <v>5.2053099999999999</v>
      </c>
      <c r="FC108">
        <v>12.004</v>
      </c>
      <c r="FD108">
        <v>4.976</v>
      </c>
      <c r="FE108">
        <v>3.2930000000000001</v>
      </c>
      <c r="FF108">
        <v>9999</v>
      </c>
      <c r="FG108">
        <v>9999</v>
      </c>
      <c r="FH108">
        <v>9999</v>
      </c>
      <c r="FI108">
        <v>550.70000000000005</v>
      </c>
      <c r="FJ108">
        <v>1.86267</v>
      </c>
      <c r="FK108">
        <v>1.86774</v>
      </c>
      <c r="FL108">
        <v>1.8675200000000001</v>
      </c>
      <c r="FM108">
        <v>1.86859</v>
      </c>
      <c r="FN108">
        <v>1.86951</v>
      </c>
      <c r="FO108">
        <v>1.86554</v>
      </c>
      <c r="FP108">
        <v>1.86676</v>
      </c>
      <c r="FQ108">
        <v>1.8681000000000001</v>
      </c>
      <c r="FR108">
        <v>5</v>
      </c>
      <c r="FS108">
        <v>0</v>
      </c>
      <c r="FT108">
        <v>0</v>
      </c>
      <c r="FU108">
        <v>0</v>
      </c>
      <c r="FV108" t="s">
        <v>357</v>
      </c>
      <c r="FW108" t="s">
        <v>358</v>
      </c>
      <c r="FX108" t="s">
        <v>359</v>
      </c>
      <c r="FY108" t="s">
        <v>359</v>
      </c>
      <c r="FZ108" t="s">
        <v>359</v>
      </c>
      <c r="GA108" t="s">
        <v>359</v>
      </c>
      <c r="GB108">
        <v>0</v>
      </c>
      <c r="GC108">
        <v>100</v>
      </c>
      <c r="GD108">
        <v>100</v>
      </c>
      <c r="GE108">
        <v>17.36</v>
      </c>
      <c r="GF108">
        <v>0.10489999999999999</v>
      </c>
      <c r="GG108">
        <v>5.2154357415507802</v>
      </c>
      <c r="GH108">
        <v>1.00486214095962E-2</v>
      </c>
      <c r="GI108">
        <v>-1.74255938316833E-6</v>
      </c>
      <c r="GJ108">
        <v>3.4045767664605598E-10</v>
      </c>
      <c r="GK108">
        <v>-2.3400103927015501E-2</v>
      </c>
      <c r="GL108">
        <v>-3.1725839457550503E-2</v>
      </c>
      <c r="GM108">
        <v>2.93552719409138E-3</v>
      </c>
      <c r="GN108">
        <v>-2.8977901675973599E-5</v>
      </c>
      <c r="GO108">
        <v>-4</v>
      </c>
      <c r="GP108">
        <v>2214</v>
      </c>
      <c r="GQ108">
        <v>1</v>
      </c>
      <c r="GR108">
        <v>18</v>
      </c>
      <c r="GS108">
        <v>17313</v>
      </c>
      <c r="GT108">
        <v>28688.9</v>
      </c>
      <c r="GU108">
        <v>3.61694</v>
      </c>
      <c r="GV108">
        <v>2.52319</v>
      </c>
      <c r="GW108">
        <v>2.2485400000000002</v>
      </c>
      <c r="GX108">
        <v>2.7746599999999999</v>
      </c>
      <c r="GY108">
        <v>1.9958499999999999</v>
      </c>
      <c r="GZ108">
        <v>2.3071299999999999</v>
      </c>
      <c r="HA108">
        <v>26.7681</v>
      </c>
      <c r="HB108">
        <v>15.7081</v>
      </c>
      <c r="HC108">
        <v>18</v>
      </c>
      <c r="HD108">
        <v>358.43900000000002</v>
      </c>
      <c r="HE108">
        <v>674.80399999999997</v>
      </c>
      <c r="HF108">
        <v>15.114599999999999</v>
      </c>
      <c r="HG108">
        <v>20.136900000000001</v>
      </c>
      <c r="HH108">
        <v>30.000499999999999</v>
      </c>
      <c r="HI108">
        <v>20.000800000000002</v>
      </c>
      <c r="HJ108">
        <v>19.918900000000001</v>
      </c>
      <c r="HK108">
        <v>72.412700000000001</v>
      </c>
      <c r="HL108">
        <v>62.5002</v>
      </c>
      <c r="HM108">
        <v>0</v>
      </c>
      <c r="HN108">
        <v>15.121600000000001</v>
      </c>
      <c r="HO108">
        <v>1571.28</v>
      </c>
      <c r="HP108">
        <v>9.19726</v>
      </c>
      <c r="HQ108">
        <v>103.68300000000001</v>
      </c>
      <c r="HR108">
        <v>105.16500000000001</v>
      </c>
    </row>
    <row r="109" spans="1:226" x14ac:dyDescent="0.2">
      <c r="A109">
        <v>93</v>
      </c>
      <c r="B109">
        <v>1657120554.5</v>
      </c>
      <c r="C109">
        <v>521.90000009536698</v>
      </c>
      <c r="D109" t="s">
        <v>543</v>
      </c>
      <c r="E109" t="s">
        <v>544</v>
      </c>
      <c r="F109">
        <v>5</v>
      </c>
      <c r="G109" t="s">
        <v>1624</v>
      </c>
      <c r="H109" t="s">
        <v>353</v>
      </c>
      <c r="I109">
        <v>1657120546.7142899</v>
      </c>
      <c r="J109">
        <f t="shared" si="34"/>
        <v>5.8385576637327158E-3</v>
      </c>
      <c r="K109">
        <f t="shared" si="35"/>
        <v>5.8385576637327157</v>
      </c>
      <c r="L109">
        <f t="shared" si="36"/>
        <v>28.404497230669378</v>
      </c>
      <c r="M109">
        <f t="shared" si="37"/>
        <v>1485.6860714285699</v>
      </c>
      <c r="N109">
        <f t="shared" si="38"/>
        <v>1312.6561072432141</v>
      </c>
      <c r="O109">
        <f t="shared" si="39"/>
        <v>97.164110874374032</v>
      </c>
      <c r="P109">
        <f t="shared" si="40"/>
        <v>109.97196095172855</v>
      </c>
      <c r="Q109">
        <f t="shared" si="41"/>
        <v>0.36202147749115654</v>
      </c>
      <c r="R109">
        <f t="shared" si="42"/>
        <v>2.4312473208788337</v>
      </c>
      <c r="S109">
        <f t="shared" si="43"/>
        <v>0.33452031482039835</v>
      </c>
      <c r="T109">
        <f t="shared" si="44"/>
        <v>0.21137170367790004</v>
      </c>
      <c r="U109">
        <f t="shared" si="45"/>
        <v>321.51804820495852</v>
      </c>
      <c r="V109">
        <f t="shared" si="46"/>
        <v>20.750019959229064</v>
      </c>
      <c r="W109">
        <f t="shared" si="47"/>
        <v>20.750019959229064</v>
      </c>
      <c r="X109">
        <f t="shared" si="48"/>
        <v>2.4578458836773418</v>
      </c>
      <c r="Y109">
        <f t="shared" si="49"/>
        <v>50.109676777493092</v>
      </c>
      <c r="Z109">
        <f t="shared" si="50"/>
        <v>1.1978209557150077</v>
      </c>
      <c r="AA109">
        <f t="shared" si="51"/>
        <v>2.3903984873696338</v>
      </c>
      <c r="AB109">
        <f t="shared" si="52"/>
        <v>1.2600249279623341</v>
      </c>
      <c r="AC109">
        <f t="shared" si="53"/>
        <v>-257.48039297061274</v>
      </c>
      <c r="AD109">
        <f t="shared" si="54"/>
        <v>-59.132638089524164</v>
      </c>
      <c r="AE109">
        <f t="shared" si="55"/>
        <v>-4.9163458257249104</v>
      </c>
      <c r="AF109">
        <f t="shared" si="56"/>
        <v>-1.13286809033184E-2</v>
      </c>
      <c r="AG109">
        <f t="shared" si="57"/>
        <v>45.190232526466737</v>
      </c>
      <c r="AH109">
        <f t="shared" si="58"/>
        <v>5.8509569157092285</v>
      </c>
      <c r="AI109">
        <f t="shared" si="59"/>
        <v>28.404497230669378</v>
      </c>
      <c r="AJ109">
        <v>1581.3854437722</v>
      </c>
      <c r="AK109">
        <v>1534.16284848485</v>
      </c>
      <c r="AL109">
        <v>3.16619443425799</v>
      </c>
      <c r="AM109">
        <v>66.810607575291002</v>
      </c>
      <c r="AN109">
        <f t="shared" si="60"/>
        <v>5.8385576637327157</v>
      </c>
      <c r="AO109">
        <v>9.28394040948948</v>
      </c>
      <c r="AP109">
        <v>16.187118787878799</v>
      </c>
      <c r="AQ109">
        <v>-2.21279881573401E-3</v>
      </c>
      <c r="AR109">
        <v>77.422788693857996</v>
      </c>
      <c r="AS109">
        <v>83</v>
      </c>
      <c r="AT109">
        <v>17</v>
      </c>
      <c r="AU109">
        <f t="shared" si="61"/>
        <v>1</v>
      </c>
      <c r="AV109">
        <f t="shared" si="62"/>
        <v>0</v>
      </c>
      <c r="AW109">
        <f t="shared" si="63"/>
        <v>39975.558033726818</v>
      </c>
      <c r="AX109">
        <f t="shared" si="64"/>
        <v>2000.0132142857101</v>
      </c>
      <c r="AY109">
        <f t="shared" si="65"/>
        <v>1681.2110684999752</v>
      </c>
      <c r="AZ109">
        <f t="shared" si="66"/>
        <v>0.84059998028583394</v>
      </c>
      <c r="BA109">
        <f t="shared" si="67"/>
        <v>0.16075796195165956</v>
      </c>
      <c r="BB109">
        <v>6</v>
      </c>
      <c r="BC109">
        <v>0.5</v>
      </c>
      <c r="BD109" t="s">
        <v>354</v>
      </c>
      <c r="BE109">
        <v>2</v>
      </c>
      <c r="BF109" t="b">
        <v>1</v>
      </c>
      <c r="BG109">
        <v>1657120546.7142899</v>
      </c>
      <c r="BH109">
        <v>1485.6860714285699</v>
      </c>
      <c r="BI109">
        <v>1550.345</v>
      </c>
      <c r="BJ109">
        <v>16.182178571428601</v>
      </c>
      <c r="BK109">
        <v>9.2747089285714299</v>
      </c>
      <c r="BL109">
        <v>1468.3953571428599</v>
      </c>
      <c r="BM109">
        <v>16.077289285714301</v>
      </c>
      <c r="BN109">
        <v>500.004428571429</v>
      </c>
      <c r="BO109">
        <v>73.920950000000005</v>
      </c>
      <c r="BP109">
        <v>0.100044789285714</v>
      </c>
      <c r="BQ109">
        <v>20.298878571428599</v>
      </c>
      <c r="BR109">
        <v>19.984196428571401</v>
      </c>
      <c r="BS109">
        <v>999.9</v>
      </c>
      <c r="BT109">
        <v>0</v>
      </c>
      <c r="BU109">
        <v>0</v>
      </c>
      <c r="BV109">
        <v>9998.75</v>
      </c>
      <c r="BW109">
        <v>0</v>
      </c>
      <c r="BX109">
        <v>920.67121428571397</v>
      </c>
      <c r="BY109">
        <v>-64.658746428571405</v>
      </c>
      <c r="BZ109">
        <v>1510.12321428571</v>
      </c>
      <c r="CA109">
        <v>1564.8592857142901</v>
      </c>
      <c r="CB109">
        <v>6.9074639285714303</v>
      </c>
      <c r="CC109">
        <v>1550.345</v>
      </c>
      <c r="CD109">
        <v>9.2747089285714299</v>
      </c>
      <c r="CE109">
        <v>1.19620142857143</v>
      </c>
      <c r="CF109">
        <v>0.68559517857142804</v>
      </c>
      <c r="CG109">
        <v>9.5543582142857097</v>
      </c>
      <c r="CH109">
        <v>1.5360939285714299</v>
      </c>
      <c r="CI109">
        <v>2000.0132142857101</v>
      </c>
      <c r="CJ109">
        <v>0.98000125000000005</v>
      </c>
      <c r="CK109">
        <v>1.9998374999999999E-2</v>
      </c>
      <c r="CL109">
        <v>0</v>
      </c>
      <c r="CM109">
        <v>2.08468571428571</v>
      </c>
      <c r="CN109">
        <v>0</v>
      </c>
      <c r="CO109">
        <v>10776.7107142857</v>
      </c>
      <c r="CP109">
        <v>17300.289285714302</v>
      </c>
      <c r="CQ109">
        <v>39.553321428571401</v>
      </c>
      <c r="CR109">
        <v>39.160499999999999</v>
      </c>
      <c r="CS109">
        <v>39.169428571428597</v>
      </c>
      <c r="CT109">
        <v>37.176035714285703</v>
      </c>
      <c r="CU109">
        <v>38.068964285714301</v>
      </c>
      <c r="CV109">
        <v>1960.0132142857101</v>
      </c>
      <c r="CW109">
        <v>39.9989285714286</v>
      </c>
      <c r="CX109">
        <v>0</v>
      </c>
      <c r="CY109">
        <v>1657120534.3</v>
      </c>
      <c r="CZ109">
        <v>0</v>
      </c>
      <c r="DA109">
        <v>0</v>
      </c>
      <c r="DB109" t="s">
        <v>355</v>
      </c>
      <c r="DC109">
        <v>1656081770.5</v>
      </c>
      <c r="DD109">
        <v>1655399214.5999999</v>
      </c>
      <c r="DE109">
        <v>0</v>
      </c>
      <c r="DF109">
        <v>0.13400000000000001</v>
      </c>
      <c r="DG109">
        <v>-0.06</v>
      </c>
      <c r="DH109">
        <v>9.3309999999999995</v>
      </c>
      <c r="DI109">
        <v>0.51100000000000001</v>
      </c>
      <c r="DJ109">
        <v>421</v>
      </c>
      <c r="DK109">
        <v>25</v>
      </c>
      <c r="DL109">
        <v>1.93</v>
      </c>
      <c r="DM109">
        <v>0.15</v>
      </c>
      <c r="DN109">
        <v>-64.648385000000005</v>
      </c>
      <c r="DO109">
        <v>1.52215159474684</v>
      </c>
      <c r="DP109">
        <v>0.50239136066915002</v>
      </c>
      <c r="DQ109">
        <v>0</v>
      </c>
      <c r="DR109">
        <v>6.9080992500000002</v>
      </c>
      <c r="DS109">
        <v>2.9395497185688898E-3</v>
      </c>
      <c r="DT109">
        <v>1.0408075563594899E-2</v>
      </c>
      <c r="DU109">
        <v>1</v>
      </c>
      <c r="DV109">
        <v>1</v>
      </c>
      <c r="DW109">
        <v>2</v>
      </c>
      <c r="DX109" t="s">
        <v>356</v>
      </c>
      <c r="DY109">
        <v>2.9793799999999999</v>
      </c>
      <c r="DZ109">
        <v>2.7536399999999999</v>
      </c>
      <c r="EA109">
        <v>0.179978</v>
      </c>
      <c r="EB109">
        <v>0.18546399999999999</v>
      </c>
      <c r="EC109">
        <v>6.5676499999999999E-2</v>
      </c>
      <c r="ED109">
        <v>4.36005E-2</v>
      </c>
      <c r="EE109">
        <v>32446.7</v>
      </c>
      <c r="EF109">
        <v>35467.4</v>
      </c>
      <c r="EG109">
        <v>35817.4</v>
      </c>
      <c r="EH109">
        <v>39447</v>
      </c>
      <c r="EI109">
        <v>47351.6</v>
      </c>
      <c r="EJ109">
        <v>54382.400000000001</v>
      </c>
      <c r="EK109">
        <v>55832.1</v>
      </c>
      <c r="EL109">
        <v>63121.599999999999</v>
      </c>
      <c r="EM109">
        <v>1.8295999999999999</v>
      </c>
      <c r="EN109">
        <v>2.3334000000000001</v>
      </c>
      <c r="EO109">
        <v>0.117123</v>
      </c>
      <c r="EP109">
        <v>0</v>
      </c>
      <c r="EQ109">
        <v>18.055399999999999</v>
      </c>
      <c r="ER109">
        <v>999.9</v>
      </c>
      <c r="ES109">
        <v>78.055000000000007</v>
      </c>
      <c r="ET109">
        <v>21.992999999999999</v>
      </c>
      <c r="EU109">
        <v>28.007200000000001</v>
      </c>
      <c r="EV109">
        <v>53.951999999999998</v>
      </c>
      <c r="EW109">
        <v>42.087299999999999</v>
      </c>
      <c r="EX109">
        <v>2</v>
      </c>
      <c r="EY109">
        <v>-0.52957299999999996</v>
      </c>
      <c r="EZ109">
        <v>1.34429</v>
      </c>
      <c r="FA109">
        <v>20.1434</v>
      </c>
      <c r="FB109">
        <v>5.20411</v>
      </c>
      <c r="FC109">
        <v>12.004</v>
      </c>
      <c r="FD109">
        <v>4.9756</v>
      </c>
      <c r="FE109">
        <v>3.2930000000000001</v>
      </c>
      <c r="FF109">
        <v>9999</v>
      </c>
      <c r="FG109">
        <v>9999</v>
      </c>
      <c r="FH109">
        <v>9999</v>
      </c>
      <c r="FI109">
        <v>550.70000000000005</v>
      </c>
      <c r="FJ109">
        <v>1.86267</v>
      </c>
      <c r="FK109">
        <v>1.86771</v>
      </c>
      <c r="FL109">
        <v>1.8675200000000001</v>
      </c>
      <c r="FM109">
        <v>1.8686199999999999</v>
      </c>
      <c r="FN109">
        <v>1.86951</v>
      </c>
      <c r="FO109">
        <v>1.86554</v>
      </c>
      <c r="FP109">
        <v>1.86676</v>
      </c>
      <c r="FQ109">
        <v>1.8681300000000001</v>
      </c>
      <c r="FR109">
        <v>5</v>
      </c>
      <c r="FS109">
        <v>0</v>
      </c>
      <c r="FT109">
        <v>0</v>
      </c>
      <c r="FU109">
        <v>0</v>
      </c>
      <c r="FV109" t="s">
        <v>357</v>
      </c>
      <c r="FW109" t="s">
        <v>358</v>
      </c>
      <c r="FX109" t="s">
        <v>359</v>
      </c>
      <c r="FY109" t="s">
        <v>359</v>
      </c>
      <c r="FZ109" t="s">
        <v>359</v>
      </c>
      <c r="GA109" t="s">
        <v>359</v>
      </c>
      <c r="GB109">
        <v>0</v>
      </c>
      <c r="GC109">
        <v>100</v>
      </c>
      <c r="GD109">
        <v>100</v>
      </c>
      <c r="GE109">
        <v>17.47</v>
      </c>
      <c r="GF109">
        <v>0.10489999999999999</v>
      </c>
      <c r="GG109">
        <v>5.2154357415507802</v>
      </c>
      <c r="GH109">
        <v>1.00486214095962E-2</v>
      </c>
      <c r="GI109">
        <v>-1.74255938316833E-6</v>
      </c>
      <c r="GJ109">
        <v>3.4045767664605598E-10</v>
      </c>
      <c r="GK109">
        <v>-2.3400103927015501E-2</v>
      </c>
      <c r="GL109">
        <v>-3.1725839457550503E-2</v>
      </c>
      <c r="GM109">
        <v>2.93552719409138E-3</v>
      </c>
      <c r="GN109">
        <v>-2.8977901675973599E-5</v>
      </c>
      <c r="GO109">
        <v>-4</v>
      </c>
      <c r="GP109">
        <v>2214</v>
      </c>
      <c r="GQ109">
        <v>1</v>
      </c>
      <c r="GR109">
        <v>18</v>
      </c>
      <c r="GS109">
        <v>17313.099999999999</v>
      </c>
      <c r="GT109">
        <v>28689</v>
      </c>
      <c r="GU109">
        <v>3.6474600000000001</v>
      </c>
      <c r="GV109">
        <v>2.52075</v>
      </c>
      <c r="GW109">
        <v>2.2485400000000002</v>
      </c>
      <c r="GX109">
        <v>2.7746599999999999</v>
      </c>
      <c r="GY109">
        <v>1.9958499999999999</v>
      </c>
      <c r="GZ109">
        <v>2.323</v>
      </c>
      <c r="HA109">
        <v>26.7681</v>
      </c>
      <c r="HB109">
        <v>15.7081</v>
      </c>
      <c r="HC109">
        <v>18</v>
      </c>
      <c r="HD109">
        <v>358.21</v>
      </c>
      <c r="HE109">
        <v>674.43499999999995</v>
      </c>
      <c r="HF109">
        <v>15.1265</v>
      </c>
      <c r="HG109">
        <v>20.143799999999999</v>
      </c>
      <c r="HH109">
        <v>30.000599999999999</v>
      </c>
      <c r="HI109">
        <v>20.0093</v>
      </c>
      <c r="HJ109">
        <v>19.927399999999999</v>
      </c>
      <c r="HK109">
        <v>73.0154</v>
      </c>
      <c r="HL109">
        <v>62.772500000000001</v>
      </c>
      <c r="HM109">
        <v>0</v>
      </c>
      <c r="HN109">
        <v>15.132099999999999</v>
      </c>
      <c r="HO109">
        <v>1591.49</v>
      </c>
      <c r="HP109">
        <v>9.1908999999999992</v>
      </c>
      <c r="HQ109">
        <v>103.68300000000001</v>
      </c>
      <c r="HR109">
        <v>105.163</v>
      </c>
    </row>
    <row r="110" spans="1:226" x14ac:dyDescent="0.2">
      <c r="A110">
        <v>94</v>
      </c>
      <c r="B110">
        <v>1657120559.5</v>
      </c>
      <c r="C110">
        <v>526.90000009536698</v>
      </c>
      <c r="D110" t="s">
        <v>545</v>
      </c>
      <c r="E110" t="s">
        <v>546</v>
      </c>
      <c r="F110">
        <v>5</v>
      </c>
      <c r="G110" t="s">
        <v>1625</v>
      </c>
      <c r="H110" t="s">
        <v>353</v>
      </c>
      <c r="I110">
        <v>1657120552</v>
      </c>
      <c r="J110">
        <f t="shared" si="34"/>
        <v>5.861112413837132E-3</v>
      </c>
      <c r="K110">
        <f t="shared" si="35"/>
        <v>5.861112413837132</v>
      </c>
      <c r="L110">
        <f t="shared" si="36"/>
        <v>28.29472659241496</v>
      </c>
      <c r="M110">
        <f t="shared" si="37"/>
        <v>1503.0307407407399</v>
      </c>
      <c r="N110">
        <f t="shared" si="38"/>
        <v>1330.6344737067641</v>
      </c>
      <c r="O110">
        <f t="shared" si="39"/>
        <v>98.49505518788871</v>
      </c>
      <c r="P110">
        <f t="shared" si="40"/>
        <v>111.25602010441875</v>
      </c>
      <c r="Q110">
        <f t="shared" si="41"/>
        <v>0.36374515658619211</v>
      </c>
      <c r="R110">
        <f t="shared" si="42"/>
        <v>2.4283833074938199</v>
      </c>
      <c r="S110">
        <f t="shared" si="43"/>
        <v>0.33596218965363306</v>
      </c>
      <c r="T110">
        <f t="shared" si="44"/>
        <v>0.21229544238176828</v>
      </c>
      <c r="U110">
        <f t="shared" si="45"/>
        <v>321.51462212861441</v>
      </c>
      <c r="V110">
        <f t="shared" si="46"/>
        <v>20.744996688627026</v>
      </c>
      <c r="W110">
        <f t="shared" si="47"/>
        <v>20.744996688627026</v>
      </c>
      <c r="X110">
        <f t="shared" si="48"/>
        <v>2.4570858039238428</v>
      </c>
      <c r="Y110">
        <f t="shared" si="49"/>
        <v>50.096184983781512</v>
      </c>
      <c r="Z110">
        <f t="shared" si="50"/>
        <v>1.1976112913598629</v>
      </c>
      <c r="AA110">
        <f t="shared" si="51"/>
        <v>2.3906237406053692</v>
      </c>
      <c r="AB110">
        <f t="shared" si="52"/>
        <v>1.2594745125639799</v>
      </c>
      <c r="AC110">
        <f t="shared" si="53"/>
        <v>-258.47505745021755</v>
      </c>
      <c r="AD110">
        <f t="shared" si="54"/>
        <v>-58.205669381576278</v>
      </c>
      <c r="AE110">
        <f t="shared" si="55"/>
        <v>-4.8448974393071058</v>
      </c>
      <c r="AF110">
        <f t="shared" si="56"/>
        <v>-1.1002142486510991E-2</v>
      </c>
      <c r="AG110">
        <f t="shared" si="57"/>
        <v>45.224640374251017</v>
      </c>
      <c r="AH110">
        <f t="shared" si="58"/>
        <v>5.8606161161584636</v>
      </c>
      <c r="AI110">
        <f t="shared" si="59"/>
        <v>28.29472659241496</v>
      </c>
      <c r="AJ110">
        <v>1599.03849803353</v>
      </c>
      <c r="AK110">
        <v>1551.0110303030301</v>
      </c>
      <c r="AL110">
        <v>3.39827878608852</v>
      </c>
      <c r="AM110">
        <v>66.810607575291002</v>
      </c>
      <c r="AN110">
        <f t="shared" si="60"/>
        <v>5.861112413837132</v>
      </c>
      <c r="AO110">
        <v>9.2318674851206701</v>
      </c>
      <c r="AP110">
        <v>16.167332121212102</v>
      </c>
      <c r="AQ110">
        <v>-3.4267211959667599E-3</v>
      </c>
      <c r="AR110">
        <v>77.422788693857996</v>
      </c>
      <c r="AS110">
        <v>83</v>
      </c>
      <c r="AT110">
        <v>17</v>
      </c>
      <c r="AU110">
        <f t="shared" si="61"/>
        <v>1</v>
      </c>
      <c r="AV110">
        <f t="shared" si="62"/>
        <v>0</v>
      </c>
      <c r="AW110">
        <f t="shared" si="63"/>
        <v>39903.442017012334</v>
      </c>
      <c r="AX110">
        <f t="shared" si="64"/>
        <v>1999.9929629629601</v>
      </c>
      <c r="AY110">
        <f t="shared" si="65"/>
        <v>1681.1939568887447</v>
      </c>
      <c r="AZ110">
        <f t="shared" si="66"/>
        <v>0.8405999361108154</v>
      </c>
      <c r="BA110">
        <f t="shared" si="67"/>
        <v>0.16075787669387359</v>
      </c>
      <c r="BB110">
        <v>6</v>
      </c>
      <c r="BC110">
        <v>0.5</v>
      </c>
      <c r="BD110" t="s">
        <v>354</v>
      </c>
      <c r="BE110">
        <v>2</v>
      </c>
      <c r="BF110" t="b">
        <v>1</v>
      </c>
      <c r="BG110">
        <v>1657120552</v>
      </c>
      <c r="BH110">
        <v>1503.0307407407399</v>
      </c>
      <c r="BI110">
        <v>1567.86851851852</v>
      </c>
      <c r="BJ110">
        <v>16.1793185185185</v>
      </c>
      <c r="BK110">
        <v>9.2606003703703692</v>
      </c>
      <c r="BL110">
        <v>1485.6174074074099</v>
      </c>
      <c r="BM110">
        <v>16.0745481481481</v>
      </c>
      <c r="BN110">
        <v>500.017074074074</v>
      </c>
      <c r="BO110">
        <v>73.920974074074095</v>
      </c>
      <c r="BP110">
        <v>0.100146777777778</v>
      </c>
      <c r="BQ110">
        <v>20.300403703703701</v>
      </c>
      <c r="BR110">
        <v>19.983000000000001</v>
      </c>
      <c r="BS110">
        <v>999.9</v>
      </c>
      <c r="BT110">
        <v>0</v>
      </c>
      <c r="BU110">
        <v>0</v>
      </c>
      <c r="BV110">
        <v>9980</v>
      </c>
      <c r="BW110">
        <v>0</v>
      </c>
      <c r="BX110">
        <v>918.80892592592602</v>
      </c>
      <c r="BY110">
        <v>-64.837062962963003</v>
      </c>
      <c r="BZ110">
        <v>1527.74925925926</v>
      </c>
      <c r="CA110">
        <v>1582.5233333333299</v>
      </c>
      <c r="CB110">
        <v>6.9187207407407403</v>
      </c>
      <c r="CC110">
        <v>1567.86851851852</v>
      </c>
      <c r="CD110">
        <v>9.2606003703703692</v>
      </c>
      <c r="CE110">
        <v>1.19599148148148</v>
      </c>
      <c r="CF110">
        <v>0.68455259259259305</v>
      </c>
      <c r="CG110">
        <v>9.5517407407407404</v>
      </c>
      <c r="CH110">
        <v>1.5148429629629601</v>
      </c>
      <c r="CI110">
        <v>1999.9929629629601</v>
      </c>
      <c r="CJ110">
        <v>0.98000181481481496</v>
      </c>
      <c r="CK110">
        <v>1.9997825925925899E-2</v>
      </c>
      <c r="CL110">
        <v>0</v>
      </c>
      <c r="CM110">
        <v>2.1021814814814799</v>
      </c>
      <c r="CN110">
        <v>0</v>
      </c>
      <c r="CO110">
        <v>10775.6407407407</v>
      </c>
      <c r="CP110">
        <v>17300.107407407399</v>
      </c>
      <c r="CQ110">
        <v>39.640962962963002</v>
      </c>
      <c r="CR110">
        <v>39.231185185185197</v>
      </c>
      <c r="CS110">
        <v>39.235851851851798</v>
      </c>
      <c r="CT110">
        <v>37.291370370370402</v>
      </c>
      <c r="CU110">
        <v>38.152518518518498</v>
      </c>
      <c r="CV110">
        <v>1959.9951851851899</v>
      </c>
      <c r="CW110">
        <v>39.995555555555597</v>
      </c>
      <c r="CX110">
        <v>0</v>
      </c>
      <c r="CY110">
        <v>1657120539.7</v>
      </c>
      <c r="CZ110">
        <v>0</v>
      </c>
      <c r="DA110">
        <v>0</v>
      </c>
      <c r="DB110" t="s">
        <v>355</v>
      </c>
      <c r="DC110">
        <v>1656081770.5</v>
      </c>
      <c r="DD110">
        <v>1655399214.5999999</v>
      </c>
      <c r="DE110">
        <v>0</v>
      </c>
      <c r="DF110">
        <v>0.13400000000000001</v>
      </c>
      <c r="DG110">
        <v>-0.06</v>
      </c>
      <c r="DH110">
        <v>9.3309999999999995</v>
      </c>
      <c r="DI110">
        <v>0.51100000000000001</v>
      </c>
      <c r="DJ110">
        <v>421</v>
      </c>
      <c r="DK110">
        <v>25</v>
      </c>
      <c r="DL110">
        <v>1.93</v>
      </c>
      <c r="DM110">
        <v>0.15</v>
      </c>
      <c r="DN110">
        <v>-64.793037499999997</v>
      </c>
      <c r="DO110">
        <v>-0.262409380863042</v>
      </c>
      <c r="DP110">
        <v>0.55353647110533799</v>
      </c>
      <c r="DQ110">
        <v>0</v>
      </c>
      <c r="DR110">
        <v>6.914053</v>
      </c>
      <c r="DS110">
        <v>0.11791632270167</v>
      </c>
      <c r="DT110">
        <v>1.7359379193968901E-2</v>
      </c>
      <c r="DU110">
        <v>0</v>
      </c>
      <c r="DV110">
        <v>0</v>
      </c>
      <c r="DW110">
        <v>2</v>
      </c>
      <c r="DX110" t="s">
        <v>366</v>
      </c>
      <c r="DY110">
        <v>2.97953</v>
      </c>
      <c r="DZ110">
        <v>2.7536200000000002</v>
      </c>
      <c r="EA110">
        <v>0.18115000000000001</v>
      </c>
      <c r="EB110">
        <v>0.18660399999999999</v>
      </c>
      <c r="EC110">
        <v>6.5633700000000003E-2</v>
      </c>
      <c r="ED110">
        <v>4.3589299999999997E-2</v>
      </c>
      <c r="EE110">
        <v>32399.1</v>
      </c>
      <c r="EF110">
        <v>35417.4</v>
      </c>
      <c r="EG110">
        <v>35816</v>
      </c>
      <c r="EH110">
        <v>39446.5</v>
      </c>
      <c r="EI110">
        <v>47352.7</v>
      </c>
      <c r="EJ110">
        <v>54382.8</v>
      </c>
      <c r="EK110">
        <v>55830.9</v>
      </c>
      <c r="EL110">
        <v>63121.3</v>
      </c>
      <c r="EM110">
        <v>1.8304</v>
      </c>
      <c r="EN110">
        <v>2.3334000000000001</v>
      </c>
      <c r="EO110">
        <v>0.115782</v>
      </c>
      <c r="EP110">
        <v>0</v>
      </c>
      <c r="EQ110">
        <v>18.055399999999999</v>
      </c>
      <c r="ER110">
        <v>999.9</v>
      </c>
      <c r="ES110">
        <v>78.031000000000006</v>
      </c>
      <c r="ET110">
        <v>22.003</v>
      </c>
      <c r="EU110">
        <v>28.016400000000001</v>
      </c>
      <c r="EV110">
        <v>54.472000000000001</v>
      </c>
      <c r="EW110">
        <v>42.099400000000003</v>
      </c>
      <c r="EX110">
        <v>2</v>
      </c>
      <c r="EY110">
        <v>-0.52934999999999999</v>
      </c>
      <c r="EZ110">
        <v>1.3298000000000001</v>
      </c>
      <c r="FA110">
        <v>20.143699999999999</v>
      </c>
      <c r="FB110">
        <v>5.20411</v>
      </c>
      <c r="FC110">
        <v>12.004</v>
      </c>
      <c r="FD110">
        <v>4.9756</v>
      </c>
      <c r="FE110">
        <v>3.2930000000000001</v>
      </c>
      <c r="FF110">
        <v>9999</v>
      </c>
      <c r="FG110">
        <v>9999</v>
      </c>
      <c r="FH110">
        <v>9999</v>
      </c>
      <c r="FI110">
        <v>550.70000000000005</v>
      </c>
      <c r="FJ110">
        <v>1.8626400000000001</v>
      </c>
      <c r="FK110">
        <v>1.8677699999999999</v>
      </c>
      <c r="FL110">
        <v>1.8675200000000001</v>
      </c>
      <c r="FM110">
        <v>1.8686199999999999</v>
      </c>
      <c r="FN110">
        <v>1.86951</v>
      </c>
      <c r="FO110">
        <v>1.86554</v>
      </c>
      <c r="FP110">
        <v>1.8667</v>
      </c>
      <c r="FQ110">
        <v>1.8681300000000001</v>
      </c>
      <c r="FR110">
        <v>5</v>
      </c>
      <c r="FS110">
        <v>0</v>
      </c>
      <c r="FT110">
        <v>0</v>
      </c>
      <c r="FU110">
        <v>0</v>
      </c>
      <c r="FV110" t="s">
        <v>357</v>
      </c>
      <c r="FW110" t="s">
        <v>358</v>
      </c>
      <c r="FX110" t="s">
        <v>359</v>
      </c>
      <c r="FY110" t="s">
        <v>359</v>
      </c>
      <c r="FZ110" t="s">
        <v>359</v>
      </c>
      <c r="GA110" t="s">
        <v>359</v>
      </c>
      <c r="GB110">
        <v>0</v>
      </c>
      <c r="GC110">
        <v>100</v>
      </c>
      <c r="GD110">
        <v>100</v>
      </c>
      <c r="GE110">
        <v>17.579999999999998</v>
      </c>
      <c r="GF110">
        <v>0.10440000000000001</v>
      </c>
      <c r="GG110">
        <v>5.2154357415507802</v>
      </c>
      <c r="GH110">
        <v>1.00486214095962E-2</v>
      </c>
      <c r="GI110">
        <v>-1.74255938316833E-6</v>
      </c>
      <c r="GJ110">
        <v>3.4045767664605598E-10</v>
      </c>
      <c r="GK110">
        <v>-2.3400103927015501E-2</v>
      </c>
      <c r="GL110">
        <v>-3.1725839457550503E-2</v>
      </c>
      <c r="GM110">
        <v>2.93552719409138E-3</v>
      </c>
      <c r="GN110">
        <v>-2.8977901675973599E-5</v>
      </c>
      <c r="GO110">
        <v>-4</v>
      </c>
      <c r="GP110">
        <v>2214</v>
      </c>
      <c r="GQ110">
        <v>1</v>
      </c>
      <c r="GR110">
        <v>18</v>
      </c>
      <c r="GS110">
        <v>17313.2</v>
      </c>
      <c r="GT110">
        <v>28689.1</v>
      </c>
      <c r="GU110">
        <v>3.6743199999999998</v>
      </c>
      <c r="GV110">
        <v>2.51953</v>
      </c>
      <c r="GW110">
        <v>2.2485400000000002</v>
      </c>
      <c r="GX110">
        <v>2.7746599999999999</v>
      </c>
      <c r="GY110">
        <v>1.9958499999999999</v>
      </c>
      <c r="GZ110">
        <v>2.33887</v>
      </c>
      <c r="HA110">
        <v>26.7681</v>
      </c>
      <c r="HB110">
        <v>15.7081</v>
      </c>
      <c r="HC110">
        <v>18</v>
      </c>
      <c r="HD110">
        <v>358.64699999999999</v>
      </c>
      <c r="HE110">
        <v>674.53</v>
      </c>
      <c r="HF110">
        <v>15.1365</v>
      </c>
      <c r="HG110">
        <v>20.150700000000001</v>
      </c>
      <c r="HH110">
        <v>30.000499999999999</v>
      </c>
      <c r="HI110">
        <v>20.016100000000002</v>
      </c>
      <c r="HJ110">
        <v>19.934100000000001</v>
      </c>
      <c r="HK110">
        <v>73.555199999999999</v>
      </c>
      <c r="HL110">
        <v>62.772500000000001</v>
      </c>
      <c r="HM110">
        <v>0</v>
      </c>
      <c r="HN110">
        <v>15.1442</v>
      </c>
      <c r="HO110">
        <v>1605.01</v>
      </c>
      <c r="HP110">
        <v>9.1984100000000009</v>
      </c>
      <c r="HQ110">
        <v>103.68</v>
      </c>
      <c r="HR110">
        <v>105.16200000000001</v>
      </c>
    </row>
    <row r="111" spans="1:226" x14ac:dyDescent="0.2">
      <c r="A111">
        <v>95</v>
      </c>
      <c r="B111">
        <v>1657120564</v>
      </c>
      <c r="C111">
        <v>531.40000009536698</v>
      </c>
      <c r="D111" t="s">
        <v>547</v>
      </c>
      <c r="E111" t="s">
        <v>548</v>
      </c>
      <c r="F111">
        <v>5</v>
      </c>
      <c r="G111" t="s">
        <v>1626</v>
      </c>
      <c r="H111" t="s">
        <v>353</v>
      </c>
      <c r="I111">
        <v>1657120556.4444399</v>
      </c>
      <c r="J111">
        <f t="shared" si="34"/>
        <v>5.8618742962029497E-3</v>
      </c>
      <c r="K111">
        <f t="shared" si="35"/>
        <v>5.8618742962029495</v>
      </c>
      <c r="L111">
        <f t="shared" si="36"/>
        <v>28.291391533831636</v>
      </c>
      <c r="M111">
        <f t="shared" si="37"/>
        <v>1517.5818518518499</v>
      </c>
      <c r="N111">
        <f t="shared" si="38"/>
        <v>1344.7322309424858</v>
      </c>
      <c r="O111">
        <f t="shared" si="39"/>
        <v>99.538799104012782</v>
      </c>
      <c r="P111">
        <f t="shared" si="40"/>
        <v>112.33334904860902</v>
      </c>
      <c r="Q111">
        <f t="shared" si="41"/>
        <v>0.36360438888369795</v>
      </c>
      <c r="R111">
        <f t="shared" si="42"/>
        <v>2.4271102188505718</v>
      </c>
      <c r="S111">
        <f t="shared" si="43"/>
        <v>0.33582867196385358</v>
      </c>
      <c r="T111">
        <f t="shared" si="44"/>
        <v>0.21221136624801454</v>
      </c>
      <c r="U111">
        <f t="shared" si="45"/>
        <v>321.51021558855035</v>
      </c>
      <c r="V111">
        <f t="shared" si="46"/>
        <v>20.746643238829289</v>
      </c>
      <c r="W111">
        <f t="shared" si="47"/>
        <v>20.746643238829289</v>
      </c>
      <c r="X111">
        <f t="shared" si="48"/>
        <v>2.4573349235945834</v>
      </c>
      <c r="Y111">
        <f t="shared" si="49"/>
        <v>50.07337175202494</v>
      </c>
      <c r="Z111">
        <f t="shared" si="50"/>
        <v>1.1971916481165914</v>
      </c>
      <c r="AA111">
        <f t="shared" si="51"/>
        <v>2.3908748427115407</v>
      </c>
      <c r="AB111">
        <f t="shared" si="52"/>
        <v>1.260143275477992</v>
      </c>
      <c r="AC111">
        <f t="shared" si="53"/>
        <v>-258.50865646255011</v>
      </c>
      <c r="AD111">
        <f t="shared" si="54"/>
        <v>-58.168160925407584</v>
      </c>
      <c r="AE111">
        <f t="shared" si="55"/>
        <v>-4.8443978239504943</v>
      </c>
      <c r="AF111">
        <f t="shared" si="56"/>
        <v>-1.0999623357825783E-2</v>
      </c>
      <c r="AG111">
        <f t="shared" si="57"/>
        <v>45.163512024143593</v>
      </c>
      <c r="AH111">
        <f t="shared" si="58"/>
        <v>5.8670386167823469</v>
      </c>
      <c r="AI111">
        <f t="shared" si="59"/>
        <v>28.291391533831636</v>
      </c>
      <c r="AJ111">
        <v>1613.5192753845399</v>
      </c>
      <c r="AK111">
        <v>1565.9925454545501</v>
      </c>
      <c r="AL111">
        <v>3.2754413414255699</v>
      </c>
      <c r="AM111">
        <v>66.810607575291002</v>
      </c>
      <c r="AN111">
        <f t="shared" si="60"/>
        <v>5.8618742962029495</v>
      </c>
      <c r="AO111">
        <v>9.23283853535143</v>
      </c>
      <c r="AP111">
        <v>16.159273333333299</v>
      </c>
      <c r="AQ111">
        <v>-1.26296672925331E-3</v>
      </c>
      <c r="AR111">
        <v>77.422788693857996</v>
      </c>
      <c r="AS111">
        <v>82</v>
      </c>
      <c r="AT111">
        <v>16</v>
      </c>
      <c r="AU111">
        <f t="shared" si="61"/>
        <v>1</v>
      </c>
      <c r="AV111">
        <f t="shared" si="62"/>
        <v>0</v>
      </c>
      <c r="AW111">
        <f t="shared" si="63"/>
        <v>39871.253292135661</v>
      </c>
      <c r="AX111">
        <f t="shared" si="64"/>
        <v>1999.9662962963</v>
      </c>
      <c r="AY111">
        <f t="shared" si="65"/>
        <v>1681.1714788887161</v>
      </c>
      <c r="AZ111">
        <f t="shared" si="66"/>
        <v>0.84059990510942406</v>
      </c>
      <c r="BA111">
        <f t="shared" si="67"/>
        <v>0.16075781686118865</v>
      </c>
      <c r="BB111">
        <v>6</v>
      </c>
      <c r="BC111">
        <v>0.5</v>
      </c>
      <c r="BD111" t="s">
        <v>354</v>
      </c>
      <c r="BE111">
        <v>2</v>
      </c>
      <c r="BF111" t="b">
        <v>1</v>
      </c>
      <c r="BG111">
        <v>1657120556.4444399</v>
      </c>
      <c r="BH111">
        <v>1517.5818518518499</v>
      </c>
      <c r="BI111">
        <v>1582.46185185185</v>
      </c>
      <c r="BJ111">
        <v>16.173614814814801</v>
      </c>
      <c r="BK111">
        <v>9.2471092592592594</v>
      </c>
      <c r="BL111">
        <v>1500.06481481481</v>
      </c>
      <c r="BM111">
        <v>16.0690666666667</v>
      </c>
      <c r="BN111">
        <v>500.00514814814801</v>
      </c>
      <c r="BO111">
        <v>73.921011111111099</v>
      </c>
      <c r="BP111">
        <v>0.100267485185185</v>
      </c>
      <c r="BQ111">
        <v>20.3021037037037</v>
      </c>
      <c r="BR111">
        <v>19.9800740740741</v>
      </c>
      <c r="BS111">
        <v>999.9</v>
      </c>
      <c r="BT111">
        <v>0</v>
      </c>
      <c r="BU111">
        <v>0</v>
      </c>
      <c r="BV111">
        <v>9971.6666666666697</v>
      </c>
      <c r="BW111">
        <v>0</v>
      </c>
      <c r="BX111">
        <v>984.93881481481503</v>
      </c>
      <c r="BY111">
        <v>-64.878600000000006</v>
      </c>
      <c r="BZ111">
        <v>1542.53111111111</v>
      </c>
      <c r="CA111">
        <v>1597.2303703703701</v>
      </c>
      <c r="CB111">
        <v>6.92650740740741</v>
      </c>
      <c r="CC111">
        <v>1582.46185185185</v>
      </c>
      <c r="CD111">
        <v>9.2471092592592594</v>
      </c>
      <c r="CE111">
        <v>1.1955707407407401</v>
      </c>
      <c r="CF111">
        <v>0.683555703703704</v>
      </c>
      <c r="CG111">
        <v>9.5464996296296292</v>
      </c>
      <c r="CH111">
        <v>1.4945322222222199</v>
      </c>
      <c r="CI111">
        <v>1999.9662962963</v>
      </c>
      <c r="CJ111">
        <v>0.980002185185185</v>
      </c>
      <c r="CK111">
        <v>1.99974777777778E-2</v>
      </c>
      <c r="CL111">
        <v>0</v>
      </c>
      <c r="CM111">
        <v>2.1163777777777799</v>
      </c>
      <c r="CN111">
        <v>0</v>
      </c>
      <c r="CO111">
        <v>10823.677777777801</v>
      </c>
      <c r="CP111">
        <v>17299.862962963001</v>
      </c>
      <c r="CQ111">
        <v>39.719666666666697</v>
      </c>
      <c r="CR111">
        <v>39.289074074074101</v>
      </c>
      <c r="CS111">
        <v>39.293814814814802</v>
      </c>
      <c r="CT111">
        <v>37.390925925925899</v>
      </c>
      <c r="CU111">
        <v>38.224259259259298</v>
      </c>
      <c r="CV111">
        <v>1959.9714814814799</v>
      </c>
      <c r="CW111">
        <v>39.992962962962999</v>
      </c>
      <c r="CX111">
        <v>0</v>
      </c>
      <c r="CY111">
        <v>1657120543.9000001</v>
      </c>
      <c r="CZ111">
        <v>0</v>
      </c>
      <c r="DA111">
        <v>0</v>
      </c>
      <c r="DB111" t="s">
        <v>355</v>
      </c>
      <c r="DC111">
        <v>1656081770.5</v>
      </c>
      <c r="DD111">
        <v>1655399214.5999999</v>
      </c>
      <c r="DE111">
        <v>0</v>
      </c>
      <c r="DF111">
        <v>0.13400000000000001</v>
      </c>
      <c r="DG111">
        <v>-0.06</v>
      </c>
      <c r="DH111">
        <v>9.3309999999999995</v>
      </c>
      <c r="DI111">
        <v>0.51100000000000001</v>
      </c>
      <c r="DJ111">
        <v>421</v>
      </c>
      <c r="DK111">
        <v>25</v>
      </c>
      <c r="DL111">
        <v>1.93</v>
      </c>
      <c r="DM111">
        <v>0.15</v>
      </c>
      <c r="DN111">
        <v>-64.836553658536602</v>
      </c>
      <c r="DO111">
        <v>-1.4303247386759199</v>
      </c>
      <c r="DP111">
        <v>0.59967290600287504</v>
      </c>
      <c r="DQ111">
        <v>0</v>
      </c>
      <c r="DR111">
        <v>6.9183495121951202</v>
      </c>
      <c r="DS111">
        <v>0.14265491289198901</v>
      </c>
      <c r="DT111">
        <v>1.8417440958758701E-2</v>
      </c>
      <c r="DU111">
        <v>0</v>
      </c>
      <c r="DV111">
        <v>0</v>
      </c>
      <c r="DW111">
        <v>2</v>
      </c>
      <c r="DX111" t="s">
        <v>366</v>
      </c>
      <c r="DY111">
        <v>2.9802300000000002</v>
      </c>
      <c r="DZ111">
        <v>2.7539600000000002</v>
      </c>
      <c r="EA111">
        <v>0.18218999999999999</v>
      </c>
      <c r="EB111">
        <v>0.18771599999999999</v>
      </c>
      <c r="EC111">
        <v>6.5602599999999997E-2</v>
      </c>
      <c r="ED111">
        <v>4.3587599999999997E-2</v>
      </c>
      <c r="EE111">
        <v>32358.400000000001</v>
      </c>
      <c r="EF111">
        <v>35368.400000000001</v>
      </c>
      <c r="EG111">
        <v>35816.400000000001</v>
      </c>
      <c r="EH111">
        <v>39445.800000000003</v>
      </c>
      <c r="EI111">
        <v>47354.6</v>
      </c>
      <c r="EJ111">
        <v>54381.5</v>
      </c>
      <c r="EK111">
        <v>55831.1</v>
      </c>
      <c r="EL111">
        <v>63119.5</v>
      </c>
      <c r="EM111">
        <v>1.8313999999999999</v>
      </c>
      <c r="EN111">
        <v>2.3325999999999998</v>
      </c>
      <c r="EO111">
        <v>0.11575199999999999</v>
      </c>
      <c r="EP111">
        <v>0</v>
      </c>
      <c r="EQ111">
        <v>18.055399999999999</v>
      </c>
      <c r="ER111">
        <v>999.9</v>
      </c>
      <c r="ES111">
        <v>78.006</v>
      </c>
      <c r="ET111">
        <v>22.033999999999999</v>
      </c>
      <c r="EU111">
        <v>28.0627</v>
      </c>
      <c r="EV111">
        <v>54.902000000000001</v>
      </c>
      <c r="EW111">
        <v>42.111400000000003</v>
      </c>
      <c r="EX111">
        <v>2</v>
      </c>
      <c r="EY111">
        <v>-0.52861800000000003</v>
      </c>
      <c r="EZ111">
        <v>1.3792800000000001</v>
      </c>
      <c r="FA111">
        <v>20.142900000000001</v>
      </c>
      <c r="FB111">
        <v>5.2029100000000001</v>
      </c>
      <c r="FC111">
        <v>12.004</v>
      </c>
      <c r="FD111">
        <v>4.976</v>
      </c>
      <c r="FE111">
        <v>3.2930000000000001</v>
      </c>
      <c r="FF111">
        <v>9999</v>
      </c>
      <c r="FG111">
        <v>9999</v>
      </c>
      <c r="FH111">
        <v>9999</v>
      </c>
      <c r="FI111">
        <v>550.70000000000005</v>
      </c>
      <c r="FJ111">
        <v>1.86273</v>
      </c>
      <c r="FK111">
        <v>1.8677699999999999</v>
      </c>
      <c r="FL111">
        <v>1.8674900000000001</v>
      </c>
      <c r="FM111">
        <v>1.8686799999999999</v>
      </c>
      <c r="FN111">
        <v>1.86951</v>
      </c>
      <c r="FO111">
        <v>1.86557</v>
      </c>
      <c r="FP111">
        <v>1.86676</v>
      </c>
      <c r="FQ111">
        <v>1.8681300000000001</v>
      </c>
      <c r="FR111">
        <v>5</v>
      </c>
      <c r="FS111">
        <v>0</v>
      </c>
      <c r="FT111">
        <v>0</v>
      </c>
      <c r="FU111">
        <v>0</v>
      </c>
      <c r="FV111" t="s">
        <v>357</v>
      </c>
      <c r="FW111" t="s">
        <v>358</v>
      </c>
      <c r="FX111" t="s">
        <v>359</v>
      </c>
      <c r="FY111" t="s">
        <v>359</v>
      </c>
      <c r="FZ111" t="s">
        <v>359</v>
      </c>
      <c r="GA111" t="s">
        <v>359</v>
      </c>
      <c r="GB111">
        <v>0</v>
      </c>
      <c r="GC111">
        <v>100</v>
      </c>
      <c r="GD111">
        <v>100</v>
      </c>
      <c r="GE111">
        <v>17.690000000000001</v>
      </c>
      <c r="GF111">
        <v>0.1041</v>
      </c>
      <c r="GG111">
        <v>5.2154357415507802</v>
      </c>
      <c r="GH111">
        <v>1.00486214095962E-2</v>
      </c>
      <c r="GI111">
        <v>-1.74255938316833E-6</v>
      </c>
      <c r="GJ111">
        <v>3.4045767664605598E-10</v>
      </c>
      <c r="GK111">
        <v>-2.3400103927015501E-2</v>
      </c>
      <c r="GL111">
        <v>-3.1725839457550503E-2</v>
      </c>
      <c r="GM111">
        <v>2.93552719409138E-3</v>
      </c>
      <c r="GN111">
        <v>-2.8977901675973599E-5</v>
      </c>
      <c r="GO111">
        <v>-4</v>
      </c>
      <c r="GP111">
        <v>2214</v>
      </c>
      <c r="GQ111">
        <v>1</v>
      </c>
      <c r="GR111">
        <v>18</v>
      </c>
      <c r="GS111">
        <v>17313.2</v>
      </c>
      <c r="GT111">
        <v>28689.200000000001</v>
      </c>
      <c r="GU111">
        <v>3.6999499999999999</v>
      </c>
      <c r="GV111">
        <v>2.51831</v>
      </c>
      <c r="GW111">
        <v>2.2485400000000002</v>
      </c>
      <c r="GX111">
        <v>2.7746599999999999</v>
      </c>
      <c r="GY111">
        <v>1.9958499999999999</v>
      </c>
      <c r="GZ111">
        <v>2.3327599999999999</v>
      </c>
      <c r="HA111">
        <v>26.788799999999998</v>
      </c>
      <c r="HB111">
        <v>15.7081</v>
      </c>
      <c r="HC111">
        <v>18</v>
      </c>
      <c r="HD111">
        <v>359.18099999999998</v>
      </c>
      <c r="HE111">
        <v>673.98299999999995</v>
      </c>
      <c r="HF111">
        <v>15.148300000000001</v>
      </c>
      <c r="HG111">
        <v>20.157499999999999</v>
      </c>
      <c r="HH111">
        <v>30.000699999999998</v>
      </c>
      <c r="HI111">
        <v>20.0229</v>
      </c>
      <c r="HJ111">
        <v>19.941199999999998</v>
      </c>
      <c r="HK111">
        <v>74.108099999999993</v>
      </c>
      <c r="HL111">
        <v>62.772500000000001</v>
      </c>
      <c r="HM111">
        <v>0</v>
      </c>
      <c r="HN111">
        <v>15.164</v>
      </c>
      <c r="HO111">
        <v>1625.21</v>
      </c>
      <c r="HP111">
        <v>9.2025299999999994</v>
      </c>
      <c r="HQ111">
        <v>103.681</v>
      </c>
      <c r="HR111">
        <v>105.15900000000001</v>
      </c>
    </row>
    <row r="112" spans="1:226" x14ac:dyDescent="0.2">
      <c r="A112">
        <v>96</v>
      </c>
      <c r="B112">
        <v>1657120569.5</v>
      </c>
      <c r="C112">
        <v>536.90000009536698</v>
      </c>
      <c r="D112" t="s">
        <v>549</v>
      </c>
      <c r="E112" t="s">
        <v>550</v>
      </c>
      <c r="F112">
        <v>5</v>
      </c>
      <c r="G112" t="s">
        <v>1627</v>
      </c>
      <c r="H112" t="s">
        <v>353</v>
      </c>
      <c r="I112">
        <v>1657120561.7321401</v>
      </c>
      <c r="J112">
        <f t="shared" si="34"/>
        <v>5.8618987957773008E-3</v>
      </c>
      <c r="K112">
        <f t="shared" si="35"/>
        <v>5.861898795777301</v>
      </c>
      <c r="L112">
        <f t="shared" si="36"/>
        <v>28.213327598552599</v>
      </c>
      <c r="M112">
        <f t="shared" si="37"/>
        <v>1534.93642857143</v>
      </c>
      <c r="N112">
        <f t="shared" si="38"/>
        <v>1361.8383502910908</v>
      </c>
      <c r="O112">
        <f t="shared" si="39"/>
        <v>100.80479825979204</v>
      </c>
      <c r="P112">
        <f t="shared" si="40"/>
        <v>113.61771166943245</v>
      </c>
      <c r="Q112">
        <f t="shared" si="41"/>
        <v>0.36325218532200304</v>
      </c>
      <c r="R112">
        <f t="shared" si="42"/>
        <v>2.430622118195227</v>
      </c>
      <c r="S112">
        <f t="shared" si="43"/>
        <v>0.33556484114617147</v>
      </c>
      <c r="T112">
        <f t="shared" si="44"/>
        <v>0.21203948800076072</v>
      </c>
      <c r="U112">
        <f t="shared" si="45"/>
        <v>321.50968633248954</v>
      </c>
      <c r="V112">
        <f t="shared" si="46"/>
        <v>20.74785590317089</v>
      </c>
      <c r="W112">
        <f t="shared" si="47"/>
        <v>20.74785590317089</v>
      </c>
      <c r="X112">
        <f t="shared" si="48"/>
        <v>2.4575184113702533</v>
      </c>
      <c r="Y112">
        <f t="shared" si="49"/>
        <v>50.033653277188129</v>
      </c>
      <c r="Z112">
        <f t="shared" si="50"/>
        <v>1.1963763776933038</v>
      </c>
      <c r="AA112">
        <f t="shared" si="51"/>
        <v>2.391143359181346</v>
      </c>
      <c r="AB112">
        <f t="shared" si="52"/>
        <v>1.2611420336769494</v>
      </c>
      <c r="AC112">
        <f t="shared" si="53"/>
        <v>-258.50973689377895</v>
      </c>
      <c r="AD112">
        <f t="shared" si="54"/>
        <v>-58.173040209645386</v>
      </c>
      <c r="AE112">
        <f t="shared" si="55"/>
        <v>-4.8378790505541751</v>
      </c>
      <c r="AF112">
        <f t="shared" si="56"/>
        <v>-1.0969821488991727E-2</v>
      </c>
      <c r="AG112">
        <f t="shared" si="57"/>
        <v>45.540198983812367</v>
      </c>
      <c r="AH112">
        <f t="shared" si="58"/>
        <v>5.8678367796408688</v>
      </c>
      <c r="AI112">
        <f t="shared" si="59"/>
        <v>28.213327598552599</v>
      </c>
      <c r="AJ112">
        <v>1632.88680957272</v>
      </c>
      <c r="AK112">
        <v>1584.7571515151501</v>
      </c>
      <c r="AL112">
        <v>3.44712727690397</v>
      </c>
      <c r="AM112">
        <v>66.810607575291002</v>
      </c>
      <c r="AN112">
        <f t="shared" si="60"/>
        <v>5.861898795777301</v>
      </c>
      <c r="AO112">
        <v>9.23659957825563</v>
      </c>
      <c r="AP112">
        <v>16.152181212121199</v>
      </c>
      <c r="AQ112">
        <v>1.1565943045734699E-3</v>
      </c>
      <c r="AR112">
        <v>77.422788693857996</v>
      </c>
      <c r="AS112">
        <v>83</v>
      </c>
      <c r="AT112">
        <v>17</v>
      </c>
      <c r="AU112">
        <f t="shared" si="61"/>
        <v>1</v>
      </c>
      <c r="AV112">
        <f t="shared" si="62"/>
        <v>0</v>
      </c>
      <c r="AW112">
        <f t="shared" si="63"/>
        <v>39959.174180184848</v>
      </c>
      <c r="AX112">
        <f t="shared" si="64"/>
        <v>1999.96392857143</v>
      </c>
      <c r="AY112">
        <f t="shared" si="65"/>
        <v>1681.1694115712392</v>
      </c>
      <c r="AZ112">
        <f t="shared" si="66"/>
        <v>0.8405998666046417</v>
      </c>
      <c r="BA112">
        <f t="shared" si="67"/>
        <v>0.16075774254695846</v>
      </c>
      <c r="BB112">
        <v>6</v>
      </c>
      <c r="BC112">
        <v>0.5</v>
      </c>
      <c r="BD112" t="s">
        <v>354</v>
      </c>
      <c r="BE112">
        <v>2</v>
      </c>
      <c r="BF112" t="b">
        <v>1</v>
      </c>
      <c r="BG112">
        <v>1657120561.7321401</v>
      </c>
      <c r="BH112">
        <v>1534.93642857143</v>
      </c>
      <c r="BI112">
        <v>1600.3960714285699</v>
      </c>
      <c r="BJ112">
        <v>16.162635714285699</v>
      </c>
      <c r="BK112">
        <v>9.2346903571428598</v>
      </c>
      <c r="BL112">
        <v>1517.29714285714</v>
      </c>
      <c r="BM112">
        <v>16.058510714285699</v>
      </c>
      <c r="BN112">
        <v>499.97482142857098</v>
      </c>
      <c r="BO112">
        <v>73.921049999999994</v>
      </c>
      <c r="BP112">
        <v>0.100068760714286</v>
      </c>
      <c r="BQ112">
        <v>20.3039214285714</v>
      </c>
      <c r="BR112">
        <v>19.9758</v>
      </c>
      <c r="BS112">
        <v>999.9</v>
      </c>
      <c r="BT112">
        <v>0</v>
      </c>
      <c r="BU112">
        <v>0</v>
      </c>
      <c r="BV112">
        <v>9994.6428571428605</v>
      </c>
      <c r="BW112">
        <v>0</v>
      </c>
      <c r="BX112">
        <v>985.756142857143</v>
      </c>
      <c r="BY112">
        <v>-65.458378571428597</v>
      </c>
      <c r="BZ112">
        <v>1560.15392857143</v>
      </c>
      <c r="CA112">
        <v>1615.3125</v>
      </c>
      <c r="CB112">
        <v>6.9279496428571399</v>
      </c>
      <c r="CC112">
        <v>1600.3960714285699</v>
      </c>
      <c r="CD112">
        <v>9.2346903571428598</v>
      </c>
      <c r="CE112">
        <v>1.19476035714286</v>
      </c>
      <c r="CF112">
        <v>0.68263814285714297</v>
      </c>
      <c r="CG112">
        <v>9.5364089285714293</v>
      </c>
      <c r="CH112">
        <v>1.47584214285714</v>
      </c>
      <c r="CI112">
        <v>1999.96392857143</v>
      </c>
      <c r="CJ112">
        <v>0.98000285714285695</v>
      </c>
      <c r="CK112">
        <v>1.99969142857143E-2</v>
      </c>
      <c r="CL112">
        <v>0</v>
      </c>
      <c r="CM112">
        <v>2.1341607142857102</v>
      </c>
      <c r="CN112">
        <v>0</v>
      </c>
      <c r="CO112">
        <v>10825.967857142899</v>
      </c>
      <c r="CP112">
        <v>17299.8464285714</v>
      </c>
      <c r="CQ112">
        <v>39.814464285714301</v>
      </c>
      <c r="CR112">
        <v>39.356821428571401</v>
      </c>
      <c r="CS112">
        <v>39.356892857142903</v>
      </c>
      <c r="CT112">
        <v>37.468499999999999</v>
      </c>
      <c r="CU112">
        <v>38.31</v>
      </c>
      <c r="CV112">
        <v>1959.9721428571399</v>
      </c>
      <c r="CW112">
        <v>39.9903571428571</v>
      </c>
      <c r="CX112">
        <v>0</v>
      </c>
      <c r="CY112">
        <v>1657120549.3</v>
      </c>
      <c r="CZ112">
        <v>0</v>
      </c>
      <c r="DA112">
        <v>0</v>
      </c>
      <c r="DB112" t="s">
        <v>355</v>
      </c>
      <c r="DC112">
        <v>1656081770.5</v>
      </c>
      <c r="DD112">
        <v>1655399214.5999999</v>
      </c>
      <c r="DE112">
        <v>0</v>
      </c>
      <c r="DF112">
        <v>0.13400000000000001</v>
      </c>
      <c r="DG112">
        <v>-0.06</v>
      </c>
      <c r="DH112">
        <v>9.3309999999999995</v>
      </c>
      <c r="DI112">
        <v>0.51100000000000001</v>
      </c>
      <c r="DJ112">
        <v>421</v>
      </c>
      <c r="DK112">
        <v>25</v>
      </c>
      <c r="DL112">
        <v>1.93</v>
      </c>
      <c r="DM112">
        <v>0.15</v>
      </c>
      <c r="DN112">
        <v>-65.182162500000004</v>
      </c>
      <c r="DO112">
        <v>-5.5366277673544797</v>
      </c>
      <c r="DP112">
        <v>0.75441410368825301</v>
      </c>
      <c r="DQ112">
        <v>0</v>
      </c>
      <c r="DR112">
        <v>6.92439275</v>
      </c>
      <c r="DS112">
        <v>-4.6587242026221599E-3</v>
      </c>
      <c r="DT112">
        <v>1.43677785317529E-2</v>
      </c>
      <c r="DU112">
        <v>1</v>
      </c>
      <c r="DV112">
        <v>1</v>
      </c>
      <c r="DW112">
        <v>2</v>
      </c>
      <c r="DX112" t="s">
        <v>356</v>
      </c>
      <c r="DY112">
        <v>2.9794100000000001</v>
      </c>
      <c r="DZ112">
        <v>2.75421</v>
      </c>
      <c r="EA112">
        <v>0.18348600000000001</v>
      </c>
      <c r="EB112">
        <v>0.18892700000000001</v>
      </c>
      <c r="EC112">
        <v>6.5585699999999997E-2</v>
      </c>
      <c r="ED112">
        <v>4.3601099999999997E-2</v>
      </c>
      <c r="EE112">
        <v>32306.2</v>
      </c>
      <c r="EF112">
        <v>35315</v>
      </c>
      <c r="EG112">
        <v>35815.300000000003</v>
      </c>
      <c r="EH112">
        <v>39445</v>
      </c>
      <c r="EI112">
        <v>47354.8</v>
      </c>
      <c r="EJ112">
        <v>54379.6</v>
      </c>
      <c r="EK112">
        <v>55830.3</v>
      </c>
      <c r="EL112">
        <v>63118.3</v>
      </c>
      <c r="EM112">
        <v>1.83</v>
      </c>
      <c r="EN112">
        <v>2.3330000000000002</v>
      </c>
      <c r="EO112">
        <v>0.115186</v>
      </c>
      <c r="EP112">
        <v>0</v>
      </c>
      <c r="EQ112">
        <v>18.055399999999999</v>
      </c>
      <c r="ER112">
        <v>999.9</v>
      </c>
      <c r="ES112">
        <v>78.006</v>
      </c>
      <c r="ET112">
        <v>22.044</v>
      </c>
      <c r="EU112">
        <v>28.076000000000001</v>
      </c>
      <c r="EV112">
        <v>54.491999999999997</v>
      </c>
      <c r="EW112">
        <v>42.119399999999999</v>
      </c>
      <c r="EX112">
        <v>2</v>
      </c>
      <c r="EY112">
        <v>-0.52835399999999999</v>
      </c>
      <c r="EZ112">
        <v>1.268</v>
      </c>
      <c r="FA112">
        <v>20.143999999999998</v>
      </c>
      <c r="FB112">
        <v>5.20411</v>
      </c>
      <c r="FC112">
        <v>12.004</v>
      </c>
      <c r="FD112">
        <v>4.9752000000000001</v>
      </c>
      <c r="FE112">
        <v>3.2930000000000001</v>
      </c>
      <c r="FF112">
        <v>9999</v>
      </c>
      <c r="FG112">
        <v>9999</v>
      </c>
      <c r="FH112">
        <v>9999</v>
      </c>
      <c r="FI112">
        <v>550.70000000000005</v>
      </c>
      <c r="FJ112">
        <v>1.8627</v>
      </c>
      <c r="FK112">
        <v>1.8677999999999999</v>
      </c>
      <c r="FL112">
        <v>1.8675200000000001</v>
      </c>
      <c r="FM112">
        <v>1.8686199999999999</v>
      </c>
      <c r="FN112">
        <v>1.86951</v>
      </c>
      <c r="FO112">
        <v>1.86557</v>
      </c>
      <c r="FP112">
        <v>1.86673</v>
      </c>
      <c r="FQ112">
        <v>1.8681000000000001</v>
      </c>
      <c r="FR112">
        <v>5</v>
      </c>
      <c r="FS112">
        <v>0</v>
      </c>
      <c r="FT112">
        <v>0</v>
      </c>
      <c r="FU112">
        <v>0</v>
      </c>
      <c r="FV112" t="s">
        <v>357</v>
      </c>
      <c r="FW112" t="s">
        <v>358</v>
      </c>
      <c r="FX112" t="s">
        <v>359</v>
      </c>
      <c r="FY112" t="s">
        <v>359</v>
      </c>
      <c r="FZ112" t="s">
        <v>359</v>
      </c>
      <c r="GA112" t="s">
        <v>359</v>
      </c>
      <c r="GB112">
        <v>0</v>
      </c>
      <c r="GC112">
        <v>100</v>
      </c>
      <c r="GD112">
        <v>100</v>
      </c>
      <c r="GE112">
        <v>17.82</v>
      </c>
      <c r="GF112">
        <v>0.1038</v>
      </c>
      <c r="GG112">
        <v>5.2154357415507802</v>
      </c>
      <c r="GH112">
        <v>1.00486214095962E-2</v>
      </c>
      <c r="GI112">
        <v>-1.74255938316833E-6</v>
      </c>
      <c r="GJ112">
        <v>3.4045767664605598E-10</v>
      </c>
      <c r="GK112">
        <v>-2.3400103927015501E-2</v>
      </c>
      <c r="GL112">
        <v>-3.1725839457550503E-2</v>
      </c>
      <c r="GM112">
        <v>2.93552719409138E-3</v>
      </c>
      <c r="GN112">
        <v>-2.8977901675973599E-5</v>
      </c>
      <c r="GO112">
        <v>-4</v>
      </c>
      <c r="GP112">
        <v>2214</v>
      </c>
      <c r="GQ112">
        <v>1</v>
      </c>
      <c r="GR112">
        <v>18</v>
      </c>
      <c r="GS112">
        <v>17313.3</v>
      </c>
      <c r="GT112">
        <v>28689.200000000001</v>
      </c>
      <c r="GU112">
        <v>3.73169</v>
      </c>
      <c r="GV112">
        <v>2.51953</v>
      </c>
      <c r="GW112">
        <v>2.2485400000000002</v>
      </c>
      <c r="GX112">
        <v>2.7746599999999999</v>
      </c>
      <c r="GY112">
        <v>1.9958499999999999</v>
      </c>
      <c r="GZ112">
        <v>2.34619</v>
      </c>
      <c r="HA112">
        <v>26.788799999999998</v>
      </c>
      <c r="HB112">
        <v>15.7081</v>
      </c>
      <c r="HC112">
        <v>18</v>
      </c>
      <c r="HD112">
        <v>358.57600000000002</v>
      </c>
      <c r="HE112">
        <v>674.44399999999996</v>
      </c>
      <c r="HF112">
        <v>15.1684</v>
      </c>
      <c r="HG112">
        <v>20.1661</v>
      </c>
      <c r="HH112">
        <v>30.000299999999999</v>
      </c>
      <c r="HI112">
        <v>20.033100000000001</v>
      </c>
      <c r="HJ112">
        <v>19.9511</v>
      </c>
      <c r="HK112">
        <v>74.703699999999998</v>
      </c>
      <c r="HL112">
        <v>62.772500000000001</v>
      </c>
      <c r="HM112">
        <v>0</v>
      </c>
      <c r="HN112">
        <v>15.1829</v>
      </c>
      <c r="HO112">
        <v>1638.66</v>
      </c>
      <c r="HP112">
        <v>9.2025299999999994</v>
      </c>
      <c r="HQ112">
        <v>103.679</v>
      </c>
      <c r="HR112">
        <v>105.157</v>
      </c>
    </row>
    <row r="113" spans="1:226" x14ac:dyDescent="0.2">
      <c r="A113">
        <v>97</v>
      </c>
      <c r="B113">
        <v>1657120574</v>
      </c>
      <c r="C113">
        <v>541.40000009536698</v>
      </c>
      <c r="D113" t="s">
        <v>551</v>
      </c>
      <c r="E113" t="s">
        <v>552</v>
      </c>
      <c r="F113">
        <v>5</v>
      </c>
      <c r="G113" t="s">
        <v>1628</v>
      </c>
      <c r="H113" t="s">
        <v>353</v>
      </c>
      <c r="I113">
        <v>1657120566.17857</v>
      </c>
      <c r="J113">
        <f t="shared" si="34"/>
        <v>5.8604424542603719E-3</v>
      </c>
      <c r="K113">
        <f t="shared" si="35"/>
        <v>5.8604424542603724</v>
      </c>
      <c r="L113">
        <f t="shared" si="36"/>
        <v>28.765756202499912</v>
      </c>
      <c r="M113">
        <f t="shared" si="37"/>
        <v>1549.71821428571</v>
      </c>
      <c r="N113">
        <f t="shared" si="38"/>
        <v>1373.5528039402197</v>
      </c>
      <c r="O113">
        <f t="shared" si="39"/>
        <v>101.67153210635531</v>
      </c>
      <c r="P113">
        <f t="shared" si="40"/>
        <v>114.71144373013173</v>
      </c>
      <c r="Q113">
        <f t="shared" si="41"/>
        <v>0.36300182966452849</v>
      </c>
      <c r="R113">
        <f t="shared" si="42"/>
        <v>2.4322274343357191</v>
      </c>
      <c r="S113">
        <f t="shared" si="43"/>
        <v>0.33536784264460467</v>
      </c>
      <c r="T113">
        <f t="shared" si="44"/>
        <v>0.21191212803663576</v>
      </c>
      <c r="U113">
        <f t="shared" si="45"/>
        <v>321.51289735714306</v>
      </c>
      <c r="V113">
        <f t="shared" si="46"/>
        <v>20.747878155849826</v>
      </c>
      <c r="W113">
        <f t="shared" si="47"/>
        <v>20.747878155849826</v>
      </c>
      <c r="X113">
        <f t="shared" si="48"/>
        <v>2.4575217785266781</v>
      </c>
      <c r="Y113">
        <f t="shared" si="49"/>
        <v>50.016537294488231</v>
      </c>
      <c r="Z113">
        <f t="shared" si="50"/>
        <v>1.1959536517850662</v>
      </c>
      <c r="AA113">
        <f t="shared" si="51"/>
        <v>2.3911164516318069</v>
      </c>
      <c r="AB113">
        <f t="shared" si="52"/>
        <v>1.2615681267416119</v>
      </c>
      <c r="AC113">
        <f t="shared" si="53"/>
        <v>-258.44551223288238</v>
      </c>
      <c r="AD113">
        <f t="shared" si="54"/>
        <v>-58.238262494793972</v>
      </c>
      <c r="AE113">
        <f t="shared" si="55"/>
        <v>-4.8401025461628988</v>
      </c>
      <c r="AF113">
        <f t="shared" si="56"/>
        <v>-1.0979916696172154E-2</v>
      </c>
      <c r="AG113">
        <f t="shared" si="57"/>
        <v>45.5337351439033</v>
      </c>
      <c r="AH113">
        <f t="shared" si="58"/>
        <v>5.8606333176004224</v>
      </c>
      <c r="AI113">
        <f t="shared" si="59"/>
        <v>28.765756202499912</v>
      </c>
      <c r="AJ113">
        <v>1647.9241296171199</v>
      </c>
      <c r="AK113">
        <v>1599.76157575758</v>
      </c>
      <c r="AL113">
        <v>3.2902360669747601</v>
      </c>
      <c r="AM113">
        <v>66.810607575291002</v>
      </c>
      <c r="AN113">
        <f t="shared" si="60"/>
        <v>5.8604424542603724</v>
      </c>
      <c r="AO113">
        <v>9.2399335913317806</v>
      </c>
      <c r="AP113">
        <v>16.155004848484801</v>
      </c>
      <c r="AQ113">
        <v>8.6075899990758803E-4</v>
      </c>
      <c r="AR113">
        <v>77.422788693857996</v>
      </c>
      <c r="AS113">
        <v>83</v>
      </c>
      <c r="AT113">
        <v>17</v>
      </c>
      <c r="AU113">
        <f t="shared" si="61"/>
        <v>1</v>
      </c>
      <c r="AV113">
        <f t="shared" si="62"/>
        <v>0</v>
      </c>
      <c r="AW113">
        <f t="shared" si="63"/>
        <v>39999.506232444604</v>
      </c>
      <c r="AX113">
        <f t="shared" si="64"/>
        <v>1999.9839285714299</v>
      </c>
      <c r="AY113">
        <f t="shared" si="65"/>
        <v>1681.1862214285725</v>
      </c>
      <c r="AZ113">
        <f t="shared" si="66"/>
        <v>0.84059986553463373</v>
      </c>
      <c r="BA113">
        <f t="shared" si="67"/>
        <v>0.16075774048184316</v>
      </c>
      <c r="BB113">
        <v>6</v>
      </c>
      <c r="BC113">
        <v>0.5</v>
      </c>
      <c r="BD113" t="s">
        <v>354</v>
      </c>
      <c r="BE113">
        <v>2</v>
      </c>
      <c r="BF113" t="b">
        <v>1</v>
      </c>
      <c r="BG113">
        <v>1657120566.17857</v>
      </c>
      <c r="BH113">
        <v>1549.71821428571</v>
      </c>
      <c r="BI113">
        <v>1615.2592857142899</v>
      </c>
      <c r="BJ113">
        <v>16.1569857142857</v>
      </c>
      <c r="BK113">
        <v>9.2376646428571405</v>
      </c>
      <c r="BL113">
        <v>1531.97357142857</v>
      </c>
      <c r="BM113">
        <v>16.053064285714299</v>
      </c>
      <c r="BN113">
        <v>499.98632142857201</v>
      </c>
      <c r="BO113">
        <v>73.920878571428602</v>
      </c>
      <c r="BP113">
        <v>9.9961264285714294E-2</v>
      </c>
      <c r="BQ113">
        <v>20.3037392857143</v>
      </c>
      <c r="BR113">
        <v>19.970050000000001</v>
      </c>
      <c r="BS113">
        <v>999.9</v>
      </c>
      <c r="BT113">
        <v>0</v>
      </c>
      <c r="BU113">
        <v>0</v>
      </c>
      <c r="BV113">
        <v>10005.1785714286</v>
      </c>
      <c r="BW113">
        <v>0</v>
      </c>
      <c r="BX113">
        <v>986.29035714285703</v>
      </c>
      <c r="BY113">
        <v>-65.540214285714299</v>
      </c>
      <c r="BZ113">
        <v>1575.1696428571399</v>
      </c>
      <c r="CA113">
        <v>1630.3192857142899</v>
      </c>
      <c r="CB113">
        <v>6.91931607142857</v>
      </c>
      <c r="CC113">
        <v>1615.2592857142899</v>
      </c>
      <c r="CD113">
        <v>9.2376646428571405</v>
      </c>
      <c r="CE113">
        <v>1.19433928571429</v>
      </c>
      <c r="CF113">
        <v>0.68285639285714295</v>
      </c>
      <c r="CG113">
        <v>9.5311646428571404</v>
      </c>
      <c r="CH113">
        <v>1.4802967857142899</v>
      </c>
      <c r="CI113">
        <v>1999.9839285714299</v>
      </c>
      <c r="CJ113">
        <v>0.98000357142857097</v>
      </c>
      <c r="CK113">
        <v>1.9996342857142899E-2</v>
      </c>
      <c r="CL113">
        <v>0</v>
      </c>
      <c r="CM113">
        <v>2.1210321428571399</v>
      </c>
      <c r="CN113">
        <v>0</v>
      </c>
      <c r="CO113">
        <v>10826.032142857101</v>
      </c>
      <c r="CP113">
        <v>17300.032142857101</v>
      </c>
      <c r="CQ113">
        <v>39.888142857142903</v>
      </c>
      <c r="CR113">
        <v>39.408214285714301</v>
      </c>
      <c r="CS113">
        <v>39.417214285714302</v>
      </c>
      <c r="CT113">
        <v>37.553321428571401</v>
      </c>
      <c r="CU113">
        <v>38.3814285714286</v>
      </c>
      <c r="CV113">
        <v>1959.9932142857101</v>
      </c>
      <c r="CW113">
        <v>39.990714285714297</v>
      </c>
      <c r="CX113">
        <v>0</v>
      </c>
      <c r="CY113">
        <v>1657120554.0999999</v>
      </c>
      <c r="CZ113">
        <v>0</v>
      </c>
      <c r="DA113">
        <v>0</v>
      </c>
      <c r="DB113" t="s">
        <v>355</v>
      </c>
      <c r="DC113">
        <v>1656081770.5</v>
      </c>
      <c r="DD113">
        <v>1655399214.5999999</v>
      </c>
      <c r="DE113">
        <v>0</v>
      </c>
      <c r="DF113">
        <v>0.13400000000000001</v>
      </c>
      <c r="DG113">
        <v>-0.06</v>
      </c>
      <c r="DH113">
        <v>9.3309999999999995</v>
      </c>
      <c r="DI113">
        <v>0.51100000000000001</v>
      </c>
      <c r="DJ113">
        <v>421</v>
      </c>
      <c r="DK113">
        <v>25</v>
      </c>
      <c r="DL113">
        <v>1.93</v>
      </c>
      <c r="DM113">
        <v>0.15</v>
      </c>
      <c r="DN113">
        <v>-65.466194999999999</v>
      </c>
      <c r="DO113">
        <v>-2.74691932457789</v>
      </c>
      <c r="DP113">
        <v>0.61174334117749096</v>
      </c>
      <c r="DQ113">
        <v>0</v>
      </c>
      <c r="DR113">
        <v>6.9257330000000001</v>
      </c>
      <c r="DS113">
        <v>-0.120117973733585</v>
      </c>
      <c r="DT113">
        <v>1.2159994078945999E-2</v>
      </c>
      <c r="DU113">
        <v>0</v>
      </c>
      <c r="DV113">
        <v>0</v>
      </c>
      <c r="DW113">
        <v>2</v>
      </c>
      <c r="DX113" t="s">
        <v>366</v>
      </c>
      <c r="DY113">
        <v>2.97946</v>
      </c>
      <c r="DZ113">
        <v>2.7535099999999999</v>
      </c>
      <c r="EA113">
        <v>0.18454100000000001</v>
      </c>
      <c r="EB113">
        <v>0.18998000000000001</v>
      </c>
      <c r="EC113">
        <v>6.5598299999999998E-2</v>
      </c>
      <c r="ED113">
        <v>4.3622000000000001E-2</v>
      </c>
      <c r="EE113">
        <v>32264.7</v>
      </c>
      <c r="EF113">
        <v>35269</v>
      </c>
      <c r="EG113">
        <v>35815.4</v>
      </c>
      <c r="EH113">
        <v>39444.6</v>
      </c>
      <c r="EI113">
        <v>47354.2</v>
      </c>
      <c r="EJ113">
        <v>54378</v>
      </c>
      <c r="EK113">
        <v>55830.400000000001</v>
      </c>
      <c r="EL113">
        <v>63117.7</v>
      </c>
      <c r="EM113">
        <v>1.83</v>
      </c>
      <c r="EN113">
        <v>2.3325999999999998</v>
      </c>
      <c r="EO113">
        <v>0.115484</v>
      </c>
      <c r="EP113">
        <v>0</v>
      </c>
      <c r="EQ113">
        <v>18.053799999999999</v>
      </c>
      <c r="ER113">
        <v>999.9</v>
      </c>
      <c r="ES113">
        <v>77.963999999999999</v>
      </c>
      <c r="ET113">
        <v>22.033999999999999</v>
      </c>
      <c r="EU113">
        <v>28.045400000000001</v>
      </c>
      <c r="EV113">
        <v>53.872</v>
      </c>
      <c r="EW113">
        <v>42.063299999999998</v>
      </c>
      <c r="EX113">
        <v>2</v>
      </c>
      <c r="EY113">
        <v>-0.52756099999999995</v>
      </c>
      <c r="EZ113">
        <v>1.3392599999999999</v>
      </c>
      <c r="FA113">
        <v>20.1433</v>
      </c>
      <c r="FB113">
        <v>5.20411</v>
      </c>
      <c r="FC113">
        <v>12.004</v>
      </c>
      <c r="FD113">
        <v>4.976</v>
      </c>
      <c r="FE113">
        <v>3.2930000000000001</v>
      </c>
      <c r="FF113">
        <v>9999</v>
      </c>
      <c r="FG113">
        <v>9999</v>
      </c>
      <c r="FH113">
        <v>9999</v>
      </c>
      <c r="FI113">
        <v>550.70000000000005</v>
      </c>
      <c r="FJ113">
        <v>1.8627</v>
      </c>
      <c r="FK113">
        <v>1.8677999999999999</v>
      </c>
      <c r="FL113">
        <v>1.8675200000000001</v>
      </c>
      <c r="FM113">
        <v>1.86859</v>
      </c>
      <c r="FN113">
        <v>1.86951</v>
      </c>
      <c r="FO113">
        <v>1.8655999999999999</v>
      </c>
      <c r="FP113">
        <v>1.86676</v>
      </c>
      <c r="FQ113">
        <v>1.8681300000000001</v>
      </c>
      <c r="FR113">
        <v>5</v>
      </c>
      <c r="FS113">
        <v>0</v>
      </c>
      <c r="FT113">
        <v>0</v>
      </c>
      <c r="FU113">
        <v>0</v>
      </c>
      <c r="FV113" t="s">
        <v>357</v>
      </c>
      <c r="FW113" t="s">
        <v>358</v>
      </c>
      <c r="FX113" t="s">
        <v>359</v>
      </c>
      <c r="FY113" t="s">
        <v>359</v>
      </c>
      <c r="FZ113" t="s">
        <v>359</v>
      </c>
      <c r="GA113" t="s">
        <v>359</v>
      </c>
      <c r="GB113">
        <v>0</v>
      </c>
      <c r="GC113">
        <v>100</v>
      </c>
      <c r="GD113">
        <v>100</v>
      </c>
      <c r="GE113">
        <v>17.920000000000002</v>
      </c>
      <c r="GF113">
        <v>0.104</v>
      </c>
      <c r="GG113">
        <v>5.2154357415507802</v>
      </c>
      <c r="GH113">
        <v>1.00486214095962E-2</v>
      </c>
      <c r="GI113">
        <v>-1.74255938316833E-6</v>
      </c>
      <c r="GJ113">
        <v>3.4045767664605598E-10</v>
      </c>
      <c r="GK113">
        <v>-2.3400103927015501E-2</v>
      </c>
      <c r="GL113">
        <v>-3.1725839457550503E-2</v>
      </c>
      <c r="GM113">
        <v>2.93552719409138E-3</v>
      </c>
      <c r="GN113">
        <v>-2.8977901675973599E-5</v>
      </c>
      <c r="GO113">
        <v>-4</v>
      </c>
      <c r="GP113">
        <v>2214</v>
      </c>
      <c r="GQ113">
        <v>1</v>
      </c>
      <c r="GR113">
        <v>18</v>
      </c>
      <c r="GS113">
        <v>17313.400000000001</v>
      </c>
      <c r="GT113">
        <v>28689.3</v>
      </c>
      <c r="GU113">
        <v>3.7561</v>
      </c>
      <c r="GV113">
        <v>2.51953</v>
      </c>
      <c r="GW113">
        <v>2.2485400000000002</v>
      </c>
      <c r="GX113">
        <v>2.7746599999999999</v>
      </c>
      <c r="GY113">
        <v>1.9958499999999999</v>
      </c>
      <c r="GZ113">
        <v>2.3278799999999999</v>
      </c>
      <c r="HA113">
        <v>26.8095</v>
      </c>
      <c r="HB113">
        <v>15.7081</v>
      </c>
      <c r="HC113">
        <v>18</v>
      </c>
      <c r="HD113">
        <v>358.613</v>
      </c>
      <c r="HE113">
        <v>674.22299999999996</v>
      </c>
      <c r="HF113">
        <v>15.187900000000001</v>
      </c>
      <c r="HG113">
        <v>20.1724</v>
      </c>
      <c r="HH113">
        <v>30.000800000000002</v>
      </c>
      <c r="HI113">
        <v>20.038599999999999</v>
      </c>
      <c r="HJ113">
        <v>19.958100000000002</v>
      </c>
      <c r="HK113">
        <v>75.257199999999997</v>
      </c>
      <c r="HL113">
        <v>62.772500000000001</v>
      </c>
      <c r="HM113">
        <v>0</v>
      </c>
      <c r="HN113">
        <v>15.2067</v>
      </c>
      <c r="HO113">
        <v>1658.77</v>
      </c>
      <c r="HP113">
        <v>9.2025299999999994</v>
      </c>
      <c r="HQ113">
        <v>103.679</v>
      </c>
      <c r="HR113">
        <v>105.15600000000001</v>
      </c>
    </row>
    <row r="114" spans="1:226" x14ac:dyDescent="0.2">
      <c r="A114">
        <v>98</v>
      </c>
      <c r="B114">
        <v>1657120579.5</v>
      </c>
      <c r="C114">
        <v>546.90000009536698</v>
      </c>
      <c r="D114" t="s">
        <v>553</v>
      </c>
      <c r="E114" t="s">
        <v>554</v>
      </c>
      <c r="F114">
        <v>5</v>
      </c>
      <c r="G114" t="s">
        <v>1629</v>
      </c>
      <c r="H114" t="s">
        <v>353</v>
      </c>
      <c r="I114">
        <v>1657120571.75</v>
      </c>
      <c r="J114">
        <f t="shared" si="34"/>
        <v>5.8558006516345705E-3</v>
      </c>
      <c r="K114">
        <f t="shared" si="35"/>
        <v>5.8558006516345706</v>
      </c>
      <c r="L114">
        <f t="shared" si="36"/>
        <v>27.896035942018074</v>
      </c>
      <c r="M114">
        <f t="shared" si="37"/>
        <v>1568.23535714286</v>
      </c>
      <c r="N114">
        <f t="shared" si="38"/>
        <v>1395.4380252727997</v>
      </c>
      <c r="O114">
        <f t="shared" si="39"/>
        <v>103.29067287068587</v>
      </c>
      <c r="P114">
        <f t="shared" si="40"/>
        <v>116.08117474598664</v>
      </c>
      <c r="Q114">
        <f t="shared" si="41"/>
        <v>0.36251333336605196</v>
      </c>
      <c r="R114">
        <f t="shared" si="42"/>
        <v>2.4338251540773364</v>
      </c>
      <c r="S114">
        <f t="shared" si="43"/>
        <v>0.33496726739572724</v>
      </c>
      <c r="T114">
        <f t="shared" si="44"/>
        <v>0.21165475073140111</v>
      </c>
      <c r="U114">
        <f t="shared" si="45"/>
        <v>321.51466435714286</v>
      </c>
      <c r="V114">
        <f t="shared" si="46"/>
        <v>20.750475842589804</v>
      </c>
      <c r="W114">
        <f t="shared" si="47"/>
        <v>20.750475842589804</v>
      </c>
      <c r="X114">
        <f t="shared" si="48"/>
        <v>2.4579148743683787</v>
      </c>
      <c r="Y114">
        <f t="shared" si="49"/>
        <v>50.007889107327422</v>
      </c>
      <c r="Z114">
        <f t="shared" si="50"/>
        <v>1.1958513481299535</v>
      </c>
      <c r="AA114">
        <f t="shared" si="51"/>
        <v>2.3913253878071234</v>
      </c>
      <c r="AB114">
        <f t="shared" si="52"/>
        <v>1.2620635262384252</v>
      </c>
      <c r="AC114">
        <f t="shared" si="53"/>
        <v>-258.24080873708454</v>
      </c>
      <c r="AD114">
        <f t="shared" si="54"/>
        <v>-58.431795826061503</v>
      </c>
      <c r="AE114">
        <f t="shared" si="55"/>
        <v>-4.8530984363591383</v>
      </c>
      <c r="AF114">
        <f t="shared" si="56"/>
        <v>-1.1038642362294127E-2</v>
      </c>
      <c r="AG114">
        <f t="shared" si="57"/>
        <v>45.831425947156781</v>
      </c>
      <c r="AH114">
        <f t="shared" si="58"/>
        <v>5.8549038114603764</v>
      </c>
      <c r="AI114">
        <f t="shared" si="59"/>
        <v>27.896035942018074</v>
      </c>
      <c r="AJ114">
        <v>1666.8370369358599</v>
      </c>
      <c r="AK114">
        <v>1618.8217575757601</v>
      </c>
      <c r="AL114">
        <v>3.51377552237635</v>
      </c>
      <c r="AM114">
        <v>66.810607575291002</v>
      </c>
      <c r="AN114">
        <f t="shared" si="60"/>
        <v>5.8558006516345706</v>
      </c>
      <c r="AO114">
        <v>9.2470585888908907</v>
      </c>
      <c r="AP114">
        <v>16.160834545454499</v>
      </c>
      <c r="AQ114">
        <v>-5.8786110338412702E-6</v>
      </c>
      <c r="AR114">
        <v>77.422788693857996</v>
      </c>
      <c r="AS114">
        <v>82</v>
      </c>
      <c r="AT114">
        <v>16</v>
      </c>
      <c r="AU114">
        <f t="shared" si="61"/>
        <v>1</v>
      </c>
      <c r="AV114">
        <f t="shared" si="62"/>
        <v>0</v>
      </c>
      <c r="AW114">
        <f t="shared" si="63"/>
        <v>40039.42788556149</v>
      </c>
      <c r="AX114">
        <f t="shared" si="64"/>
        <v>1999.9949999999999</v>
      </c>
      <c r="AY114">
        <f t="shared" si="65"/>
        <v>1681.1955214285713</v>
      </c>
      <c r="AZ114">
        <f t="shared" si="66"/>
        <v>0.84059986221394123</v>
      </c>
      <c r="BA114">
        <f t="shared" si="67"/>
        <v>0.16075773407290661</v>
      </c>
      <c r="BB114">
        <v>6</v>
      </c>
      <c r="BC114">
        <v>0.5</v>
      </c>
      <c r="BD114" t="s">
        <v>354</v>
      </c>
      <c r="BE114">
        <v>2</v>
      </c>
      <c r="BF114" t="b">
        <v>1</v>
      </c>
      <c r="BG114">
        <v>1657120571.75</v>
      </c>
      <c r="BH114">
        <v>1568.23535714286</v>
      </c>
      <c r="BI114">
        <v>1634.25464285714</v>
      </c>
      <c r="BJ114">
        <v>16.155732142857101</v>
      </c>
      <c r="BK114">
        <v>9.2430067857142895</v>
      </c>
      <c r="BL114">
        <v>1550.36035714286</v>
      </c>
      <c r="BM114">
        <v>16.051846428571402</v>
      </c>
      <c r="BN114">
        <v>499.97474999999997</v>
      </c>
      <c r="BO114">
        <v>73.920375000000007</v>
      </c>
      <c r="BP114">
        <v>9.9875989285714298E-2</v>
      </c>
      <c r="BQ114">
        <v>20.305153571428601</v>
      </c>
      <c r="BR114">
        <v>19.971039285714301</v>
      </c>
      <c r="BS114">
        <v>999.9</v>
      </c>
      <c r="BT114">
        <v>0</v>
      </c>
      <c r="BU114">
        <v>0</v>
      </c>
      <c r="BV114">
        <v>10015.714285714301</v>
      </c>
      <c r="BW114">
        <v>0</v>
      </c>
      <c r="BX114">
        <v>986.46060714285704</v>
      </c>
      <c r="BY114">
        <v>-66.018882142857095</v>
      </c>
      <c r="BZ114">
        <v>1593.9885714285699</v>
      </c>
      <c r="CA114">
        <v>1649.5014285714301</v>
      </c>
      <c r="CB114">
        <v>6.9127150000000004</v>
      </c>
      <c r="CC114">
        <v>1634.25464285714</v>
      </c>
      <c r="CD114">
        <v>9.2430067857142895</v>
      </c>
      <c r="CE114">
        <v>1.19423785714286</v>
      </c>
      <c r="CF114">
        <v>0.68324664285714298</v>
      </c>
      <c r="CG114">
        <v>9.5299032142857101</v>
      </c>
      <c r="CH114">
        <v>1.48825964285714</v>
      </c>
      <c r="CI114">
        <v>1999.9949999999999</v>
      </c>
      <c r="CJ114">
        <v>0.980004428571428</v>
      </c>
      <c r="CK114">
        <v>1.9995657142857101E-2</v>
      </c>
      <c r="CL114">
        <v>0</v>
      </c>
      <c r="CM114">
        <v>2.1582499999999998</v>
      </c>
      <c r="CN114">
        <v>0</v>
      </c>
      <c r="CO114">
        <v>10820.578571428599</v>
      </c>
      <c r="CP114">
        <v>17300.146428571399</v>
      </c>
      <c r="CQ114">
        <v>39.9751785714286</v>
      </c>
      <c r="CR114">
        <v>39.472964285714298</v>
      </c>
      <c r="CS114">
        <v>39.486321428571401</v>
      </c>
      <c r="CT114">
        <v>37.658214285714301</v>
      </c>
      <c r="CU114">
        <v>38.468499999999999</v>
      </c>
      <c r="CV114">
        <v>1960.0042857142901</v>
      </c>
      <c r="CW114">
        <v>39.990714285714297</v>
      </c>
      <c r="CX114">
        <v>0</v>
      </c>
      <c r="CY114">
        <v>1657120559.5</v>
      </c>
      <c r="CZ114">
        <v>0</v>
      </c>
      <c r="DA114">
        <v>0</v>
      </c>
      <c r="DB114" t="s">
        <v>355</v>
      </c>
      <c r="DC114">
        <v>1656081770.5</v>
      </c>
      <c r="DD114">
        <v>1655399214.5999999</v>
      </c>
      <c r="DE114">
        <v>0</v>
      </c>
      <c r="DF114">
        <v>0.13400000000000001</v>
      </c>
      <c r="DG114">
        <v>-0.06</v>
      </c>
      <c r="DH114">
        <v>9.3309999999999995</v>
      </c>
      <c r="DI114">
        <v>0.51100000000000001</v>
      </c>
      <c r="DJ114">
        <v>421</v>
      </c>
      <c r="DK114">
        <v>25</v>
      </c>
      <c r="DL114">
        <v>1.93</v>
      </c>
      <c r="DM114">
        <v>0.15</v>
      </c>
      <c r="DN114">
        <v>-65.791269999999997</v>
      </c>
      <c r="DO114">
        <v>-4.2973508442775303</v>
      </c>
      <c r="DP114">
        <v>0.68845776057794605</v>
      </c>
      <c r="DQ114">
        <v>0</v>
      </c>
      <c r="DR114">
        <v>6.9165317499999999</v>
      </c>
      <c r="DS114">
        <v>-6.4795159474685102E-2</v>
      </c>
      <c r="DT114">
        <v>7.3699229600789496E-3</v>
      </c>
      <c r="DU114">
        <v>1</v>
      </c>
      <c r="DV114">
        <v>1</v>
      </c>
      <c r="DW114">
        <v>2</v>
      </c>
      <c r="DX114" t="s">
        <v>356</v>
      </c>
      <c r="DY114">
        <v>2.9794499999999999</v>
      </c>
      <c r="DZ114">
        <v>2.7542499999999999</v>
      </c>
      <c r="EA114">
        <v>0.185832</v>
      </c>
      <c r="EB114">
        <v>0.19125500000000001</v>
      </c>
      <c r="EC114">
        <v>6.5613400000000002E-2</v>
      </c>
      <c r="ED114">
        <v>4.3645099999999999E-2</v>
      </c>
      <c r="EE114">
        <v>32213.200000000001</v>
      </c>
      <c r="EF114">
        <v>35213</v>
      </c>
      <c r="EG114">
        <v>35815</v>
      </c>
      <c r="EH114">
        <v>39444</v>
      </c>
      <c r="EI114">
        <v>47352.6</v>
      </c>
      <c r="EJ114">
        <v>54376.2</v>
      </c>
      <c r="EK114">
        <v>55829.4</v>
      </c>
      <c r="EL114">
        <v>63117.1</v>
      </c>
      <c r="EM114">
        <v>1.8311999999999999</v>
      </c>
      <c r="EN114">
        <v>2.3325999999999998</v>
      </c>
      <c r="EO114">
        <v>0.11593100000000001</v>
      </c>
      <c r="EP114">
        <v>0</v>
      </c>
      <c r="EQ114">
        <v>18.053799999999999</v>
      </c>
      <c r="ER114">
        <v>999.9</v>
      </c>
      <c r="ES114">
        <v>77.938999999999993</v>
      </c>
      <c r="ET114">
        <v>22.064</v>
      </c>
      <c r="EU114">
        <v>28.087299999999999</v>
      </c>
      <c r="EV114">
        <v>54.481999999999999</v>
      </c>
      <c r="EW114">
        <v>42.107399999999998</v>
      </c>
      <c r="EX114">
        <v>2</v>
      </c>
      <c r="EY114">
        <v>-0.52713399999999999</v>
      </c>
      <c r="EZ114">
        <v>1.22584</v>
      </c>
      <c r="FA114">
        <v>20.144500000000001</v>
      </c>
      <c r="FB114">
        <v>5.2017199999999999</v>
      </c>
      <c r="FC114">
        <v>12.004</v>
      </c>
      <c r="FD114">
        <v>4.976</v>
      </c>
      <c r="FE114">
        <v>3.2930000000000001</v>
      </c>
      <c r="FF114">
        <v>9999</v>
      </c>
      <c r="FG114">
        <v>9999</v>
      </c>
      <c r="FH114">
        <v>9999</v>
      </c>
      <c r="FI114">
        <v>550.70000000000005</v>
      </c>
      <c r="FJ114">
        <v>1.86267</v>
      </c>
      <c r="FK114">
        <v>1.8677999999999999</v>
      </c>
      <c r="FL114">
        <v>1.8675200000000001</v>
      </c>
      <c r="FM114">
        <v>1.86859</v>
      </c>
      <c r="FN114">
        <v>1.86951</v>
      </c>
      <c r="FO114">
        <v>1.86557</v>
      </c>
      <c r="FP114">
        <v>1.86676</v>
      </c>
      <c r="FQ114">
        <v>1.8681300000000001</v>
      </c>
      <c r="FR114">
        <v>5</v>
      </c>
      <c r="FS114">
        <v>0</v>
      </c>
      <c r="FT114">
        <v>0</v>
      </c>
      <c r="FU114">
        <v>0</v>
      </c>
      <c r="FV114" t="s">
        <v>357</v>
      </c>
      <c r="FW114" t="s">
        <v>358</v>
      </c>
      <c r="FX114" t="s">
        <v>359</v>
      </c>
      <c r="FY114" t="s">
        <v>359</v>
      </c>
      <c r="FZ114" t="s">
        <v>359</v>
      </c>
      <c r="GA114" t="s">
        <v>359</v>
      </c>
      <c r="GB114">
        <v>0</v>
      </c>
      <c r="GC114">
        <v>100</v>
      </c>
      <c r="GD114">
        <v>100</v>
      </c>
      <c r="GE114">
        <v>18.059999999999999</v>
      </c>
      <c r="GF114">
        <v>0.1042</v>
      </c>
      <c r="GG114">
        <v>5.2154357415507802</v>
      </c>
      <c r="GH114">
        <v>1.00486214095962E-2</v>
      </c>
      <c r="GI114">
        <v>-1.74255938316833E-6</v>
      </c>
      <c r="GJ114">
        <v>3.4045767664605598E-10</v>
      </c>
      <c r="GK114">
        <v>-2.3400103927015501E-2</v>
      </c>
      <c r="GL114">
        <v>-3.1725839457550503E-2</v>
      </c>
      <c r="GM114">
        <v>2.93552719409138E-3</v>
      </c>
      <c r="GN114">
        <v>-2.8977901675973599E-5</v>
      </c>
      <c r="GO114">
        <v>-4</v>
      </c>
      <c r="GP114">
        <v>2214</v>
      </c>
      <c r="GQ114">
        <v>1</v>
      </c>
      <c r="GR114">
        <v>18</v>
      </c>
      <c r="GS114">
        <v>17313.5</v>
      </c>
      <c r="GT114">
        <v>28689.4</v>
      </c>
      <c r="GU114">
        <v>3.7878400000000001</v>
      </c>
      <c r="GV114">
        <v>2.51831</v>
      </c>
      <c r="GW114">
        <v>2.2485400000000002</v>
      </c>
      <c r="GX114">
        <v>2.7746599999999999</v>
      </c>
      <c r="GY114">
        <v>1.9958499999999999</v>
      </c>
      <c r="GZ114">
        <v>2.3327599999999999</v>
      </c>
      <c r="HA114">
        <v>26.830200000000001</v>
      </c>
      <c r="HB114">
        <v>15.716900000000001</v>
      </c>
      <c r="HC114">
        <v>18</v>
      </c>
      <c r="HD114">
        <v>359.26900000000001</v>
      </c>
      <c r="HE114">
        <v>674.35699999999997</v>
      </c>
      <c r="HF114">
        <v>15.213100000000001</v>
      </c>
      <c r="HG114">
        <v>20.1799</v>
      </c>
      <c r="HH114">
        <v>30.000599999999999</v>
      </c>
      <c r="HI114">
        <v>20.048500000000001</v>
      </c>
      <c r="HJ114">
        <v>19.968</v>
      </c>
      <c r="HK114">
        <v>75.823499999999996</v>
      </c>
      <c r="HL114">
        <v>62.772500000000001</v>
      </c>
      <c r="HM114">
        <v>0</v>
      </c>
      <c r="HN114">
        <v>15.2255</v>
      </c>
      <c r="HO114">
        <v>1672.17</v>
      </c>
      <c r="HP114">
        <v>9.2019599999999997</v>
      </c>
      <c r="HQ114">
        <v>103.678</v>
      </c>
      <c r="HR114">
        <v>105.155</v>
      </c>
    </row>
    <row r="115" spans="1:226" x14ac:dyDescent="0.2">
      <c r="A115">
        <v>99</v>
      </c>
      <c r="B115">
        <v>1657120584</v>
      </c>
      <c r="C115">
        <v>551.40000009536698</v>
      </c>
      <c r="D115" t="s">
        <v>555</v>
      </c>
      <c r="E115" t="s">
        <v>556</v>
      </c>
      <c r="F115">
        <v>5</v>
      </c>
      <c r="G115" t="s">
        <v>1630</v>
      </c>
      <c r="H115" t="s">
        <v>353</v>
      </c>
      <c r="I115">
        <v>1657120576.17857</v>
      </c>
      <c r="J115">
        <f t="shared" si="34"/>
        <v>5.8556969485271783E-3</v>
      </c>
      <c r="K115">
        <f t="shared" si="35"/>
        <v>5.8556969485271786</v>
      </c>
      <c r="L115">
        <f t="shared" si="36"/>
        <v>27.997568365924703</v>
      </c>
      <c r="M115">
        <f t="shared" si="37"/>
        <v>1583.0746428571399</v>
      </c>
      <c r="N115">
        <f t="shared" si="38"/>
        <v>1409.2947418532669</v>
      </c>
      <c r="O115">
        <f t="shared" si="39"/>
        <v>104.31580652712223</v>
      </c>
      <c r="P115">
        <f t="shared" si="40"/>
        <v>117.17897133790098</v>
      </c>
      <c r="Q115">
        <f t="shared" si="41"/>
        <v>0.36229903455078194</v>
      </c>
      <c r="R115">
        <f t="shared" si="42"/>
        <v>2.4315522652027917</v>
      </c>
      <c r="S115">
        <f t="shared" si="43"/>
        <v>0.33476057731973613</v>
      </c>
      <c r="T115">
        <f t="shared" si="44"/>
        <v>0.21152487883258059</v>
      </c>
      <c r="U115">
        <f t="shared" si="45"/>
        <v>321.51401667857118</v>
      </c>
      <c r="V115">
        <f t="shared" si="46"/>
        <v>20.756578746161626</v>
      </c>
      <c r="W115">
        <f t="shared" si="47"/>
        <v>20.756578746161626</v>
      </c>
      <c r="X115">
        <f t="shared" si="48"/>
        <v>2.4588386150483932</v>
      </c>
      <c r="Y115">
        <f t="shared" si="49"/>
        <v>49.997967138789107</v>
      </c>
      <c r="Z115">
        <f t="shared" si="50"/>
        <v>1.1960346558007648</v>
      </c>
      <c r="AA115">
        <f t="shared" si="51"/>
        <v>2.392166570454151</v>
      </c>
      <c r="AB115">
        <f t="shared" si="52"/>
        <v>1.2628039592476283</v>
      </c>
      <c r="AC115">
        <f t="shared" si="53"/>
        <v>-258.23623543004857</v>
      </c>
      <c r="AD115">
        <f t="shared" si="54"/>
        <v>-58.4309807460399</v>
      </c>
      <c r="AE115">
        <f t="shared" si="55"/>
        <v>-4.8578599220411274</v>
      </c>
      <c r="AF115">
        <f t="shared" si="56"/>
        <v>-1.1059419558428374E-2</v>
      </c>
      <c r="AG115">
        <f t="shared" si="57"/>
        <v>45.668627515066504</v>
      </c>
      <c r="AH115">
        <f t="shared" si="58"/>
        <v>5.8537284275217933</v>
      </c>
      <c r="AI115">
        <f t="shared" si="59"/>
        <v>27.997568365924703</v>
      </c>
      <c r="AJ115">
        <v>1681.3846118576701</v>
      </c>
      <c r="AK115">
        <v>1633.9594545454499</v>
      </c>
      <c r="AL115">
        <v>3.3384948350931198</v>
      </c>
      <c r="AM115">
        <v>66.810607575291002</v>
      </c>
      <c r="AN115">
        <f t="shared" si="60"/>
        <v>5.8556969485271786</v>
      </c>
      <c r="AO115">
        <v>9.2514819564187896</v>
      </c>
      <c r="AP115">
        <v>16.1649406060606</v>
      </c>
      <c r="AQ115">
        <v>-7.1544012534230006E-5</v>
      </c>
      <c r="AR115">
        <v>77.422788693857996</v>
      </c>
      <c r="AS115">
        <v>82</v>
      </c>
      <c r="AT115">
        <v>16</v>
      </c>
      <c r="AU115">
        <f t="shared" si="61"/>
        <v>1</v>
      </c>
      <c r="AV115">
        <f t="shared" si="62"/>
        <v>0</v>
      </c>
      <c r="AW115">
        <f t="shared" si="63"/>
        <v>39981.560311096226</v>
      </c>
      <c r="AX115">
        <f t="shared" si="64"/>
        <v>1999.99107142857</v>
      </c>
      <c r="AY115">
        <f t="shared" si="65"/>
        <v>1681.1922107142843</v>
      </c>
      <c r="AZ115">
        <f t="shared" si="66"/>
        <v>0.84059985803508042</v>
      </c>
      <c r="BA115">
        <f t="shared" si="67"/>
        <v>0.16075772600770538</v>
      </c>
      <c r="BB115">
        <v>6</v>
      </c>
      <c r="BC115">
        <v>0.5</v>
      </c>
      <c r="BD115" t="s">
        <v>354</v>
      </c>
      <c r="BE115">
        <v>2</v>
      </c>
      <c r="BF115" t="b">
        <v>1</v>
      </c>
      <c r="BG115">
        <v>1657120576.17857</v>
      </c>
      <c r="BH115">
        <v>1583.0746428571399</v>
      </c>
      <c r="BI115">
        <v>1648.9960714285701</v>
      </c>
      <c r="BJ115">
        <v>16.1582928571429</v>
      </c>
      <c r="BK115">
        <v>9.2474471428571405</v>
      </c>
      <c r="BL115">
        <v>1565.095</v>
      </c>
      <c r="BM115">
        <v>16.054310714285698</v>
      </c>
      <c r="BN115">
        <v>500.00903571428597</v>
      </c>
      <c r="BO115">
        <v>73.919871428571398</v>
      </c>
      <c r="BP115">
        <v>9.9993564285714306E-2</v>
      </c>
      <c r="BQ115">
        <v>20.310846428571399</v>
      </c>
      <c r="BR115">
        <v>19.974485714285699</v>
      </c>
      <c r="BS115">
        <v>999.9</v>
      </c>
      <c r="BT115">
        <v>0</v>
      </c>
      <c r="BU115">
        <v>0</v>
      </c>
      <c r="BV115">
        <v>10000.892857142901</v>
      </c>
      <c r="BW115">
        <v>0</v>
      </c>
      <c r="BX115">
        <v>986.86450000000002</v>
      </c>
      <c r="BY115">
        <v>-65.921317857142895</v>
      </c>
      <c r="BZ115">
        <v>1609.075</v>
      </c>
      <c r="CA115">
        <v>1664.3875</v>
      </c>
      <c r="CB115">
        <v>6.9108357142857102</v>
      </c>
      <c r="CC115">
        <v>1648.9960714285701</v>
      </c>
      <c r="CD115">
        <v>9.2474471428571405</v>
      </c>
      <c r="CE115">
        <v>1.1944189285714299</v>
      </c>
      <c r="CF115">
        <v>0.68357017857142799</v>
      </c>
      <c r="CG115">
        <v>9.5321567857142799</v>
      </c>
      <c r="CH115">
        <v>1.49485678571429</v>
      </c>
      <c r="CI115">
        <v>1999.99107142857</v>
      </c>
      <c r="CJ115">
        <v>0.98000514285714302</v>
      </c>
      <c r="CK115">
        <v>1.9995085714285699E-2</v>
      </c>
      <c r="CL115">
        <v>0</v>
      </c>
      <c r="CM115">
        <v>2.1489857142857098</v>
      </c>
      <c r="CN115">
        <v>0</v>
      </c>
      <c r="CO115">
        <v>10815.4571428571</v>
      </c>
      <c r="CP115">
        <v>17300.114285714299</v>
      </c>
      <c r="CQ115">
        <v>40.048821428571401</v>
      </c>
      <c r="CR115">
        <v>39.524321428571398</v>
      </c>
      <c r="CS115">
        <v>39.544428571428597</v>
      </c>
      <c r="CT115">
        <v>37.776464285714297</v>
      </c>
      <c r="CU115">
        <v>38.535464285714298</v>
      </c>
      <c r="CV115">
        <v>1960.00071428571</v>
      </c>
      <c r="CW115">
        <v>39.9903571428571</v>
      </c>
      <c r="CX115">
        <v>0</v>
      </c>
      <c r="CY115">
        <v>1657120564.3</v>
      </c>
      <c r="CZ115">
        <v>0</v>
      </c>
      <c r="DA115">
        <v>0</v>
      </c>
      <c r="DB115" t="s">
        <v>355</v>
      </c>
      <c r="DC115">
        <v>1656081770.5</v>
      </c>
      <c r="DD115">
        <v>1655399214.5999999</v>
      </c>
      <c r="DE115">
        <v>0</v>
      </c>
      <c r="DF115">
        <v>0.13400000000000001</v>
      </c>
      <c r="DG115">
        <v>-0.06</v>
      </c>
      <c r="DH115">
        <v>9.3309999999999995</v>
      </c>
      <c r="DI115">
        <v>0.51100000000000001</v>
      </c>
      <c r="DJ115">
        <v>421</v>
      </c>
      <c r="DK115">
        <v>25</v>
      </c>
      <c r="DL115">
        <v>1.93</v>
      </c>
      <c r="DM115">
        <v>0.15</v>
      </c>
      <c r="DN115">
        <v>-65.932744999999997</v>
      </c>
      <c r="DO115">
        <v>6.9545966229190695E-2</v>
      </c>
      <c r="DP115">
        <v>0.61682714027108199</v>
      </c>
      <c r="DQ115">
        <v>1</v>
      </c>
      <c r="DR115">
        <v>6.9128945000000002</v>
      </c>
      <c r="DS115">
        <v>-3.1933733583493898E-2</v>
      </c>
      <c r="DT115">
        <v>4.5473942813439401E-3</v>
      </c>
      <c r="DU115">
        <v>1</v>
      </c>
      <c r="DV115">
        <v>2</v>
      </c>
      <c r="DW115">
        <v>2</v>
      </c>
      <c r="DX115" t="s">
        <v>557</v>
      </c>
      <c r="DY115">
        <v>2.9793799999999999</v>
      </c>
      <c r="DZ115">
        <v>2.7539899999999999</v>
      </c>
      <c r="EA115">
        <v>0.186864</v>
      </c>
      <c r="EB115">
        <v>0.19223599999999999</v>
      </c>
      <c r="EC115">
        <v>6.5614900000000004E-2</v>
      </c>
      <c r="ED115">
        <v>4.3657399999999999E-2</v>
      </c>
      <c r="EE115">
        <v>32172.400000000001</v>
      </c>
      <c r="EF115">
        <v>35170.300000000003</v>
      </c>
      <c r="EG115">
        <v>35814.9</v>
      </c>
      <c r="EH115">
        <v>39443.9</v>
      </c>
      <c r="EI115">
        <v>47352.2</v>
      </c>
      <c r="EJ115">
        <v>54375.199999999997</v>
      </c>
      <c r="EK115">
        <v>55829</v>
      </c>
      <c r="EL115">
        <v>63116.800000000003</v>
      </c>
      <c r="EM115">
        <v>1.8308</v>
      </c>
      <c r="EN115">
        <v>2.3330000000000002</v>
      </c>
      <c r="EO115">
        <v>0.116378</v>
      </c>
      <c r="EP115">
        <v>0</v>
      </c>
      <c r="EQ115">
        <v>18.055399999999999</v>
      </c>
      <c r="ER115">
        <v>999.9</v>
      </c>
      <c r="ES115">
        <v>77.915000000000006</v>
      </c>
      <c r="ET115">
        <v>22.074000000000002</v>
      </c>
      <c r="EU115">
        <v>28.0974</v>
      </c>
      <c r="EV115">
        <v>54.281999999999996</v>
      </c>
      <c r="EW115">
        <v>42.063299999999998</v>
      </c>
      <c r="EX115">
        <v>2</v>
      </c>
      <c r="EY115">
        <v>-0.52682899999999999</v>
      </c>
      <c r="EZ115">
        <v>1.3158799999999999</v>
      </c>
      <c r="FA115">
        <v>20.144100000000002</v>
      </c>
      <c r="FB115">
        <v>5.20411</v>
      </c>
      <c r="FC115">
        <v>12.004</v>
      </c>
      <c r="FD115">
        <v>4.9752000000000001</v>
      </c>
      <c r="FE115">
        <v>3.2930000000000001</v>
      </c>
      <c r="FF115">
        <v>9999</v>
      </c>
      <c r="FG115">
        <v>9999</v>
      </c>
      <c r="FH115">
        <v>9999</v>
      </c>
      <c r="FI115">
        <v>550.79999999999995</v>
      </c>
      <c r="FJ115">
        <v>1.86267</v>
      </c>
      <c r="FK115">
        <v>1.8677999999999999</v>
      </c>
      <c r="FL115">
        <v>1.8675200000000001</v>
      </c>
      <c r="FM115">
        <v>1.8686199999999999</v>
      </c>
      <c r="FN115">
        <v>1.86951</v>
      </c>
      <c r="FO115">
        <v>1.86554</v>
      </c>
      <c r="FP115">
        <v>1.86676</v>
      </c>
      <c r="FQ115">
        <v>1.8681300000000001</v>
      </c>
      <c r="FR115">
        <v>5</v>
      </c>
      <c r="FS115">
        <v>0</v>
      </c>
      <c r="FT115">
        <v>0</v>
      </c>
      <c r="FU115">
        <v>0</v>
      </c>
      <c r="FV115" t="s">
        <v>357</v>
      </c>
      <c r="FW115" t="s">
        <v>358</v>
      </c>
      <c r="FX115" t="s">
        <v>359</v>
      </c>
      <c r="FY115" t="s">
        <v>359</v>
      </c>
      <c r="FZ115" t="s">
        <v>359</v>
      </c>
      <c r="GA115" t="s">
        <v>359</v>
      </c>
      <c r="GB115">
        <v>0</v>
      </c>
      <c r="GC115">
        <v>100</v>
      </c>
      <c r="GD115">
        <v>100</v>
      </c>
      <c r="GE115">
        <v>18.16</v>
      </c>
      <c r="GF115">
        <v>0.1042</v>
      </c>
      <c r="GG115">
        <v>5.2154357415507802</v>
      </c>
      <c r="GH115">
        <v>1.00486214095962E-2</v>
      </c>
      <c r="GI115">
        <v>-1.74255938316833E-6</v>
      </c>
      <c r="GJ115">
        <v>3.4045767664605598E-10</v>
      </c>
      <c r="GK115">
        <v>-2.3400103927015501E-2</v>
      </c>
      <c r="GL115">
        <v>-3.1725839457550503E-2</v>
      </c>
      <c r="GM115">
        <v>2.93552719409138E-3</v>
      </c>
      <c r="GN115">
        <v>-2.8977901675973599E-5</v>
      </c>
      <c r="GO115">
        <v>-4</v>
      </c>
      <c r="GP115">
        <v>2214</v>
      </c>
      <c r="GQ115">
        <v>1</v>
      </c>
      <c r="GR115">
        <v>18</v>
      </c>
      <c r="GS115">
        <v>17313.599999999999</v>
      </c>
      <c r="GT115">
        <v>28689.5</v>
      </c>
      <c r="GU115">
        <v>3.8122600000000002</v>
      </c>
      <c r="GV115">
        <v>2.5158700000000001</v>
      </c>
      <c r="GW115">
        <v>2.2485400000000002</v>
      </c>
      <c r="GX115">
        <v>2.7758799999999999</v>
      </c>
      <c r="GY115">
        <v>1.9958499999999999</v>
      </c>
      <c r="GZ115">
        <v>2.34375</v>
      </c>
      <c r="HA115">
        <v>26.830200000000001</v>
      </c>
      <c r="HB115">
        <v>15.7081</v>
      </c>
      <c r="HC115">
        <v>18</v>
      </c>
      <c r="HD115">
        <v>359.12400000000002</v>
      </c>
      <c r="HE115">
        <v>674.76499999999999</v>
      </c>
      <c r="HF115">
        <v>15.2333</v>
      </c>
      <c r="HG115">
        <v>20.1861</v>
      </c>
      <c r="HH115">
        <v>30.000599999999999</v>
      </c>
      <c r="HI115">
        <v>20.055299999999999</v>
      </c>
      <c r="HJ115">
        <v>19.973400000000002</v>
      </c>
      <c r="HK115">
        <v>76.3857</v>
      </c>
      <c r="HL115">
        <v>62.772500000000001</v>
      </c>
      <c r="HM115">
        <v>0</v>
      </c>
      <c r="HN115">
        <v>15.237299999999999</v>
      </c>
      <c r="HO115">
        <v>1692.31</v>
      </c>
      <c r="HP115">
        <v>9.2013599999999993</v>
      </c>
      <c r="HQ115">
        <v>103.67700000000001</v>
      </c>
      <c r="HR115">
        <v>105.155</v>
      </c>
    </row>
    <row r="116" spans="1:226" x14ac:dyDescent="0.2">
      <c r="A116">
        <v>100</v>
      </c>
      <c r="B116">
        <v>1657120589.5</v>
      </c>
      <c r="C116">
        <v>556.90000009536698</v>
      </c>
      <c r="D116" t="s">
        <v>558</v>
      </c>
      <c r="E116" t="s">
        <v>559</v>
      </c>
      <c r="F116">
        <v>5</v>
      </c>
      <c r="G116" t="s">
        <v>1631</v>
      </c>
      <c r="H116" t="s">
        <v>353</v>
      </c>
      <c r="I116">
        <v>1657120581.75</v>
      </c>
      <c r="J116">
        <f t="shared" si="34"/>
        <v>5.8531672539738049E-3</v>
      </c>
      <c r="K116">
        <f t="shared" si="35"/>
        <v>5.8531672539738047</v>
      </c>
      <c r="L116">
        <f t="shared" si="36"/>
        <v>28.945719556921158</v>
      </c>
      <c r="M116">
        <f t="shared" si="37"/>
        <v>1601.6292857142901</v>
      </c>
      <c r="N116">
        <f t="shared" si="38"/>
        <v>1422.6767778419833</v>
      </c>
      <c r="O116">
        <f t="shared" si="39"/>
        <v>105.30586064037014</v>
      </c>
      <c r="P116">
        <f t="shared" si="40"/>
        <v>118.55184043616812</v>
      </c>
      <c r="Q116">
        <f t="shared" si="41"/>
        <v>0.36171737783958413</v>
      </c>
      <c r="R116">
        <f t="shared" si="42"/>
        <v>2.4320364029699926</v>
      </c>
      <c r="S116">
        <f t="shared" si="43"/>
        <v>0.33426870532194541</v>
      </c>
      <c r="T116">
        <f t="shared" si="44"/>
        <v>0.21121025133937921</v>
      </c>
      <c r="U116">
        <f t="shared" si="45"/>
        <v>321.50961203571359</v>
      </c>
      <c r="V116">
        <f t="shared" si="46"/>
        <v>20.767569296658237</v>
      </c>
      <c r="W116">
        <f t="shared" si="47"/>
        <v>20.767569296658237</v>
      </c>
      <c r="X116">
        <f t="shared" si="48"/>
        <v>2.4605029210271083</v>
      </c>
      <c r="Y116">
        <f t="shared" si="49"/>
        <v>49.981816288392004</v>
      </c>
      <c r="Z116">
        <f t="shared" si="50"/>
        <v>1.1964109063124413</v>
      </c>
      <c r="AA116">
        <f t="shared" si="51"/>
        <v>2.3936923368475127</v>
      </c>
      <c r="AB116">
        <f t="shared" si="52"/>
        <v>1.264092014714667</v>
      </c>
      <c r="AC116">
        <f t="shared" si="53"/>
        <v>-258.12467590024482</v>
      </c>
      <c r="AD116">
        <f t="shared" si="54"/>
        <v>-58.530347286424401</v>
      </c>
      <c r="AE116">
        <f t="shared" si="55"/>
        <v>-4.8656822949314744</v>
      </c>
      <c r="AF116">
        <f t="shared" si="56"/>
        <v>-1.1093445887084386E-2</v>
      </c>
      <c r="AG116">
        <f t="shared" si="57"/>
        <v>45.754149187094633</v>
      </c>
      <c r="AH116">
        <f t="shared" si="58"/>
        <v>5.8533716603084711</v>
      </c>
      <c r="AI116">
        <f t="shared" si="59"/>
        <v>28.945719556921158</v>
      </c>
      <c r="AJ116">
        <v>1700.9301989289099</v>
      </c>
      <c r="AK116">
        <v>1652.3577575757599</v>
      </c>
      <c r="AL116">
        <v>3.3379435843799099</v>
      </c>
      <c r="AM116">
        <v>66.810607575291002</v>
      </c>
      <c r="AN116">
        <f t="shared" si="60"/>
        <v>5.8531672539738047</v>
      </c>
      <c r="AO116">
        <v>9.2577002605763496</v>
      </c>
      <c r="AP116">
        <v>16.168345454545499</v>
      </c>
      <c r="AQ116">
        <v>-6.8709610741236402E-5</v>
      </c>
      <c r="AR116">
        <v>77.422788693857996</v>
      </c>
      <c r="AS116">
        <v>82</v>
      </c>
      <c r="AT116">
        <v>16</v>
      </c>
      <c r="AU116">
        <f t="shared" si="61"/>
        <v>1</v>
      </c>
      <c r="AV116">
        <f t="shared" si="62"/>
        <v>0</v>
      </c>
      <c r="AW116">
        <f t="shared" si="63"/>
        <v>39992.303096439507</v>
      </c>
      <c r="AX116">
        <f t="shared" si="64"/>
        <v>1999.9632142857099</v>
      </c>
      <c r="AY116">
        <f t="shared" si="65"/>
        <v>1681.1688321428533</v>
      </c>
      <c r="AZ116">
        <f t="shared" si="66"/>
        <v>0.84059987710488238</v>
      </c>
      <c r="BA116">
        <f t="shared" si="67"/>
        <v>0.16075776281242316</v>
      </c>
      <c r="BB116">
        <v>6</v>
      </c>
      <c r="BC116">
        <v>0.5</v>
      </c>
      <c r="BD116" t="s">
        <v>354</v>
      </c>
      <c r="BE116">
        <v>2</v>
      </c>
      <c r="BF116" t="b">
        <v>1</v>
      </c>
      <c r="BG116">
        <v>1657120581.75</v>
      </c>
      <c r="BH116">
        <v>1601.6292857142901</v>
      </c>
      <c r="BI116">
        <v>1667.7850000000001</v>
      </c>
      <c r="BJ116">
        <v>16.163450000000001</v>
      </c>
      <c r="BK116">
        <v>9.2528514285714305</v>
      </c>
      <c r="BL116">
        <v>1583.5196428571401</v>
      </c>
      <c r="BM116">
        <v>16.059278571428599</v>
      </c>
      <c r="BN116">
        <v>499.99382142857098</v>
      </c>
      <c r="BO116">
        <v>73.919550000000001</v>
      </c>
      <c r="BP116">
        <v>9.9975924999999993E-2</v>
      </c>
      <c r="BQ116">
        <v>20.3211678571429</v>
      </c>
      <c r="BR116">
        <v>19.9820178571429</v>
      </c>
      <c r="BS116">
        <v>999.9</v>
      </c>
      <c r="BT116">
        <v>0</v>
      </c>
      <c r="BU116">
        <v>0</v>
      </c>
      <c r="BV116">
        <v>10004.107142857099</v>
      </c>
      <c r="BW116">
        <v>0</v>
      </c>
      <c r="BX116">
        <v>987.06507142857095</v>
      </c>
      <c r="BY116">
        <v>-66.155335714285698</v>
      </c>
      <c r="BZ116">
        <v>1627.94214285714</v>
      </c>
      <c r="CA116">
        <v>1683.36142857143</v>
      </c>
      <c r="CB116">
        <v>6.9105917857142796</v>
      </c>
      <c r="CC116">
        <v>1667.7850000000001</v>
      </c>
      <c r="CD116">
        <v>9.2528514285714305</v>
      </c>
      <c r="CE116">
        <v>1.1947942857142899</v>
      </c>
      <c r="CF116">
        <v>0.68396664285714304</v>
      </c>
      <c r="CG116">
        <v>9.5368439285714306</v>
      </c>
      <c r="CH116">
        <v>1.5029417857142899</v>
      </c>
      <c r="CI116">
        <v>1999.9632142857099</v>
      </c>
      <c r="CJ116">
        <v>0.98000510714285705</v>
      </c>
      <c r="CK116">
        <v>1.99951714285714E-2</v>
      </c>
      <c r="CL116">
        <v>0</v>
      </c>
      <c r="CM116">
        <v>2.2643357142857101</v>
      </c>
      <c r="CN116">
        <v>0</v>
      </c>
      <c r="CO116">
        <v>10813.314285714299</v>
      </c>
      <c r="CP116">
        <v>17299.867857142901</v>
      </c>
      <c r="CQ116">
        <v>40.135857142857098</v>
      </c>
      <c r="CR116">
        <v>39.580214285714298</v>
      </c>
      <c r="CS116">
        <v>39.613535714285703</v>
      </c>
      <c r="CT116">
        <v>37.905999999999999</v>
      </c>
      <c r="CU116">
        <v>38.615749999999998</v>
      </c>
      <c r="CV116">
        <v>1959.9721428571399</v>
      </c>
      <c r="CW116">
        <v>39.991071428571402</v>
      </c>
      <c r="CX116">
        <v>0</v>
      </c>
      <c r="CY116">
        <v>1657120569.7</v>
      </c>
      <c r="CZ116">
        <v>0</v>
      </c>
      <c r="DA116">
        <v>0</v>
      </c>
      <c r="DB116" t="s">
        <v>355</v>
      </c>
      <c r="DC116">
        <v>1656081770.5</v>
      </c>
      <c r="DD116">
        <v>1655399214.5999999</v>
      </c>
      <c r="DE116">
        <v>0</v>
      </c>
      <c r="DF116">
        <v>0.13400000000000001</v>
      </c>
      <c r="DG116">
        <v>-0.06</v>
      </c>
      <c r="DH116">
        <v>9.3309999999999995</v>
      </c>
      <c r="DI116">
        <v>0.51100000000000001</v>
      </c>
      <c r="DJ116">
        <v>421</v>
      </c>
      <c r="DK116">
        <v>25</v>
      </c>
      <c r="DL116">
        <v>1.93</v>
      </c>
      <c r="DM116">
        <v>0.15</v>
      </c>
      <c r="DN116">
        <v>-66.067377500000006</v>
      </c>
      <c r="DO116">
        <v>-1.3799403377109101</v>
      </c>
      <c r="DP116">
        <v>0.65271164287436301</v>
      </c>
      <c r="DQ116">
        <v>0</v>
      </c>
      <c r="DR116">
        <v>6.91114725</v>
      </c>
      <c r="DS116">
        <v>-6.7345215759953099E-3</v>
      </c>
      <c r="DT116">
        <v>2.8123939868907898E-3</v>
      </c>
      <c r="DU116">
        <v>1</v>
      </c>
      <c r="DV116">
        <v>1</v>
      </c>
      <c r="DW116">
        <v>2</v>
      </c>
      <c r="DX116" t="s">
        <v>356</v>
      </c>
      <c r="DY116">
        <v>2.9794</v>
      </c>
      <c r="DZ116">
        <v>2.7541000000000002</v>
      </c>
      <c r="EA116">
        <v>0.18812300000000001</v>
      </c>
      <c r="EB116">
        <v>0.193443</v>
      </c>
      <c r="EC116">
        <v>6.5625299999999998E-2</v>
      </c>
      <c r="ED116">
        <v>4.3682600000000002E-2</v>
      </c>
      <c r="EE116">
        <v>32121.9</v>
      </c>
      <c r="EF116">
        <v>35117.300000000003</v>
      </c>
      <c r="EG116">
        <v>35814</v>
      </c>
      <c r="EH116">
        <v>39443.4</v>
      </c>
      <c r="EI116">
        <v>47350.7</v>
      </c>
      <c r="EJ116">
        <v>54373.1</v>
      </c>
      <c r="EK116">
        <v>55827.8</v>
      </c>
      <c r="EL116">
        <v>63116</v>
      </c>
      <c r="EM116">
        <v>1.8304</v>
      </c>
      <c r="EN116">
        <v>2.3325999999999998</v>
      </c>
      <c r="EO116">
        <v>0.116229</v>
      </c>
      <c r="EP116">
        <v>0</v>
      </c>
      <c r="EQ116">
        <v>18.058599999999998</v>
      </c>
      <c r="ER116">
        <v>999.9</v>
      </c>
      <c r="ES116">
        <v>77.89</v>
      </c>
      <c r="ET116">
        <v>22.094000000000001</v>
      </c>
      <c r="EU116">
        <v>28.118099999999998</v>
      </c>
      <c r="EV116">
        <v>53.962000000000003</v>
      </c>
      <c r="EW116">
        <v>42.075299999999999</v>
      </c>
      <c r="EX116">
        <v>2</v>
      </c>
      <c r="EY116">
        <v>-0.52601600000000004</v>
      </c>
      <c r="EZ116">
        <v>1.29172</v>
      </c>
      <c r="FA116">
        <v>20.144100000000002</v>
      </c>
      <c r="FB116">
        <v>5.20411</v>
      </c>
      <c r="FC116">
        <v>12.004</v>
      </c>
      <c r="FD116">
        <v>4.9752000000000001</v>
      </c>
      <c r="FE116">
        <v>3.2930000000000001</v>
      </c>
      <c r="FF116">
        <v>9999</v>
      </c>
      <c r="FG116">
        <v>9999</v>
      </c>
      <c r="FH116">
        <v>9999</v>
      </c>
      <c r="FI116">
        <v>550.79999999999995</v>
      </c>
      <c r="FJ116">
        <v>1.86267</v>
      </c>
      <c r="FK116">
        <v>1.8677999999999999</v>
      </c>
      <c r="FL116">
        <v>1.8675200000000001</v>
      </c>
      <c r="FM116">
        <v>1.86859</v>
      </c>
      <c r="FN116">
        <v>1.86951</v>
      </c>
      <c r="FO116">
        <v>1.86557</v>
      </c>
      <c r="FP116">
        <v>1.86676</v>
      </c>
      <c r="FQ116">
        <v>1.8681300000000001</v>
      </c>
      <c r="FR116">
        <v>5</v>
      </c>
      <c r="FS116">
        <v>0</v>
      </c>
      <c r="FT116">
        <v>0</v>
      </c>
      <c r="FU116">
        <v>0</v>
      </c>
      <c r="FV116" t="s">
        <v>357</v>
      </c>
      <c r="FW116" t="s">
        <v>358</v>
      </c>
      <c r="FX116" t="s">
        <v>359</v>
      </c>
      <c r="FY116" t="s">
        <v>359</v>
      </c>
      <c r="FZ116" t="s">
        <v>359</v>
      </c>
      <c r="GA116" t="s">
        <v>359</v>
      </c>
      <c r="GB116">
        <v>0</v>
      </c>
      <c r="GC116">
        <v>100</v>
      </c>
      <c r="GD116">
        <v>100</v>
      </c>
      <c r="GE116">
        <v>18.29</v>
      </c>
      <c r="GF116">
        <v>0.1043</v>
      </c>
      <c r="GG116">
        <v>5.2154357415507802</v>
      </c>
      <c r="GH116">
        <v>1.00486214095962E-2</v>
      </c>
      <c r="GI116">
        <v>-1.74255938316833E-6</v>
      </c>
      <c r="GJ116">
        <v>3.4045767664605598E-10</v>
      </c>
      <c r="GK116">
        <v>-2.3400103927015501E-2</v>
      </c>
      <c r="GL116">
        <v>-3.1725839457550503E-2</v>
      </c>
      <c r="GM116">
        <v>2.93552719409138E-3</v>
      </c>
      <c r="GN116">
        <v>-2.8977901675973599E-5</v>
      </c>
      <c r="GO116">
        <v>-4</v>
      </c>
      <c r="GP116">
        <v>2214</v>
      </c>
      <c r="GQ116">
        <v>1</v>
      </c>
      <c r="GR116">
        <v>18</v>
      </c>
      <c r="GS116">
        <v>17313.7</v>
      </c>
      <c r="GT116">
        <v>28689.599999999999</v>
      </c>
      <c r="GU116">
        <v>3.8427699999999998</v>
      </c>
      <c r="GV116">
        <v>2.5158700000000001</v>
      </c>
      <c r="GW116">
        <v>2.2485400000000002</v>
      </c>
      <c r="GX116">
        <v>2.7746599999999999</v>
      </c>
      <c r="GY116">
        <v>1.9958499999999999</v>
      </c>
      <c r="GZ116">
        <v>2.33643</v>
      </c>
      <c r="HA116">
        <v>26.830200000000001</v>
      </c>
      <c r="HB116">
        <v>15.7081</v>
      </c>
      <c r="HC116">
        <v>18</v>
      </c>
      <c r="HD116">
        <v>358.99099999999999</v>
      </c>
      <c r="HE116">
        <v>674.57299999999998</v>
      </c>
      <c r="HF116">
        <v>15.244899999999999</v>
      </c>
      <c r="HG116">
        <v>20.1937</v>
      </c>
      <c r="HH116">
        <v>30.000900000000001</v>
      </c>
      <c r="HI116">
        <v>20.0639</v>
      </c>
      <c r="HJ116">
        <v>19.9832</v>
      </c>
      <c r="HK116">
        <v>76.926199999999994</v>
      </c>
      <c r="HL116">
        <v>62.772500000000001</v>
      </c>
      <c r="HM116">
        <v>0</v>
      </c>
      <c r="HN116">
        <v>15.244899999999999</v>
      </c>
      <c r="HO116">
        <v>1705.85</v>
      </c>
      <c r="HP116">
        <v>9.1968200000000007</v>
      </c>
      <c r="HQ116">
        <v>103.675</v>
      </c>
      <c r="HR116">
        <v>105.15300000000001</v>
      </c>
    </row>
    <row r="117" spans="1:226" x14ac:dyDescent="0.2">
      <c r="A117">
        <v>101</v>
      </c>
      <c r="B117">
        <v>1657120594.5</v>
      </c>
      <c r="C117">
        <v>561.90000009536698</v>
      </c>
      <c r="D117" t="s">
        <v>560</v>
      </c>
      <c r="E117" t="s">
        <v>561</v>
      </c>
      <c r="F117">
        <v>5</v>
      </c>
      <c r="G117" t="s">
        <v>1632</v>
      </c>
      <c r="H117" t="s">
        <v>353</v>
      </c>
      <c r="I117">
        <v>1657120587.0185201</v>
      </c>
      <c r="J117">
        <f t="shared" si="34"/>
        <v>5.8581071110152434E-3</v>
      </c>
      <c r="K117">
        <f t="shared" si="35"/>
        <v>5.8581071110152436</v>
      </c>
      <c r="L117">
        <f t="shared" si="36"/>
        <v>28.834404364822255</v>
      </c>
      <c r="M117">
        <f t="shared" si="37"/>
        <v>1619.0981481481499</v>
      </c>
      <c r="N117">
        <f t="shared" si="38"/>
        <v>1440.1200199435948</v>
      </c>
      <c r="O117">
        <f t="shared" si="39"/>
        <v>106.59748900131726</v>
      </c>
      <c r="P117">
        <f t="shared" si="40"/>
        <v>119.84542583196327</v>
      </c>
      <c r="Q117">
        <f t="shared" si="41"/>
        <v>0.36160928202668868</v>
      </c>
      <c r="R117">
        <f t="shared" si="42"/>
        <v>2.4355454560576968</v>
      </c>
      <c r="S117">
        <f t="shared" si="43"/>
        <v>0.33421266270161387</v>
      </c>
      <c r="T117">
        <f t="shared" si="44"/>
        <v>0.21117115591883245</v>
      </c>
      <c r="U117">
        <f t="shared" si="45"/>
        <v>321.50781090450533</v>
      </c>
      <c r="V117">
        <f t="shared" si="46"/>
        <v>20.778472889188144</v>
      </c>
      <c r="W117">
        <f t="shared" si="47"/>
        <v>20.778472889188144</v>
      </c>
      <c r="X117">
        <f t="shared" si="48"/>
        <v>2.4621550338330529</v>
      </c>
      <c r="Y117">
        <f t="shared" si="49"/>
        <v>49.957623818262789</v>
      </c>
      <c r="Z117">
        <f t="shared" si="50"/>
        <v>1.1967959392031207</v>
      </c>
      <c r="AA117">
        <f t="shared" si="51"/>
        <v>2.39562222486173</v>
      </c>
      <c r="AB117">
        <f t="shared" si="52"/>
        <v>1.2653590946299322</v>
      </c>
      <c r="AC117">
        <f t="shared" si="53"/>
        <v>-258.34252359577221</v>
      </c>
      <c r="AD117">
        <f t="shared" si="54"/>
        <v>-58.333362710651429</v>
      </c>
      <c r="AE117">
        <f t="shared" si="55"/>
        <v>-4.842912694347274</v>
      </c>
      <c r="AF117">
        <f t="shared" si="56"/>
        <v>-1.098809626556374E-2</v>
      </c>
      <c r="AG117">
        <f t="shared" si="57"/>
        <v>45.50235373691941</v>
      </c>
      <c r="AH117">
        <f t="shared" si="58"/>
        <v>5.8533600800754462</v>
      </c>
      <c r="AI117">
        <f t="shared" si="59"/>
        <v>28.834404364822255</v>
      </c>
      <c r="AJ117">
        <v>1716.42762693696</v>
      </c>
      <c r="AK117">
        <v>1668.6884848484799</v>
      </c>
      <c r="AL117">
        <v>3.16579968901716</v>
      </c>
      <c r="AM117">
        <v>66.810607575291002</v>
      </c>
      <c r="AN117">
        <f t="shared" si="60"/>
        <v>5.8581071110152436</v>
      </c>
      <c r="AO117">
        <v>9.2626758677748295</v>
      </c>
      <c r="AP117">
        <v>16.178153333333299</v>
      </c>
      <c r="AQ117">
        <v>8.9658777550641794E-5</v>
      </c>
      <c r="AR117">
        <v>77.422788693857996</v>
      </c>
      <c r="AS117">
        <v>83</v>
      </c>
      <c r="AT117">
        <v>17</v>
      </c>
      <c r="AU117">
        <f t="shared" si="61"/>
        <v>1</v>
      </c>
      <c r="AV117">
        <f t="shared" si="62"/>
        <v>0</v>
      </c>
      <c r="AW117">
        <f t="shared" si="63"/>
        <v>40078.659694781461</v>
      </c>
      <c r="AX117">
        <f t="shared" si="64"/>
        <v>1999.9511111111101</v>
      </c>
      <c r="AY117">
        <f t="shared" si="65"/>
        <v>1681.1587331111418</v>
      </c>
      <c r="AZ117">
        <f t="shared" si="66"/>
        <v>0.8405999145534826</v>
      </c>
      <c r="BA117">
        <f t="shared" si="67"/>
        <v>0.16075783508822158</v>
      </c>
      <c r="BB117">
        <v>6</v>
      </c>
      <c r="BC117">
        <v>0.5</v>
      </c>
      <c r="BD117" t="s">
        <v>354</v>
      </c>
      <c r="BE117">
        <v>2</v>
      </c>
      <c r="BF117" t="b">
        <v>1</v>
      </c>
      <c r="BG117">
        <v>1657120587.0185201</v>
      </c>
      <c r="BH117">
        <v>1619.0981481481499</v>
      </c>
      <c r="BI117">
        <v>1685.0725925925899</v>
      </c>
      <c r="BJ117">
        <v>16.168577777777799</v>
      </c>
      <c r="BK117">
        <v>9.2582166666666694</v>
      </c>
      <c r="BL117">
        <v>1600.86592592593</v>
      </c>
      <c r="BM117">
        <v>16.0642148148148</v>
      </c>
      <c r="BN117">
        <v>500.00740740740702</v>
      </c>
      <c r="BO117">
        <v>73.920029629629596</v>
      </c>
      <c r="BP117">
        <v>9.9835051851851805E-2</v>
      </c>
      <c r="BQ117">
        <v>20.3342148148148</v>
      </c>
      <c r="BR117">
        <v>19.988892592592599</v>
      </c>
      <c r="BS117">
        <v>999.9</v>
      </c>
      <c r="BT117">
        <v>0</v>
      </c>
      <c r="BU117">
        <v>0</v>
      </c>
      <c r="BV117">
        <v>10027.037037037</v>
      </c>
      <c r="BW117">
        <v>0</v>
      </c>
      <c r="BX117">
        <v>987.51877777777804</v>
      </c>
      <c r="BY117">
        <v>-65.973581481481503</v>
      </c>
      <c r="BZ117">
        <v>1645.7059259259299</v>
      </c>
      <c r="CA117">
        <v>1700.81925925926</v>
      </c>
      <c r="CB117">
        <v>6.9103603703703698</v>
      </c>
      <c r="CC117">
        <v>1685.0725925925899</v>
      </c>
      <c r="CD117">
        <v>9.2582166666666694</v>
      </c>
      <c r="CE117">
        <v>1.1951814814814801</v>
      </c>
      <c r="CF117">
        <v>0.68436762962963005</v>
      </c>
      <c r="CG117">
        <v>9.5416651851851899</v>
      </c>
      <c r="CH117">
        <v>1.51111222222222</v>
      </c>
      <c r="CI117">
        <v>1999.9511111111101</v>
      </c>
      <c r="CJ117">
        <v>0.98000444444444501</v>
      </c>
      <c r="CK117">
        <v>1.9995829629629602E-2</v>
      </c>
      <c r="CL117">
        <v>0</v>
      </c>
      <c r="CM117">
        <v>2.2112037037037</v>
      </c>
      <c r="CN117">
        <v>0</v>
      </c>
      <c r="CO117">
        <v>10813.655555555601</v>
      </c>
      <c r="CP117">
        <v>17299.755555555599</v>
      </c>
      <c r="CQ117">
        <v>40.219629629629601</v>
      </c>
      <c r="CR117">
        <v>39.640999999999998</v>
      </c>
      <c r="CS117">
        <v>39.682703703703702</v>
      </c>
      <c r="CT117">
        <v>38.013703703703698</v>
      </c>
      <c r="CU117">
        <v>38.691888888888897</v>
      </c>
      <c r="CV117">
        <v>1959.95814814815</v>
      </c>
      <c r="CW117">
        <v>39.993333333333297</v>
      </c>
      <c r="CX117">
        <v>0</v>
      </c>
      <c r="CY117">
        <v>1657120574.5</v>
      </c>
      <c r="CZ117">
        <v>0</v>
      </c>
      <c r="DA117">
        <v>0</v>
      </c>
      <c r="DB117" t="s">
        <v>355</v>
      </c>
      <c r="DC117">
        <v>1656081770.5</v>
      </c>
      <c r="DD117">
        <v>1655399214.5999999</v>
      </c>
      <c r="DE117">
        <v>0</v>
      </c>
      <c r="DF117">
        <v>0.13400000000000001</v>
      </c>
      <c r="DG117">
        <v>-0.06</v>
      </c>
      <c r="DH117">
        <v>9.3309999999999995</v>
      </c>
      <c r="DI117">
        <v>0.51100000000000001</v>
      </c>
      <c r="DJ117">
        <v>421</v>
      </c>
      <c r="DK117">
        <v>25</v>
      </c>
      <c r="DL117">
        <v>1.93</v>
      </c>
      <c r="DM117">
        <v>0.15</v>
      </c>
      <c r="DN117">
        <v>-66.095172500000004</v>
      </c>
      <c r="DO117">
        <v>1.03177823639786</v>
      </c>
      <c r="DP117">
        <v>0.69101351650582798</v>
      </c>
      <c r="DQ117">
        <v>0</v>
      </c>
      <c r="DR117">
        <v>6.910266</v>
      </c>
      <c r="DS117">
        <v>-6.2843527204785397E-3</v>
      </c>
      <c r="DT117">
        <v>2.6375498099560999E-3</v>
      </c>
      <c r="DU117">
        <v>1</v>
      </c>
      <c r="DV117">
        <v>1</v>
      </c>
      <c r="DW117">
        <v>2</v>
      </c>
      <c r="DX117" t="s">
        <v>356</v>
      </c>
      <c r="DY117">
        <v>2.9789699999999999</v>
      </c>
      <c r="DZ117">
        <v>2.7541699999999998</v>
      </c>
      <c r="EA117">
        <v>0.18921199999999999</v>
      </c>
      <c r="EB117">
        <v>0.19456100000000001</v>
      </c>
      <c r="EC117">
        <v>6.5642199999999998E-2</v>
      </c>
      <c r="ED117">
        <v>4.3698800000000003E-2</v>
      </c>
      <c r="EE117">
        <v>32078.1</v>
      </c>
      <c r="EF117">
        <v>35067.9</v>
      </c>
      <c r="EG117">
        <v>35813.1</v>
      </c>
      <c r="EH117">
        <v>39442.400000000001</v>
      </c>
      <c r="EI117">
        <v>47349.3</v>
      </c>
      <c r="EJ117">
        <v>54371.4</v>
      </c>
      <c r="EK117">
        <v>55827.199999999997</v>
      </c>
      <c r="EL117">
        <v>63115.1</v>
      </c>
      <c r="EM117">
        <v>1.829</v>
      </c>
      <c r="EN117">
        <v>2.3323999999999998</v>
      </c>
      <c r="EO117">
        <v>0.116378</v>
      </c>
      <c r="EP117">
        <v>0</v>
      </c>
      <c r="EQ117">
        <v>18.062999999999999</v>
      </c>
      <c r="ER117">
        <v>999.9</v>
      </c>
      <c r="ES117">
        <v>77.89</v>
      </c>
      <c r="ET117">
        <v>22.103999999999999</v>
      </c>
      <c r="EU117">
        <v>28.138999999999999</v>
      </c>
      <c r="EV117">
        <v>53.582000000000001</v>
      </c>
      <c r="EW117">
        <v>42.1434</v>
      </c>
      <c r="EX117">
        <v>2</v>
      </c>
      <c r="EY117">
        <v>-0.52573199999999998</v>
      </c>
      <c r="EZ117">
        <v>1.32985</v>
      </c>
      <c r="FA117">
        <v>20.1432</v>
      </c>
      <c r="FB117">
        <v>5.2017199999999999</v>
      </c>
      <c r="FC117">
        <v>12.004</v>
      </c>
      <c r="FD117">
        <v>4.976</v>
      </c>
      <c r="FE117">
        <v>3.2930000000000001</v>
      </c>
      <c r="FF117">
        <v>9999</v>
      </c>
      <c r="FG117">
        <v>9999</v>
      </c>
      <c r="FH117">
        <v>9999</v>
      </c>
      <c r="FI117">
        <v>550.79999999999995</v>
      </c>
      <c r="FJ117">
        <v>1.8627</v>
      </c>
      <c r="FK117">
        <v>1.86774</v>
      </c>
      <c r="FL117">
        <v>1.8675200000000001</v>
      </c>
      <c r="FM117">
        <v>1.8686199999999999</v>
      </c>
      <c r="FN117">
        <v>1.86951</v>
      </c>
      <c r="FO117">
        <v>1.86554</v>
      </c>
      <c r="FP117">
        <v>1.86676</v>
      </c>
      <c r="FQ117">
        <v>1.8681300000000001</v>
      </c>
      <c r="FR117">
        <v>5</v>
      </c>
      <c r="FS117">
        <v>0</v>
      </c>
      <c r="FT117">
        <v>0</v>
      </c>
      <c r="FU117">
        <v>0</v>
      </c>
      <c r="FV117" t="s">
        <v>357</v>
      </c>
      <c r="FW117" t="s">
        <v>358</v>
      </c>
      <c r="FX117" t="s">
        <v>359</v>
      </c>
      <c r="FY117" t="s">
        <v>359</v>
      </c>
      <c r="FZ117" t="s">
        <v>359</v>
      </c>
      <c r="GA117" t="s">
        <v>359</v>
      </c>
      <c r="GB117">
        <v>0</v>
      </c>
      <c r="GC117">
        <v>100</v>
      </c>
      <c r="GD117">
        <v>100</v>
      </c>
      <c r="GE117">
        <v>18.41</v>
      </c>
      <c r="GF117">
        <v>0.1046</v>
      </c>
      <c r="GG117">
        <v>5.2154357415507802</v>
      </c>
      <c r="GH117">
        <v>1.00486214095962E-2</v>
      </c>
      <c r="GI117">
        <v>-1.74255938316833E-6</v>
      </c>
      <c r="GJ117">
        <v>3.4045767664605598E-10</v>
      </c>
      <c r="GK117">
        <v>-2.3400103927015501E-2</v>
      </c>
      <c r="GL117">
        <v>-3.1725839457550503E-2</v>
      </c>
      <c r="GM117">
        <v>2.93552719409138E-3</v>
      </c>
      <c r="GN117">
        <v>-2.8977901675973599E-5</v>
      </c>
      <c r="GO117">
        <v>-4</v>
      </c>
      <c r="GP117">
        <v>2214</v>
      </c>
      <c r="GQ117">
        <v>1</v>
      </c>
      <c r="GR117">
        <v>18</v>
      </c>
      <c r="GS117">
        <v>17313.7</v>
      </c>
      <c r="GT117">
        <v>28689.7</v>
      </c>
      <c r="GU117">
        <v>3.8684099999999999</v>
      </c>
      <c r="GV117">
        <v>2.51709</v>
      </c>
      <c r="GW117">
        <v>2.2485400000000002</v>
      </c>
      <c r="GX117">
        <v>2.7746599999999999</v>
      </c>
      <c r="GY117">
        <v>1.9958499999999999</v>
      </c>
      <c r="GZ117">
        <v>2.3278799999999999</v>
      </c>
      <c r="HA117">
        <v>26.850899999999999</v>
      </c>
      <c r="HB117">
        <v>15.7081</v>
      </c>
      <c r="HC117">
        <v>18</v>
      </c>
      <c r="HD117">
        <v>358.36900000000003</v>
      </c>
      <c r="HE117">
        <v>674.52099999999996</v>
      </c>
      <c r="HF117">
        <v>15.252000000000001</v>
      </c>
      <c r="HG117">
        <v>20.200600000000001</v>
      </c>
      <c r="HH117">
        <v>30.000499999999999</v>
      </c>
      <c r="HI117">
        <v>20.072099999999999</v>
      </c>
      <c r="HJ117">
        <v>19.991099999999999</v>
      </c>
      <c r="HK117">
        <v>77.499099999999999</v>
      </c>
      <c r="HL117">
        <v>62.772500000000001</v>
      </c>
      <c r="HM117">
        <v>0</v>
      </c>
      <c r="HN117">
        <v>15.250500000000001</v>
      </c>
      <c r="HO117">
        <v>1726.11</v>
      </c>
      <c r="HP117">
        <v>9.1878799999999998</v>
      </c>
      <c r="HQ117">
        <v>103.673</v>
      </c>
      <c r="HR117">
        <v>105.151</v>
      </c>
    </row>
    <row r="118" spans="1:226" x14ac:dyDescent="0.2">
      <c r="A118">
        <v>102</v>
      </c>
      <c r="B118">
        <v>1657120599.5</v>
      </c>
      <c r="C118">
        <v>566.90000009536698</v>
      </c>
      <c r="D118" t="s">
        <v>562</v>
      </c>
      <c r="E118" t="s">
        <v>563</v>
      </c>
      <c r="F118">
        <v>5</v>
      </c>
      <c r="G118" t="s">
        <v>1633</v>
      </c>
      <c r="H118" t="s">
        <v>353</v>
      </c>
      <c r="I118">
        <v>1657120591.7321401</v>
      </c>
      <c r="J118">
        <f t="shared" si="34"/>
        <v>5.8531619494909216E-3</v>
      </c>
      <c r="K118">
        <f t="shared" si="35"/>
        <v>5.8531619494909215</v>
      </c>
      <c r="L118">
        <f t="shared" si="36"/>
        <v>28.343937302535267</v>
      </c>
      <c r="M118">
        <f t="shared" si="37"/>
        <v>1634.5110714285699</v>
      </c>
      <c r="N118">
        <f t="shared" si="38"/>
        <v>1457.1235527401088</v>
      </c>
      <c r="O118">
        <f t="shared" si="39"/>
        <v>107.8570450295751</v>
      </c>
      <c r="P118">
        <f t="shared" si="40"/>
        <v>120.9873616419773</v>
      </c>
      <c r="Q118">
        <f t="shared" si="41"/>
        <v>0.36092387239662521</v>
      </c>
      <c r="R118">
        <f t="shared" si="42"/>
        <v>2.4346486242262095</v>
      </c>
      <c r="S118">
        <f t="shared" si="43"/>
        <v>0.33361757243045459</v>
      </c>
      <c r="T118">
        <f t="shared" si="44"/>
        <v>0.21079192409338313</v>
      </c>
      <c r="U118">
        <f t="shared" si="45"/>
        <v>321.5092006522172</v>
      </c>
      <c r="V118">
        <f t="shared" si="46"/>
        <v>20.788239791925839</v>
      </c>
      <c r="W118">
        <f t="shared" si="47"/>
        <v>20.788239791925839</v>
      </c>
      <c r="X118">
        <f t="shared" si="48"/>
        <v>2.4636357402351554</v>
      </c>
      <c r="Y118">
        <f t="shared" si="49"/>
        <v>49.945138618929597</v>
      </c>
      <c r="Z118">
        <f t="shared" si="50"/>
        <v>1.1970937090515383</v>
      </c>
      <c r="AA118">
        <f t="shared" si="51"/>
        <v>2.3968172722176218</v>
      </c>
      <c r="AB118">
        <f t="shared" si="52"/>
        <v>1.2665420311836171</v>
      </c>
      <c r="AC118">
        <f t="shared" si="53"/>
        <v>-258.12444197254962</v>
      </c>
      <c r="AD118">
        <f t="shared" si="54"/>
        <v>-58.534025981523754</v>
      </c>
      <c r="AE118">
        <f t="shared" si="55"/>
        <v>-4.8618053255267144</v>
      </c>
      <c r="AF118">
        <f t="shared" si="56"/>
        <v>-1.1072627382858968E-2</v>
      </c>
      <c r="AG118">
        <f t="shared" si="57"/>
        <v>45.664540726614447</v>
      </c>
      <c r="AH118">
        <f t="shared" si="58"/>
        <v>5.8526613933895444</v>
      </c>
      <c r="AI118">
        <f t="shared" si="59"/>
        <v>28.343937302535267</v>
      </c>
      <c r="AJ118">
        <v>1733.7286322888101</v>
      </c>
      <c r="AK118">
        <v>1685.63175757576</v>
      </c>
      <c r="AL118">
        <v>3.4012479607447998</v>
      </c>
      <c r="AM118">
        <v>66.810607575291002</v>
      </c>
      <c r="AN118">
        <f t="shared" si="60"/>
        <v>5.8531619494909215</v>
      </c>
      <c r="AO118">
        <v>9.2670598380978202</v>
      </c>
      <c r="AP118">
        <v>16.176672727272699</v>
      </c>
      <c r="AQ118">
        <v>6.0423840605149698E-5</v>
      </c>
      <c r="AR118">
        <v>77.422788693857996</v>
      </c>
      <c r="AS118">
        <v>82</v>
      </c>
      <c r="AT118">
        <v>16</v>
      </c>
      <c r="AU118">
        <f t="shared" si="61"/>
        <v>1</v>
      </c>
      <c r="AV118">
        <f t="shared" si="62"/>
        <v>0</v>
      </c>
      <c r="AW118">
        <f t="shared" si="63"/>
        <v>40055.046185373154</v>
      </c>
      <c r="AX118">
        <f t="shared" si="64"/>
        <v>1999.9585714285699</v>
      </c>
      <c r="AY118">
        <f t="shared" si="65"/>
        <v>1681.1651029286086</v>
      </c>
      <c r="AZ118">
        <f t="shared" si="66"/>
        <v>0.84059996389212843</v>
      </c>
      <c r="BA118">
        <f t="shared" si="67"/>
        <v>0.16075793031180804</v>
      </c>
      <c r="BB118">
        <v>6</v>
      </c>
      <c r="BC118">
        <v>0.5</v>
      </c>
      <c r="BD118" t="s">
        <v>354</v>
      </c>
      <c r="BE118">
        <v>2</v>
      </c>
      <c r="BF118" t="b">
        <v>1</v>
      </c>
      <c r="BG118">
        <v>1657120591.7321401</v>
      </c>
      <c r="BH118">
        <v>1634.5110714285699</v>
      </c>
      <c r="BI118">
        <v>1700.78535714286</v>
      </c>
      <c r="BJ118">
        <v>16.172457142857098</v>
      </c>
      <c r="BK118">
        <v>9.2631221428571404</v>
      </c>
      <c r="BL118">
        <v>1616.17</v>
      </c>
      <c r="BM118">
        <v>16.067939285714299</v>
      </c>
      <c r="BN118">
        <v>500.02</v>
      </c>
      <c r="BO118">
        <v>73.920667857142902</v>
      </c>
      <c r="BP118">
        <v>9.9853482142857206E-2</v>
      </c>
      <c r="BQ118">
        <v>20.342289285714301</v>
      </c>
      <c r="BR118">
        <v>19.993014285714299</v>
      </c>
      <c r="BS118">
        <v>999.9</v>
      </c>
      <c r="BT118">
        <v>0</v>
      </c>
      <c r="BU118">
        <v>0</v>
      </c>
      <c r="BV118">
        <v>10021.0714285714</v>
      </c>
      <c r="BW118">
        <v>0</v>
      </c>
      <c r="BX118">
        <v>987.78542857142804</v>
      </c>
      <c r="BY118">
        <v>-66.273653571428596</v>
      </c>
      <c r="BZ118">
        <v>1661.3782142857101</v>
      </c>
      <c r="CA118">
        <v>1716.6878571428599</v>
      </c>
      <c r="CB118">
        <v>6.9093332142857102</v>
      </c>
      <c r="CC118">
        <v>1700.78535714286</v>
      </c>
      <c r="CD118">
        <v>9.2631221428571404</v>
      </c>
      <c r="CE118">
        <v>1.1954785714285701</v>
      </c>
      <c r="CF118">
        <v>0.68473614285714302</v>
      </c>
      <c r="CG118">
        <v>9.5453635714285703</v>
      </c>
      <c r="CH118">
        <v>1.5186182142857101</v>
      </c>
      <c r="CI118">
        <v>1999.9585714285699</v>
      </c>
      <c r="CJ118">
        <v>0.98000267857142898</v>
      </c>
      <c r="CK118">
        <v>1.9997542857142898E-2</v>
      </c>
      <c r="CL118">
        <v>0</v>
      </c>
      <c r="CM118">
        <v>2.23638571428571</v>
      </c>
      <c r="CN118">
        <v>0</v>
      </c>
      <c r="CO118">
        <v>10815.982142857099</v>
      </c>
      <c r="CP118">
        <v>17299.810714285701</v>
      </c>
      <c r="CQ118">
        <v>40.289964285714298</v>
      </c>
      <c r="CR118">
        <v>39.694035714285697</v>
      </c>
      <c r="CS118">
        <v>39.7407857142857</v>
      </c>
      <c r="CT118">
        <v>38.0868928571428</v>
      </c>
      <c r="CU118">
        <v>38.756357142857098</v>
      </c>
      <c r="CV118">
        <v>1959.96285714286</v>
      </c>
      <c r="CW118">
        <v>39.9967857142857</v>
      </c>
      <c r="CX118">
        <v>0</v>
      </c>
      <c r="CY118">
        <v>1657120579.3</v>
      </c>
      <c r="CZ118">
        <v>0</v>
      </c>
      <c r="DA118">
        <v>0</v>
      </c>
      <c r="DB118" t="s">
        <v>355</v>
      </c>
      <c r="DC118">
        <v>1656081770.5</v>
      </c>
      <c r="DD118">
        <v>1655399214.5999999</v>
      </c>
      <c r="DE118">
        <v>0</v>
      </c>
      <c r="DF118">
        <v>0.13400000000000001</v>
      </c>
      <c r="DG118">
        <v>-0.06</v>
      </c>
      <c r="DH118">
        <v>9.3309999999999995</v>
      </c>
      <c r="DI118">
        <v>0.51100000000000001</v>
      </c>
      <c r="DJ118">
        <v>421</v>
      </c>
      <c r="DK118">
        <v>25</v>
      </c>
      <c r="DL118">
        <v>1.93</v>
      </c>
      <c r="DM118">
        <v>0.15</v>
      </c>
      <c r="DN118">
        <v>-66.166707500000001</v>
      </c>
      <c r="DO118">
        <v>-0.65140975609763196</v>
      </c>
      <c r="DP118">
        <v>0.68545760422782498</v>
      </c>
      <c r="DQ118">
        <v>0</v>
      </c>
      <c r="DR118">
        <v>6.9097172499999999</v>
      </c>
      <c r="DS118">
        <v>-7.2897185741289299E-3</v>
      </c>
      <c r="DT118">
        <v>2.6276909897284101E-3</v>
      </c>
      <c r="DU118">
        <v>1</v>
      </c>
      <c r="DV118">
        <v>1</v>
      </c>
      <c r="DW118">
        <v>2</v>
      </c>
      <c r="DX118" t="s">
        <v>356</v>
      </c>
      <c r="DY118">
        <v>2.9795799999999999</v>
      </c>
      <c r="DZ118">
        <v>2.75407</v>
      </c>
      <c r="EA118">
        <v>0.19033</v>
      </c>
      <c r="EB118">
        <v>0.19558</v>
      </c>
      <c r="EC118">
        <v>6.56413E-2</v>
      </c>
      <c r="ED118">
        <v>4.3716699999999997E-2</v>
      </c>
      <c r="EE118">
        <v>32034</v>
      </c>
      <c r="EF118">
        <v>35022.6</v>
      </c>
      <c r="EG118">
        <v>35813.199999999997</v>
      </c>
      <c r="EH118">
        <v>39441.300000000003</v>
      </c>
      <c r="EI118">
        <v>47349.5</v>
      </c>
      <c r="EJ118">
        <v>54369.9</v>
      </c>
      <c r="EK118">
        <v>55827.3</v>
      </c>
      <c r="EL118">
        <v>63114.5</v>
      </c>
      <c r="EM118">
        <v>1.83</v>
      </c>
      <c r="EN118">
        <v>2.3321999999999998</v>
      </c>
      <c r="EO118">
        <v>0.11652700000000001</v>
      </c>
      <c r="EP118">
        <v>0</v>
      </c>
      <c r="EQ118">
        <v>18.066400000000002</v>
      </c>
      <c r="ER118">
        <v>999.9</v>
      </c>
      <c r="ES118">
        <v>77.89</v>
      </c>
      <c r="ET118">
        <v>22.134</v>
      </c>
      <c r="EU118">
        <v>28.19</v>
      </c>
      <c r="EV118">
        <v>53.231900000000003</v>
      </c>
      <c r="EW118">
        <v>42.055300000000003</v>
      </c>
      <c r="EX118">
        <v>2</v>
      </c>
      <c r="EY118">
        <v>-0.52538600000000002</v>
      </c>
      <c r="EZ118">
        <v>1.3442700000000001</v>
      </c>
      <c r="FA118">
        <v>20.143699999999999</v>
      </c>
      <c r="FB118">
        <v>5.20411</v>
      </c>
      <c r="FC118">
        <v>12.004</v>
      </c>
      <c r="FD118">
        <v>4.976</v>
      </c>
      <c r="FE118">
        <v>3.2930000000000001</v>
      </c>
      <c r="FF118">
        <v>9999</v>
      </c>
      <c r="FG118">
        <v>9999</v>
      </c>
      <c r="FH118">
        <v>9999</v>
      </c>
      <c r="FI118">
        <v>550.79999999999995</v>
      </c>
      <c r="FJ118">
        <v>1.8626400000000001</v>
      </c>
      <c r="FK118">
        <v>1.8677999999999999</v>
      </c>
      <c r="FL118">
        <v>1.8675200000000001</v>
      </c>
      <c r="FM118">
        <v>1.86859</v>
      </c>
      <c r="FN118">
        <v>1.86951</v>
      </c>
      <c r="FO118">
        <v>1.86554</v>
      </c>
      <c r="FP118">
        <v>1.86676</v>
      </c>
      <c r="FQ118">
        <v>1.8681300000000001</v>
      </c>
      <c r="FR118">
        <v>5</v>
      </c>
      <c r="FS118">
        <v>0</v>
      </c>
      <c r="FT118">
        <v>0</v>
      </c>
      <c r="FU118">
        <v>0</v>
      </c>
      <c r="FV118" t="s">
        <v>357</v>
      </c>
      <c r="FW118" t="s">
        <v>358</v>
      </c>
      <c r="FX118" t="s">
        <v>359</v>
      </c>
      <c r="FY118" t="s">
        <v>359</v>
      </c>
      <c r="FZ118" t="s">
        <v>359</v>
      </c>
      <c r="GA118" t="s">
        <v>359</v>
      </c>
      <c r="GB118">
        <v>0</v>
      </c>
      <c r="GC118">
        <v>100</v>
      </c>
      <c r="GD118">
        <v>100</v>
      </c>
      <c r="GE118">
        <v>18.52</v>
      </c>
      <c r="GF118">
        <v>0.1046</v>
      </c>
      <c r="GG118">
        <v>5.2154357415507802</v>
      </c>
      <c r="GH118">
        <v>1.00486214095962E-2</v>
      </c>
      <c r="GI118">
        <v>-1.74255938316833E-6</v>
      </c>
      <c r="GJ118">
        <v>3.4045767664605598E-10</v>
      </c>
      <c r="GK118">
        <v>-2.3400103927015501E-2</v>
      </c>
      <c r="GL118">
        <v>-3.1725839457550503E-2</v>
      </c>
      <c r="GM118">
        <v>2.93552719409138E-3</v>
      </c>
      <c r="GN118">
        <v>-2.8977901675973599E-5</v>
      </c>
      <c r="GO118">
        <v>-4</v>
      </c>
      <c r="GP118">
        <v>2214</v>
      </c>
      <c r="GQ118">
        <v>1</v>
      </c>
      <c r="GR118">
        <v>18</v>
      </c>
      <c r="GS118">
        <v>17313.8</v>
      </c>
      <c r="GT118">
        <v>28689.7</v>
      </c>
      <c r="GU118">
        <v>3.89771</v>
      </c>
      <c r="GV118">
        <v>2.51953</v>
      </c>
      <c r="GW118">
        <v>2.2485400000000002</v>
      </c>
      <c r="GX118">
        <v>2.7746599999999999</v>
      </c>
      <c r="GY118">
        <v>1.9958499999999999</v>
      </c>
      <c r="GZ118">
        <v>2.3156699999999999</v>
      </c>
      <c r="HA118">
        <v>26.871700000000001</v>
      </c>
      <c r="HB118">
        <v>15.699299999999999</v>
      </c>
      <c r="HC118">
        <v>18</v>
      </c>
      <c r="HD118">
        <v>358.90800000000002</v>
      </c>
      <c r="HE118">
        <v>674.46299999999997</v>
      </c>
      <c r="HF118">
        <v>15.2561</v>
      </c>
      <c r="HG118">
        <v>20.2075</v>
      </c>
      <c r="HH118">
        <v>30.000399999999999</v>
      </c>
      <c r="HI118">
        <v>20.0792</v>
      </c>
      <c r="HJ118">
        <v>19.9985</v>
      </c>
      <c r="HK118">
        <v>78.040300000000002</v>
      </c>
      <c r="HL118">
        <v>63.0486</v>
      </c>
      <c r="HM118">
        <v>0</v>
      </c>
      <c r="HN118">
        <v>15.252599999999999</v>
      </c>
      <c r="HO118">
        <v>1739.61</v>
      </c>
      <c r="HP118">
        <v>9.1841200000000001</v>
      </c>
      <c r="HQ118">
        <v>103.673</v>
      </c>
      <c r="HR118">
        <v>105.15</v>
      </c>
    </row>
    <row r="119" spans="1:226" x14ac:dyDescent="0.2">
      <c r="A119">
        <v>103</v>
      </c>
      <c r="B119">
        <v>1657120604.5</v>
      </c>
      <c r="C119">
        <v>571.90000009536698</v>
      </c>
      <c r="D119" t="s">
        <v>564</v>
      </c>
      <c r="E119" t="s">
        <v>565</v>
      </c>
      <c r="F119">
        <v>5</v>
      </c>
      <c r="G119" t="s">
        <v>1634</v>
      </c>
      <c r="H119" t="s">
        <v>353</v>
      </c>
      <c r="I119">
        <v>1657120597</v>
      </c>
      <c r="J119">
        <f t="shared" si="34"/>
        <v>5.8546872397805712E-3</v>
      </c>
      <c r="K119">
        <f t="shared" si="35"/>
        <v>5.8546872397805716</v>
      </c>
      <c r="L119">
        <f t="shared" si="36"/>
        <v>28.840063282768078</v>
      </c>
      <c r="M119">
        <f t="shared" si="37"/>
        <v>1651.7637037037</v>
      </c>
      <c r="N119">
        <f t="shared" si="38"/>
        <v>1471.4830814329396</v>
      </c>
      <c r="O119">
        <f t="shared" si="39"/>
        <v>108.92019544166445</v>
      </c>
      <c r="P119">
        <f t="shared" si="40"/>
        <v>122.26469179357238</v>
      </c>
      <c r="Q119">
        <f t="shared" si="41"/>
        <v>0.36074923361197336</v>
      </c>
      <c r="R119">
        <f t="shared" si="42"/>
        <v>2.4330465468491353</v>
      </c>
      <c r="S119">
        <f t="shared" si="43"/>
        <v>0.33345177516150543</v>
      </c>
      <c r="T119">
        <f t="shared" si="44"/>
        <v>0.21068753454564185</v>
      </c>
      <c r="U119">
        <f t="shared" si="45"/>
        <v>321.51274238002361</v>
      </c>
      <c r="V119">
        <f t="shared" si="46"/>
        <v>20.796122093858902</v>
      </c>
      <c r="W119">
        <f t="shared" si="47"/>
        <v>20.796122093858902</v>
      </c>
      <c r="X119">
        <f t="shared" si="48"/>
        <v>2.4648313013335827</v>
      </c>
      <c r="Y119">
        <f t="shared" si="49"/>
        <v>49.93050198711925</v>
      </c>
      <c r="Z119">
        <f t="shared" si="50"/>
        <v>1.1973389693092462</v>
      </c>
      <c r="AA119">
        <f t="shared" si="51"/>
        <v>2.3980110787152271</v>
      </c>
      <c r="AB119">
        <f t="shared" si="52"/>
        <v>1.2674923320243365</v>
      </c>
      <c r="AC119">
        <f t="shared" si="53"/>
        <v>-258.19170727432316</v>
      </c>
      <c r="AD119">
        <f t="shared" si="54"/>
        <v>-58.471863374350484</v>
      </c>
      <c r="AE119">
        <f t="shared" si="55"/>
        <v>-4.8602360122263777</v>
      </c>
      <c r="AF119">
        <f t="shared" si="56"/>
        <v>-1.1064280876418309E-2</v>
      </c>
      <c r="AG119">
        <f t="shared" si="57"/>
        <v>45.633343628432179</v>
      </c>
      <c r="AH119">
        <f t="shared" si="58"/>
        <v>5.8670618670515609</v>
      </c>
      <c r="AI119">
        <f t="shared" si="59"/>
        <v>28.840063282768078</v>
      </c>
      <c r="AJ119">
        <v>1750.8106153293199</v>
      </c>
      <c r="AK119">
        <v>1702.306</v>
      </c>
      <c r="AL119">
        <v>3.3535826192548801</v>
      </c>
      <c r="AM119">
        <v>66.810607575291002</v>
      </c>
      <c r="AN119">
        <f t="shared" si="60"/>
        <v>5.8546872397805716</v>
      </c>
      <c r="AO119">
        <v>9.2643078722058405</v>
      </c>
      <c r="AP119">
        <v>16.176095151515099</v>
      </c>
      <c r="AQ119">
        <v>4.9815879132830305E-7</v>
      </c>
      <c r="AR119">
        <v>77.422788693857996</v>
      </c>
      <c r="AS119">
        <v>83</v>
      </c>
      <c r="AT119">
        <v>17</v>
      </c>
      <c r="AU119">
        <f t="shared" si="61"/>
        <v>1</v>
      </c>
      <c r="AV119">
        <f t="shared" si="62"/>
        <v>0</v>
      </c>
      <c r="AW119">
        <f t="shared" si="63"/>
        <v>40013.716228937701</v>
      </c>
      <c r="AX119">
        <f t="shared" si="64"/>
        <v>1999.98</v>
      </c>
      <c r="AY119">
        <f t="shared" si="65"/>
        <v>1681.1831660000121</v>
      </c>
      <c r="AZ119">
        <f t="shared" si="66"/>
        <v>0.84059998899989608</v>
      </c>
      <c r="BA119">
        <f t="shared" si="67"/>
        <v>0.1607579787697995</v>
      </c>
      <c r="BB119">
        <v>6</v>
      </c>
      <c r="BC119">
        <v>0.5</v>
      </c>
      <c r="BD119" t="s">
        <v>354</v>
      </c>
      <c r="BE119">
        <v>2</v>
      </c>
      <c r="BF119" t="b">
        <v>1</v>
      </c>
      <c r="BG119">
        <v>1657120597</v>
      </c>
      <c r="BH119">
        <v>1651.7637037037</v>
      </c>
      <c r="BI119">
        <v>1718.1511111111099</v>
      </c>
      <c r="BJ119">
        <v>16.175733333333302</v>
      </c>
      <c r="BK119">
        <v>9.2493322222222201</v>
      </c>
      <c r="BL119">
        <v>1633.3014814814801</v>
      </c>
      <c r="BM119">
        <v>16.071092592592599</v>
      </c>
      <c r="BN119">
        <v>500.013592592593</v>
      </c>
      <c r="BO119">
        <v>73.920796296296302</v>
      </c>
      <c r="BP119">
        <v>9.9895355555555607E-2</v>
      </c>
      <c r="BQ119">
        <v>20.350351851851901</v>
      </c>
      <c r="BR119">
        <v>19.999766666666702</v>
      </c>
      <c r="BS119">
        <v>999.9</v>
      </c>
      <c r="BT119">
        <v>0</v>
      </c>
      <c r="BU119">
        <v>0</v>
      </c>
      <c r="BV119">
        <v>10010.5555555556</v>
      </c>
      <c r="BW119">
        <v>0</v>
      </c>
      <c r="BX119">
        <v>988.515148148148</v>
      </c>
      <c r="BY119">
        <v>-66.386866666666705</v>
      </c>
      <c r="BZ119">
        <v>1678.9211111111099</v>
      </c>
      <c r="CA119">
        <v>1734.1911111111101</v>
      </c>
      <c r="CB119">
        <v>6.92640518518518</v>
      </c>
      <c r="CC119">
        <v>1718.1511111111099</v>
      </c>
      <c r="CD119">
        <v>9.2493322222222201</v>
      </c>
      <c r="CE119">
        <v>1.1957233333333299</v>
      </c>
      <c r="CF119">
        <v>0.68371807407407403</v>
      </c>
      <c r="CG119">
        <v>9.5484103703703695</v>
      </c>
      <c r="CH119">
        <v>1.4977974074074101</v>
      </c>
      <c r="CI119">
        <v>1999.98</v>
      </c>
      <c r="CJ119">
        <v>0.98000081481481505</v>
      </c>
      <c r="CK119">
        <v>1.9999340740740699E-2</v>
      </c>
      <c r="CL119">
        <v>0</v>
      </c>
      <c r="CM119">
        <v>2.16295185185185</v>
      </c>
      <c r="CN119">
        <v>0</v>
      </c>
      <c r="CO119">
        <v>10817.288888888899</v>
      </c>
      <c r="CP119">
        <v>17299.9925925926</v>
      </c>
      <c r="CQ119">
        <v>40.374814814814798</v>
      </c>
      <c r="CR119">
        <v>39.758925925925901</v>
      </c>
      <c r="CS119">
        <v>39.807703703703702</v>
      </c>
      <c r="CT119">
        <v>38.178037037037001</v>
      </c>
      <c r="CU119">
        <v>38.835370370370399</v>
      </c>
      <c r="CV119">
        <v>1959.9822222222199</v>
      </c>
      <c r="CW119">
        <v>39.998888888888899</v>
      </c>
      <c r="CX119">
        <v>0</v>
      </c>
      <c r="CY119">
        <v>1657120584.7</v>
      </c>
      <c r="CZ119">
        <v>0</v>
      </c>
      <c r="DA119">
        <v>0</v>
      </c>
      <c r="DB119" t="s">
        <v>355</v>
      </c>
      <c r="DC119">
        <v>1656081770.5</v>
      </c>
      <c r="DD119">
        <v>1655399214.5999999</v>
      </c>
      <c r="DE119">
        <v>0</v>
      </c>
      <c r="DF119">
        <v>0.13400000000000001</v>
      </c>
      <c r="DG119">
        <v>-0.06</v>
      </c>
      <c r="DH119">
        <v>9.3309999999999995</v>
      </c>
      <c r="DI119">
        <v>0.51100000000000001</v>
      </c>
      <c r="DJ119">
        <v>421</v>
      </c>
      <c r="DK119">
        <v>25</v>
      </c>
      <c r="DL119">
        <v>1.93</v>
      </c>
      <c r="DM119">
        <v>0.15</v>
      </c>
      <c r="DN119">
        <v>-66.335067499999994</v>
      </c>
      <c r="DO119">
        <v>-1.30286566604111</v>
      </c>
      <c r="DP119">
        <v>0.61947957972297096</v>
      </c>
      <c r="DQ119">
        <v>0</v>
      </c>
      <c r="DR119">
        <v>6.9165877499999997</v>
      </c>
      <c r="DS119">
        <v>0.109063452157578</v>
      </c>
      <c r="DT119">
        <v>2.2037204165626299E-2</v>
      </c>
      <c r="DU119">
        <v>0</v>
      </c>
      <c r="DV119">
        <v>0</v>
      </c>
      <c r="DW119">
        <v>2</v>
      </c>
      <c r="DX119" t="s">
        <v>366</v>
      </c>
      <c r="DY119">
        <v>2.9800900000000001</v>
      </c>
      <c r="DZ119">
        <v>2.75414</v>
      </c>
      <c r="EA119">
        <v>0.19144</v>
      </c>
      <c r="EB119">
        <v>0.19674</v>
      </c>
      <c r="EC119">
        <v>6.56225E-2</v>
      </c>
      <c r="ED119">
        <v>4.33522E-2</v>
      </c>
      <c r="EE119">
        <v>31989.599999999999</v>
      </c>
      <c r="EF119">
        <v>34972.199999999997</v>
      </c>
      <c r="EG119">
        <v>35812.6</v>
      </c>
      <c r="EH119">
        <v>39441.300000000003</v>
      </c>
      <c r="EI119">
        <v>47350.400000000001</v>
      </c>
      <c r="EJ119">
        <v>54389.7</v>
      </c>
      <c r="EK119">
        <v>55827.199999999997</v>
      </c>
      <c r="EL119">
        <v>63113.3</v>
      </c>
      <c r="EM119">
        <v>1.8288</v>
      </c>
      <c r="EN119">
        <v>2.3319999999999999</v>
      </c>
      <c r="EO119">
        <v>0.117868</v>
      </c>
      <c r="EP119">
        <v>0</v>
      </c>
      <c r="EQ119">
        <v>18.068000000000001</v>
      </c>
      <c r="ER119">
        <v>999.9</v>
      </c>
      <c r="ES119">
        <v>77.866</v>
      </c>
      <c r="ET119">
        <v>22.134</v>
      </c>
      <c r="EU119">
        <v>28.181699999999999</v>
      </c>
      <c r="EV119">
        <v>54.201999999999998</v>
      </c>
      <c r="EW119">
        <v>42.103400000000001</v>
      </c>
      <c r="EX119">
        <v>2</v>
      </c>
      <c r="EY119">
        <v>-0.52451199999999998</v>
      </c>
      <c r="EZ119">
        <v>2.2423099999999998</v>
      </c>
      <c r="FA119">
        <v>20.133099999999999</v>
      </c>
      <c r="FB119">
        <v>5.20411</v>
      </c>
      <c r="FC119">
        <v>12.004</v>
      </c>
      <c r="FD119">
        <v>4.976</v>
      </c>
      <c r="FE119">
        <v>3.2930000000000001</v>
      </c>
      <c r="FF119">
        <v>9999</v>
      </c>
      <c r="FG119">
        <v>9999</v>
      </c>
      <c r="FH119">
        <v>9999</v>
      </c>
      <c r="FI119">
        <v>550.79999999999995</v>
      </c>
      <c r="FJ119">
        <v>1.8626400000000001</v>
      </c>
      <c r="FK119">
        <v>1.86771</v>
      </c>
      <c r="FL119">
        <v>1.8675200000000001</v>
      </c>
      <c r="FM119">
        <v>1.86859</v>
      </c>
      <c r="FN119">
        <v>1.86951</v>
      </c>
      <c r="FO119">
        <v>1.86557</v>
      </c>
      <c r="FP119">
        <v>1.86673</v>
      </c>
      <c r="FQ119">
        <v>1.8681000000000001</v>
      </c>
      <c r="FR119">
        <v>5</v>
      </c>
      <c r="FS119">
        <v>0</v>
      </c>
      <c r="FT119">
        <v>0</v>
      </c>
      <c r="FU119">
        <v>0</v>
      </c>
      <c r="FV119" t="s">
        <v>357</v>
      </c>
      <c r="FW119" t="s">
        <v>358</v>
      </c>
      <c r="FX119" t="s">
        <v>359</v>
      </c>
      <c r="FY119" t="s">
        <v>359</v>
      </c>
      <c r="FZ119" t="s">
        <v>359</v>
      </c>
      <c r="GA119" t="s">
        <v>359</v>
      </c>
      <c r="GB119">
        <v>0</v>
      </c>
      <c r="GC119">
        <v>100</v>
      </c>
      <c r="GD119">
        <v>100</v>
      </c>
      <c r="GE119">
        <v>18.63</v>
      </c>
      <c r="GF119">
        <v>0.1043</v>
      </c>
      <c r="GG119">
        <v>5.2154357415507802</v>
      </c>
      <c r="GH119">
        <v>1.00486214095962E-2</v>
      </c>
      <c r="GI119">
        <v>-1.74255938316833E-6</v>
      </c>
      <c r="GJ119">
        <v>3.4045767664605598E-10</v>
      </c>
      <c r="GK119">
        <v>-2.3400103927015501E-2</v>
      </c>
      <c r="GL119">
        <v>-3.1725839457550503E-2</v>
      </c>
      <c r="GM119">
        <v>2.93552719409138E-3</v>
      </c>
      <c r="GN119">
        <v>-2.8977901675973599E-5</v>
      </c>
      <c r="GO119">
        <v>-4</v>
      </c>
      <c r="GP119">
        <v>2214</v>
      </c>
      <c r="GQ119">
        <v>1</v>
      </c>
      <c r="GR119">
        <v>18</v>
      </c>
      <c r="GS119">
        <v>17313.900000000001</v>
      </c>
      <c r="GT119">
        <v>28689.8</v>
      </c>
      <c r="GU119">
        <v>3.92456</v>
      </c>
      <c r="GV119">
        <v>2.5158700000000001</v>
      </c>
      <c r="GW119">
        <v>2.2485400000000002</v>
      </c>
      <c r="GX119">
        <v>2.7746599999999999</v>
      </c>
      <c r="GY119">
        <v>1.9958499999999999</v>
      </c>
      <c r="GZ119">
        <v>2.3059099999999999</v>
      </c>
      <c r="HA119">
        <v>26.871700000000001</v>
      </c>
      <c r="HB119">
        <v>15.6906</v>
      </c>
      <c r="HC119">
        <v>18</v>
      </c>
      <c r="HD119">
        <v>358.38299999999998</v>
      </c>
      <c r="HE119">
        <v>674.38599999999997</v>
      </c>
      <c r="HF119">
        <v>15.256</v>
      </c>
      <c r="HG119">
        <v>20.214400000000001</v>
      </c>
      <c r="HH119">
        <v>30.000800000000002</v>
      </c>
      <c r="HI119">
        <v>20.087499999999999</v>
      </c>
      <c r="HJ119">
        <v>20.0046</v>
      </c>
      <c r="HK119">
        <v>78.622299999999996</v>
      </c>
      <c r="HL119">
        <v>63.0486</v>
      </c>
      <c r="HM119">
        <v>0</v>
      </c>
      <c r="HN119">
        <v>15.076499999999999</v>
      </c>
      <c r="HO119">
        <v>1759.85</v>
      </c>
      <c r="HP119">
        <v>9.1840899999999994</v>
      </c>
      <c r="HQ119">
        <v>103.672</v>
      </c>
      <c r="HR119">
        <v>105.148</v>
      </c>
    </row>
    <row r="120" spans="1:226" x14ac:dyDescent="0.2">
      <c r="A120">
        <v>104</v>
      </c>
      <c r="B120">
        <v>1657120609.5</v>
      </c>
      <c r="C120">
        <v>576.90000009536698</v>
      </c>
      <c r="D120" t="s">
        <v>566</v>
      </c>
      <c r="E120" t="s">
        <v>567</v>
      </c>
      <c r="F120">
        <v>5</v>
      </c>
      <c r="G120" t="s">
        <v>1635</v>
      </c>
      <c r="H120" t="s">
        <v>353</v>
      </c>
      <c r="I120">
        <v>1657120601.7142899</v>
      </c>
      <c r="J120">
        <f t="shared" si="34"/>
        <v>5.8719812728195743E-3</v>
      </c>
      <c r="K120">
        <f t="shared" si="35"/>
        <v>5.8719812728195739</v>
      </c>
      <c r="L120">
        <f t="shared" si="36"/>
        <v>28.841082192855186</v>
      </c>
      <c r="M120">
        <f t="shared" si="37"/>
        <v>1667.2732142857101</v>
      </c>
      <c r="N120">
        <f t="shared" si="38"/>
        <v>1486.8677284001774</v>
      </c>
      <c r="O120">
        <f t="shared" si="39"/>
        <v>110.05918109423264</v>
      </c>
      <c r="P120">
        <f t="shared" si="40"/>
        <v>123.41294462155901</v>
      </c>
      <c r="Q120">
        <f t="shared" si="41"/>
        <v>0.36169461511675505</v>
      </c>
      <c r="R120">
        <f t="shared" si="42"/>
        <v>2.4323911538679974</v>
      </c>
      <c r="S120">
        <f t="shared" si="43"/>
        <v>0.33425293417837337</v>
      </c>
      <c r="T120">
        <f t="shared" si="44"/>
        <v>0.21119984394861013</v>
      </c>
      <c r="U120">
        <f t="shared" si="45"/>
        <v>321.51572383064689</v>
      </c>
      <c r="V120">
        <f t="shared" si="46"/>
        <v>20.797122457271612</v>
      </c>
      <c r="W120">
        <f t="shared" si="47"/>
        <v>20.797122457271612</v>
      </c>
      <c r="X120">
        <f t="shared" si="48"/>
        <v>2.4649830694307719</v>
      </c>
      <c r="Y120">
        <f t="shared" si="49"/>
        <v>49.888284809244624</v>
      </c>
      <c r="Z120">
        <f t="shared" si="50"/>
        <v>1.1967877887688625</v>
      </c>
      <c r="AA120">
        <f t="shared" si="51"/>
        <v>2.398935528340894</v>
      </c>
      <c r="AB120">
        <f t="shared" si="52"/>
        <v>1.2681952806619095</v>
      </c>
      <c r="AC120">
        <f t="shared" si="53"/>
        <v>-258.95437413134323</v>
      </c>
      <c r="AD120">
        <f t="shared" si="54"/>
        <v>-57.768880781376133</v>
      </c>
      <c r="AE120">
        <f t="shared" si="55"/>
        <v>-4.8032749072537007</v>
      </c>
      <c r="AF120">
        <f t="shared" si="56"/>
        <v>-1.0805989326165388E-2</v>
      </c>
      <c r="AG120">
        <f t="shared" si="57"/>
        <v>45.923206205704169</v>
      </c>
      <c r="AH120">
        <f t="shared" si="58"/>
        <v>5.8846459115006331</v>
      </c>
      <c r="AI120">
        <f t="shared" si="59"/>
        <v>28.841082192855186</v>
      </c>
      <c r="AJ120">
        <v>1767.9203347830301</v>
      </c>
      <c r="AK120">
        <v>1719.2678181818201</v>
      </c>
      <c r="AL120">
        <v>3.38999680644825</v>
      </c>
      <c r="AM120">
        <v>66.810607575291002</v>
      </c>
      <c r="AN120">
        <f t="shared" si="60"/>
        <v>5.8719812728195739</v>
      </c>
      <c r="AO120">
        <v>9.1731095986331006</v>
      </c>
      <c r="AP120">
        <v>16.138135151515201</v>
      </c>
      <c r="AQ120">
        <v>-6.9231307099534801E-3</v>
      </c>
      <c r="AR120">
        <v>77.422788693857996</v>
      </c>
      <c r="AS120">
        <v>82</v>
      </c>
      <c r="AT120">
        <v>16</v>
      </c>
      <c r="AU120">
        <f t="shared" si="61"/>
        <v>1</v>
      </c>
      <c r="AV120">
        <f t="shared" si="62"/>
        <v>0</v>
      </c>
      <c r="AW120">
        <f t="shared" si="63"/>
        <v>39996.41048139974</v>
      </c>
      <c r="AX120">
        <f t="shared" si="64"/>
        <v>1999.9974999999999</v>
      </c>
      <c r="AY120">
        <f t="shared" si="65"/>
        <v>1681.1979636428223</v>
      </c>
      <c r="AZ120">
        <f t="shared" si="66"/>
        <v>0.84060003257145188</v>
      </c>
      <c r="BA120">
        <f t="shared" si="67"/>
        <v>0.16075806286290203</v>
      </c>
      <c r="BB120">
        <v>6</v>
      </c>
      <c r="BC120">
        <v>0.5</v>
      </c>
      <c r="BD120" t="s">
        <v>354</v>
      </c>
      <c r="BE120">
        <v>2</v>
      </c>
      <c r="BF120" t="b">
        <v>1</v>
      </c>
      <c r="BG120">
        <v>1657120601.7142899</v>
      </c>
      <c r="BH120">
        <v>1667.2732142857101</v>
      </c>
      <c r="BI120">
        <v>1734.1535714285701</v>
      </c>
      <c r="BJ120">
        <v>16.168257142857101</v>
      </c>
      <c r="BK120">
        <v>9.2209660714285704</v>
      </c>
      <c r="BL120">
        <v>1648.7014285714299</v>
      </c>
      <c r="BM120">
        <v>16.063921428571401</v>
      </c>
      <c r="BN120">
        <v>500.00796428571402</v>
      </c>
      <c r="BO120">
        <v>73.920885714285703</v>
      </c>
      <c r="BP120">
        <v>9.9942764285714303E-2</v>
      </c>
      <c r="BQ120">
        <v>20.3565928571429</v>
      </c>
      <c r="BR120">
        <v>20.008514285714298</v>
      </c>
      <c r="BS120">
        <v>999.9</v>
      </c>
      <c r="BT120">
        <v>0</v>
      </c>
      <c r="BU120">
        <v>0</v>
      </c>
      <c r="BV120">
        <v>10006.25</v>
      </c>
      <c r="BW120">
        <v>0</v>
      </c>
      <c r="BX120">
        <v>989.36642857142897</v>
      </c>
      <c r="BY120">
        <v>-66.881299999999996</v>
      </c>
      <c r="BZ120">
        <v>1694.6724999999999</v>
      </c>
      <c r="CA120">
        <v>1750.2932142857101</v>
      </c>
      <c r="CB120">
        <v>6.9472985714285702</v>
      </c>
      <c r="CC120">
        <v>1734.1535714285701</v>
      </c>
      <c r="CD120">
        <v>9.2209660714285704</v>
      </c>
      <c r="CE120">
        <v>1.1951725</v>
      </c>
      <c r="CF120">
        <v>0.68162210714285698</v>
      </c>
      <c r="CG120">
        <v>9.5415492857142894</v>
      </c>
      <c r="CH120">
        <v>1.4549385714285701</v>
      </c>
      <c r="CI120">
        <v>1999.9974999999999</v>
      </c>
      <c r="CJ120">
        <v>0.97999835714285699</v>
      </c>
      <c r="CK120">
        <v>2.0001749999999999E-2</v>
      </c>
      <c r="CL120">
        <v>0</v>
      </c>
      <c r="CM120">
        <v>2.2046178571428601</v>
      </c>
      <c r="CN120">
        <v>0</v>
      </c>
      <c r="CO120">
        <v>10817.2107142857</v>
      </c>
      <c r="CP120">
        <v>17300.128571428599</v>
      </c>
      <c r="CQ120">
        <v>40.448500000000003</v>
      </c>
      <c r="CR120">
        <v>39.8122857142857</v>
      </c>
      <c r="CS120">
        <v>39.865749999999998</v>
      </c>
      <c r="CT120">
        <v>38.261000000000003</v>
      </c>
      <c r="CU120">
        <v>38.903714285714301</v>
      </c>
      <c r="CV120">
        <v>1959.99642857143</v>
      </c>
      <c r="CW120">
        <v>40.0021428571429</v>
      </c>
      <c r="CX120">
        <v>0</v>
      </c>
      <c r="CY120">
        <v>1657120589.5</v>
      </c>
      <c r="CZ120">
        <v>0</v>
      </c>
      <c r="DA120">
        <v>0</v>
      </c>
      <c r="DB120" t="s">
        <v>355</v>
      </c>
      <c r="DC120">
        <v>1656081770.5</v>
      </c>
      <c r="DD120">
        <v>1655399214.5999999</v>
      </c>
      <c r="DE120">
        <v>0</v>
      </c>
      <c r="DF120">
        <v>0.13400000000000001</v>
      </c>
      <c r="DG120">
        <v>-0.06</v>
      </c>
      <c r="DH120">
        <v>9.3309999999999995</v>
      </c>
      <c r="DI120">
        <v>0.51100000000000001</v>
      </c>
      <c r="DJ120">
        <v>421</v>
      </c>
      <c r="DK120">
        <v>25</v>
      </c>
      <c r="DL120">
        <v>1.93</v>
      </c>
      <c r="DM120">
        <v>0.15</v>
      </c>
      <c r="DN120">
        <v>-66.538605000000004</v>
      </c>
      <c r="DO120">
        <v>-4.9600322701688198</v>
      </c>
      <c r="DP120">
        <v>0.75687782301702999</v>
      </c>
      <c r="DQ120">
        <v>0</v>
      </c>
      <c r="DR120">
        <v>6.9352124999999996</v>
      </c>
      <c r="DS120">
        <v>0.303955497185734</v>
      </c>
      <c r="DT120">
        <v>3.6807697207921E-2</v>
      </c>
      <c r="DU120">
        <v>0</v>
      </c>
      <c r="DV120">
        <v>0</v>
      </c>
      <c r="DW120">
        <v>2</v>
      </c>
      <c r="DX120" t="s">
        <v>366</v>
      </c>
      <c r="DY120">
        <v>2.9792200000000002</v>
      </c>
      <c r="DZ120">
        <v>2.7543799999999998</v>
      </c>
      <c r="EA120">
        <v>0.19258</v>
      </c>
      <c r="EB120">
        <v>0.19775499999999999</v>
      </c>
      <c r="EC120">
        <v>6.55414E-2</v>
      </c>
      <c r="ED120">
        <v>4.3368299999999999E-2</v>
      </c>
      <c r="EE120">
        <v>31944.2</v>
      </c>
      <c r="EF120">
        <v>34927</v>
      </c>
      <c r="EG120">
        <v>35812.199999999997</v>
      </c>
      <c r="EH120">
        <v>39440.1</v>
      </c>
      <c r="EI120">
        <v>47353.8</v>
      </c>
      <c r="EJ120">
        <v>54388.4</v>
      </c>
      <c r="EK120">
        <v>55826.3</v>
      </c>
      <c r="EL120">
        <v>63112.7</v>
      </c>
      <c r="EM120">
        <v>1.83</v>
      </c>
      <c r="EN120">
        <v>2.3317999999999999</v>
      </c>
      <c r="EO120">
        <v>0.117123</v>
      </c>
      <c r="EP120">
        <v>0</v>
      </c>
      <c r="EQ120">
        <v>18.072800000000001</v>
      </c>
      <c r="ER120">
        <v>999.9</v>
      </c>
      <c r="ES120">
        <v>77.841999999999999</v>
      </c>
      <c r="ET120">
        <v>22.164999999999999</v>
      </c>
      <c r="EU120">
        <v>28.2256</v>
      </c>
      <c r="EV120">
        <v>53.971899999999998</v>
      </c>
      <c r="EW120">
        <v>42.111400000000003</v>
      </c>
      <c r="EX120">
        <v>2</v>
      </c>
      <c r="EY120">
        <v>-0.52274399999999999</v>
      </c>
      <c r="EZ120">
        <v>1.92377</v>
      </c>
      <c r="FA120">
        <v>20.137699999999999</v>
      </c>
      <c r="FB120">
        <v>5.20411</v>
      </c>
      <c r="FC120">
        <v>12.004</v>
      </c>
      <c r="FD120">
        <v>4.9756</v>
      </c>
      <c r="FE120">
        <v>3.2930000000000001</v>
      </c>
      <c r="FF120">
        <v>9999</v>
      </c>
      <c r="FG120">
        <v>9999</v>
      </c>
      <c r="FH120">
        <v>9999</v>
      </c>
      <c r="FI120">
        <v>550.79999999999995</v>
      </c>
      <c r="FJ120">
        <v>1.86267</v>
      </c>
      <c r="FK120">
        <v>1.8677699999999999</v>
      </c>
      <c r="FL120">
        <v>1.8675200000000001</v>
      </c>
      <c r="FM120">
        <v>1.8686199999999999</v>
      </c>
      <c r="FN120">
        <v>1.86951</v>
      </c>
      <c r="FO120">
        <v>1.86554</v>
      </c>
      <c r="FP120">
        <v>1.86676</v>
      </c>
      <c r="FQ120">
        <v>1.8681300000000001</v>
      </c>
      <c r="FR120">
        <v>5</v>
      </c>
      <c r="FS120">
        <v>0</v>
      </c>
      <c r="FT120">
        <v>0</v>
      </c>
      <c r="FU120">
        <v>0</v>
      </c>
      <c r="FV120" t="s">
        <v>357</v>
      </c>
      <c r="FW120" t="s">
        <v>358</v>
      </c>
      <c r="FX120" t="s">
        <v>359</v>
      </c>
      <c r="FY120" t="s">
        <v>359</v>
      </c>
      <c r="FZ120" t="s">
        <v>359</v>
      </c>
      <c r="GA120" t="s">
        <v>359</v>
      </c>
      <c r="GB120">
        <v>0</v>
      </c>
      <c r="GC120">
        <v>100</v>
      </c>
      <c r="GD120">
        <v>100</v>
      </c>
      <c r="GE120">
        <v>18.75</v>
      </c>
      <c r="GF120">
        <v>0.1033</v>
      </c>
      <c r="GG120">
        <v>5.2154357415507802</v>
      </c>
      <c r="GH120">
        <v>1.00486214095962E-2</v>
      </c>
      <c r="GI120">
        <v>-1.74255938316833E-6</v>
      </c>
      <c r="GJ120">
        <v>3.4045767664605598E-10</v>
      </c>
      <c r="GK120">
        <v>-2.3400103927015501E-2</v>
      </c>
      <c r="GL120">
        <v>-3.1725839457550503E-2</v>
      </c>
      <c r="GM120">
        <v>2.93552719409138E-3</v>
      </c>
      <c r="GN120">
        <v>-2.8977901675973599E-5</v>
      </c>
      <c r="GO120">
        <v>-4</v>
      </c>
      <c r="GP120">
        <v>2214</v>
      </c>
      <c r="GQ120">
        <v>1</v>
      </c>
      <c r="GR120">
        <v>18</v>
      </c>
      <c r="GS120">
        <v>17314</v>
      </c>
      <c r="GT120">
        <v>28689.9</v>
      </c>
      <c r="GU120">
        <v>3.9526400000000002</v>
      </c>
      <c r="GV120">
        <v>2.51709</v>
      </c>
      <c r="GW120">
        <v>2.2485400000000002</v>
      </c>
      <c r="GX120">
        <v>2.7746599999999999</v>
      </c>
      <c r="GY120">
        <v>1.9958499999999999</v>
      </c>
      <c r="GZ120">
        <v>2.3095699999999999</v>
      </c>
      <c r="HA120">
        <v>26.892399999999999</v>
      </c>
      <c r="HB120">
        <v>15.6906</v>
      </c>
      <c r="HC120">
        <v>18</v>
      </c>
      <c r="HD120">
        <v>359.01900000000001</v>
      </c>
      <c r="HE120">
        <v>674.35299999999995</v>
      </c>
      <c r="HF120">
        <v>15.081300000000001</v>
      </c>
      <c r="HG120">
        <v>20.221299999999999</v>
      </c>
      <c r="HH120">
        <v>30.001200000000001</v>
      </c>
      <c r="HI120">
        <v>20.0946</v>
      </c>
      <c r="HJ120">
        <v>20.0138</v>
      </c>
      <c r="HK120">
        <v>79.148300000000006</v>
      </c>
      <c r="HL120">
        <v>63.0486</v>
      </c>
      <c r="HM120">
        <v>0</v>
      </c>
      <c r="HN120">
        <v>15.0564</v>
      </c>
      <c r="HO120">
        <v>1773.27</v>
      </c>
      <c r="HP120">
        <v>9.1886100000000006</v>
      </c>
      <c r="HQ120">
        <v>103.67100000000001</v>
      </c>
      <c r="HR120">
        <v>105.14700000000001</v>
      </c>
    </row>
    <row r="121" spans="1:226" x14ac:dyDescent="0.2">
      <c r="A121">
        <v>105</v>
      </c>
      <c r="B121">
        <v>1657120614.5</v>
      </c>
      <c r="C121">
        <v>581.90000009536698</v>
      </c>
      <c r="D121" t="s">
        <v>568</v>
      </c>
      <c r="E121" t="s">
        <v>569</v>
      </c>
      <c r="F121">
        <v>5</v>
      </c>
      <c r="G121" t="s">
        <v>1636</v>
      </c>
      <c r="H121" t="s">
        <v>353</v>
      </c>
      <c r="I121">
        <v>1657120607</v>
      </c>
      <c r="J121">
        <f t="shared" si="34"/>
        <v>5.87944643733029E-3</v>
      </c>
      <c r="K121">
        <f t="shared" si="35"/>
        <v>5.8794464373302899</v>
      </c>
      <c r="L121">
        <f t="shared" si="36"/>
        <v>28.349246838303738</v>
      </c>
      <c r="M121">
        <f t="shared" si="37"/>
        <v>1684.8455555555599</v>
      </c>
      <c r="N121">
        <f t="shared" si="38"/>
        <v>1506.2362903790299</v>
      </c>
      <c r="O121">
        <f t="shared" si="39"/>
        <v>111.49291713603434</v>
      </c>
      <c r="P121">
        <f t="shared" si="40"/>
        <v>124.71372991902986</v>
      </c>
      <c r="Q121">
        <f t="shared" si="41"/>
        <v>0.36177319857907325</v>
      </c>
      <c r="R121">
        <f t="shared" si="42"/>
        <v>2.4326234528974924</v>
      </c>
      <c r="S121">
        <f t="shared" si="43"/>
        <v>0.33432248540193399</v>
      </c>
      <c r="T121">
        <f t="shared" si="44"/>
        <v>0.21124404826461562</v>
      </c>
      <c r="U121">
        <f t="shared" si="45"/>
        <v>321.51814888888867</v>
      </c>
      <c r="V121">
        <f t="shared" si="46"/>
        <v>20.797881383592745</v>
      </c>
      <c r="W121">
        <f t="shared" si="47"/>
        <v>20.797881383592745</v>
      </c>
      <c r="X121">
        <f t="shared" si="48"/>
        <v>2.4650982138515345</v>
      </c>
      <c r="Y121">
        <f t="shared" si="49"/>
        <v>49.82690675102738</v>
      </c>
      <c r="Z121">
        <f t="shared" si="50"/>
        <v>1.1955442061187387</v>
      </c>
      <c r="AA121">
        <f t="shared" si="51"/>
        <v>2.3993947930433945</v>
      </c>
      <c r="AB121">
        <f t="shared" si="52"/>
        <v>1.2695540077327958</v>
      </c>
      <c r="AC121">
        <f t="shared" si="53"/>
        <v>-259.28358788626576</v>
      </c>
      <c r="AD121">
        <f t="shared" si="54"/>
        <v>-57.467406355301399</v>
      </c>
      <c r="AE121">
        <f t="shared" si="55"/>
        <v>-4.7778462727685653</v>
      </c>
      <c r="AF121">
        <f t="shared" si="56"/>
        <v>-1.0691625447044828E-2</v>
      </c>
      <c r="AG121">
        <f t="shared" si="57"/>
        <v>46.022574000670147</v>
      </c>
      <c r="AH121">
        <f t="shared" si="58"/>
        <v>5.8975650673552211</v>
      </c>
      <c r="AI121">
        <f t="shared" si="59"/>
        <v>28.349246838303738</v>
      </c>
      <c r="AJ121">
        <v>1784.49183767919</v>
      </c>
      <c r="AK121">
        <v>1736.27957575758</v>
      </c>
      <c r="AL121">
        <v>3.42847960744984</v>
      </c>
      <c r="AM121">
        <v>66.810607575291002</v>
      </c>
      <c r="AN121">
        <f t="shared" si="60"/>
        <v>5.8794464373302899</v>
      </c>
      <c r="AO121">
        <v>9.1760739286167805</v>
      </c>
      <c r="AP121">
        <v>16.120194545454499</v>
      </c>
      <c r="AQ121">
        <v>-5.3160758370887195E-4</v>
      </c>
      <c r="AR121">
        <v>77.422788693857996</v>
      </c>
      <c r="AS121">
        <v>82</v>
      </c>
      <c r="AT121">
        <v>16</v>
      </c>
      <c r="AU121">
        <f t="shared" si="61"/>
        <v>1</v>
      </c>
      <c r="AV121">
        <f t="shared" si="62"/>
        <v>0</v>
      </c>
      <c r="AW121">
        <f t="shared" si="63"/>
        <v>40001.819564546888</v>
      </c>
      <c r="AX121">
        <f t="shared" si="64"/>
        <v>2000.01185185185</v>
      </c>
      <c r="AY121">
        <f t="shared" si="65"/>
        <v>1681.2100888888874</v>
      </c>
      <c r="AZ121">
        <f t="shared" si="66"/>
        <v>0.84060006311073721</v>
      </c>
      <c r="BA121">
        <f t="shared" si="67"/>
        <v>0.16075812180372268</v>
      </c>
      <c r="BB121">
        <v>6</v>
      </c>
      <c r="BC121">
        <v>0.5</v>
      </c>
      <c r="BD121" t="s">
        <v>354</v>
      </c>
      <c r="BE121">
        <v>2</v>
      </c>
      <c r="BF121" t="b">
        <v>1</v>
      </c>
      <c r="BG121">
        <v>1657120607</v>
      </c>
      <c r="BH121">
        <v>1684.8455555555599</v>
      </c>
      <c r="BI121">
        <v>1751.9966666666701</v>
      </c>
      <c r="BJ121">
        <v>16.151448148148098</v>
      </c>
      <c r="BK121">
        <v>9.1886503703703699</v>
      </c>
      <c r="BL121">
        <v>1666.14962962963</v>
      </c>
      <c r="BM121">
        <v>16.047770370370401</v>
      </c>
      <c r="BN121">
        <v>499.99822222222201</v>
      </c>
      <c r="BO121">
        <v>73.920840740740701</v>
      </c>
      <c r="BP121">
        <v>0.100026933333333</v>
      </c>
      <c r="BQ121">
        <v>20.359692592592602</v>
      </c>
      <c r="BR121">
        <v>20.0141666666667</v>
      </c>
      <c r="BS121">
        <v>999.9</v>
      </c>
      <c r="BT121">
        <v>0</v>
      </c>
      <c r="BU121">
        <v>0</v>
      </c>
      <c r="BV121">
        <v>10007.777777777799</v>
      </c>
      <c r="BW121">
        <v>0</v>
      </c>
      <c r="BX121">
        <v>989.97562962963002</v>
      </c>
      <c r="BY121">
        <v>-67.152140740740705</v>
      </c>
      <c r="BZ121">
        <v>1712.5048148148101</v>
      </c>
      <c r="CA121">
        <v>1768.2448148148201</v>
      </c>
      <c r="CB121">
        <v>6.9628100000000002</v>
      </c>
      <c r="CC121">
        <v>1751.9966666666701</v>
      </c>
      <c r="CD121">
        <v>9.1886503703703699</v>
      </c>
      <c r="CE121">
        <v>1.1939292592592601</v>
      </c>
      <c r="CF121">
        <v>0.67923292592592599</v>
      </c>
      <c r="CG121">
        <v>9.5260614814814808</v>
      </c>
      <c r="CH121">
        <v>1.4061022222222199</v>
      </c>
      <c r="CI121">
        <v>2000.01185185185</v>
      </c>
      <c r="CJ121">
        <v>0.97999666666666696</v>
      </c>
      <c r="CK121">
        <v>2.0003385185185199E-2</v>
      </c>
      <c r="CL121">
        <v>0</v>
      </c>
      <c r="CM121">
        <v>2.2075259259259301</v>
      </c>
      <c r="CN121">
        <v>0</v>
      </c>
      <c r="CO121">
        <v>10817.0740740741</v>
      </c>
      <c r="CP121">
        <v>17300.237037037001</v>
      </c>
      <c r="CQ121">
        <v>40.529888888888898</v>
      </c>
      <c r="CR121">
        <v>39.8654444444444</v>
      </c>
      <c r="CS121">
        <v>39.935000000000002</v>
      </c>
      <c r="CT121">
        <v>38.3701851851852</v>
      </c>
      <c r="CU121">
        <v>38.983481481481498</v>
      </c>
      <c r="CV121">
        <v>1960.00740740741</v>
      </c>
      <c r="CW121">
        <v>40.004444444444403</v>
      </c>
      <c r="CX121">
        <v>0</v>
      </c>
      <c r="CY121">
        <v>1657120594.3</v>
      </c>
      <c r="CZ121">
        <v>0</v>
      </c>
      <c r="DA121">
        <v>0</v>
      </c>
      <c r="DB121" t="s">
        <v>355</v>
      </c>
      <c r="DC121">
        <v>1656081770.5</v>
      </c>
      <c r="DD121">
        <v>1655399214.5999999</v>
      </c>
      <c r="DE121">
        <v>0</v>
      </c>
      <c r="DF121">
        <v>0.13400000000000001</v>
      </c>
      <c r="DG121">
        <v>-0.06</v>
      </c>
      <c r="DH121">
        <v>9.3309999999999995</v>
      </c>
      <c r="DI121">
        <v>0.51100000000000001</v>
      </c>
      <c r="DJ121">
        <v>421</v>
      </c>
      <c r="DK121">
        <v>25</v>
      </c>
      <c r="DL121">
        <v>1.93</v>
      </c>
      <c r="DM121">
        <v>0.15</v>
      </c>
      <c r="DN121">
        <v>-66.938867500000001</v>
      </c>
      <c r="DO121">
        <v>-3.0295463414633002</v>
      </c>
      <c r="DP121">
        <v>0.62002135583683604</v>
      </c>
      <c r="DQ121">
        <v>0</v>
      </c>
      <c r="DR121">
        <v>6.9483352500000004</v>
      </c>
      <c r="DS121">
        <v>0.18756596622889199</v>
      </c>
      <c r="DT121">
        <v>3.3354467016240799E-2</v>
      </c>
      <c r="DU121">
        <v>0</v>
      </c>
      <c r="DV121">
        <v>0</v>
      </c>
      <c r="DW121">
        <v>2</v>
      </c>
      <c r="DX121" t="s">
        <v>366</v>
      </c>
      <c r="DY121">
        <v>2.9795799999999999</v>
      </c>
      <c r="DZ121">
        <v>2.7538299999999998</v>
      </c>
      <c r="EA121">
        <v>0.19367000000000001</v>
      </c>
      <c r="EB121">
        <v>0.198932</v>
      </c>
      <c r="EC121">
        <v>6.5484299999999995E-2</v>
      </c>
      <c r="ED121">
        <v>4.3382700000000003E-2</v>
      </c>
      <c r="EE121">
        <v>31900.799999999999</v>
      </c>
      <c r="EF121">
        <v>34876.300000000003</v>
      </c>
      <c r="EG121">
        <v>35811.800000000003</v>
      </c>
      <c r="EH121">
        <v>39440.6</v>
      </c>
      <c r="EI121">
        <v>47356.800000000003</v>
      </c>
      <c r="EJ121">
        <v>54387.7</v>
      </c>
      <c r="EK121">
        <v>55826.2</v>
      </c>
      <c r="EL121">
        <v>63112.9</v>
      </c>
      <c r="EM121">
        <v>1.831</v>
      </c>
      <c r="EN121">
        <v>2.331</v>
      </c>
      <c r="EO121">
        <v>0.118017</v>
      </c>
      <c r="EP121">
        <v>0</v>
      </c>
      <c r="EQ121">
        <v>18.074300000000001</v>
      </c>
      <c r="ER121">
        <v>999.9</v>
      </c>
      <c r="ES121">
        <v>77.841999999999999</v>
      </c>
      <c r="ET121">
        <v>22.164999999999999</v>
      </c>
      <c r="EU121">
        <v>28.2255</v>
      </c>
      <c r="EV121">
        <v>53.8919</v>
      </c>
      <c r="EW121">
        <v>42.023200000000003</v>
      </c>
      <c r="EX121">
        <v>2</v>
      </c>
      <c r="EY121">
        <v>-0.52310999999999996</v>
      </c>
      <c r="EZ121">
        <v>1.7275799999999999</v>
      </c>
      <c r="FA121">
        <v>20.139600000000002</v>
      </c>
      <c r="FB121">
        <v>5.20411</v>
      </c>
      <c r="FC121">
        <v>12.004</v>
      </c>
      <c r="FD121">
        <v>4.976</v>
      </c>
      <c r="FE121">
        <v>3.2930000000000001</v>
      </c>
      <c r="FF121">
        <v>9999</v>
      </c>
      <c r="FG121">
        <v>9999</v>
      </c>
      <c r="FH121">
        <v>9999</v>
      </c>
      <c r="FI121">
        <v>550.79999999999995</v>
      </c>
      <c r="FJ121">
        <v>1.8627</v>
      </c>
      <c r="FK121">
        <v>1.86768</v>
      </c>
      <c r="FL121">
        <v>1.8675200000000001</v>
      </c>
      <c r="FM121">
        <v>1.8686199999999999</v>
      </c>
      <c r="FN121">
        <v>1.86951</v>
      </c>
      <c r="FO121">
        <v>1.86554</v>
      </c>
      <c r="FP121">
        <v>1.86673</v>
      </c>
      <c r="FQ121">
        <v>1.8681300000000001</v>
      </c>
      <c r="FR121">
        <v>5</v>
      </c>
      <c r="FS121">
        <v>0</v>
      </c>
      <c r="FT121">
        <v>0</v>
      </c>
      <c r="FU121">
        <v>0</v>
      </c>
      <c r="FV121" t="s">
        <v>357</v>
      </c>
      <c r="FW121" t="s">
        <v>358</v>
      </c>
      <c r="FX121" t="s">
        <v>359</v>
      </c>
      <c r="FY121" t="s">
        <v>359</v>
      </c>
      <c r="FZ121" t="s">
        <v>359</v>
      </c>
      <c r="GA121" t="s">
        <v>359</v>
      </c>
      <c r="GB121">
        <v>0</v>
      </c>
      <c r="GC121">
        <v>100</v>
      </c>
      <c r="GD121">
        <v>100</v>
      </c>
      <c r="GE121">
        <v>18.87</v>
      </c>
      <c r="GF121">
        <v>0.1026</v>
      </c>
      <c r="GG121">
        <v>5.2154357415507802</v>
      </c>
      <c r="GH121">
        <v>1.00486214095962E-2</v>
      </c>
      <c r="GI121">
        <v>-1.74255938316833E-6</v>
      </c>
      <c r="GJ121">
        <v>3.4045767664605598E-10</v>
      </c>
      <c r="GK121">
        <v>-2.3400103927015501E-2</v>
      </c>
      <c r="GL121">
        <v>-3.1725839457550503E-2</v>
      </c>
      <c r="GM121">
        <v>2.93552719409138E-3</v>
      </c>
      <c r="GN121">
        <v>-2.8977901675973599E-5</v>
      </c>
      <c r="GO121">
        <v>-4</v>
      </c>
      <c r="GP121">
        <v>2214</v>
      </c>
      <c r="GQ121">
        <v>1</v>
      </c>
      <c r="GR121">
        <v>18</v>
      </c>
      <c r="GS121">
        <v>17314.099999999999</v>
      </c>
      <c r="GT121">
        <v>28690</v>
      </c>
      <c r="GU121">
        <v>3.9782700000000002</v>
      </c>
      <c r="GV121">
        <v>2.5146500000000001</v>
      </c>
      <c r="GW121">
        <v>2.2485400000000002</v>
      </c>
      <c r="GX121">
        <v>2.7746599999999999</v>
      </c>
      <c r="GY121">
        <v>1.9958499999999999</v>
      </c>
      <c r="GZ121">
        <v>2.3168899999999999</v>
      </c>
      <c r="HA121">
        <v>26.892399999999999</v>
      </c>
      <c r="HB121">
        <v>15.6906</v>
      </c>
      <c r="HC121">
        <v>18</v>
      </c>
      <c r="HD121">
        <v>359.55399999999997</v>
      </c>
      <c r="HE121">
        <v>673.81500000000005</v>
      </c>
      <c r="HF121">
        <v>15.034000000000001</v>
      </c>
      <c r="HG121">
        <v>20.228100000000001</v>
      </c>
      <c r="HH121">
        <v>30.000399999999999</v>
      </c>
      <c r="HI121">
        <v>20.101500000000001</v>
      </c>
      <c r="HJ121">
        <v>20.021899999999999</v>
      </c>
      <c r="HK121">
        <v>79.711399999999998</v>
      </c>
      <c r="HL121">
        <v>63.0486</v>
      </c>
      <c r="HM121">
        <v>0</v>
      </c>
      <c r="HN121">
        <v>15.0428</v>
      </c>
      <c r="HO121">
        <v>1793.38</v>
      </c>
      <c r="HP121">
        <v>9.1886100000000006</v>
      </c>
      <c r="HQ121">
        <v>103.67</v>
      </c>
      <c r="HR121">
        <v>105.14700000000001</v>
      </c>
    </row>
    <row r="122" spans="1:226" x14ac:dyDescent="0.2">
      <c r="A122">
        <v>106</v>
      </c>
      <c r="B122">
        <v>1657120619.5</v>
      </c>
      <c r="C122">
        <v>586.90000009536698</v>
      </c>
      <c r="D122" t="s">
        <v>570</v>
      </c>
      <c r="E122" t="s">
        <v>571</v>
      </c>
      <c r="F122">
        <v>5</v>
      </c>
      <c r="G122" t="s">
        <v>1637</v>
      </c>
      <c r="H122" t="s">
        <v>353</v>
      </c>
      <c r="I122">
        <v>1657120611.7142899</v>
      </c>
      <c r="J122">
        <f t="shared" si="34"/>
        <v>5.8770014348029434E-3</v>
      </c>
      <c r="K122">
        <f t="shared" si="35"/>
        <v>5.8770014348029438</v>
      </c>
      <c r="L122">
        <f t="shared" si="36"/>
        <v>28.6579145184607</v>
      </c>
      <c r="M122">
        <f t="shared" si="37"/>
        <v>1700.5803571428601</v>
      </c>
      <c r="N122">
        <f t="shared" si="38"/>
        <v>1519.7882395739923</v>
      </c>
      <c r="O122">
        <f t="shared" si="39"/>
        <v>112.49591466243065</v>
      </c>
      <c r="P122">
        <f t="shared" si="40"/>
        <v>125.87828866696201</v>
      </c>
      <c r="Q122">
        <f t="shared" si="41"/>
        <v>0.36105285557171807</v>
      </c>
      <c r="R122">
        <f t="shared" si="42"/>
        <v>2.4333969500709087</v>
      </c>
      <c r="S122">
        <f t="shared" si="43"/>
        <v>0.33371491154213589</v>
      </c>
      <c r="T122">
        <f t="shared" si="44"/>
        <v>0.21085526549955497</v>
      </c>
      <c r="U122">
        <f t="shared" si="45"/>
        <v>321.51436660714347</v>
      </c>
      <c r="V122">
        <f t="shared" si="46"/>
        <v>20.800666760423077</v>
      </c>
      <c r="W122">
        <f t="shared" si="47"/>
        <v>20.800666760423077</v>
      </c>
      <c r="X122">
        <f t="shared" si="48"/>
        <v>2.4655208520364855</v>
      </c>
      <c r="Y122">
        <f t="shared" si="49"/>
        <v>49.763241057728848</v>
      </c>
      <c r="Z122">
        <f t="shared" si="50"/>
        <v>1.1941775477410257</v>
      </c>
      <c r="AA122">
        <f t="shared" si="51"/>
        <v>2.3997181902916975</v>
      </c>
      <c r="AB122">
        <f t="shared" si="52"/>
        <v>1.2713433042954598</v>
      </c>
      <c r="AC122">
        <f t="shared" si="53"/>
        <v>-259.17576327480981</v>
      </c>
      <c r="AD122">
        <f t="shared" si="54"/>
        <v>-57.564782303832295</v>
      </c>
      <c r="AE122">
        <f t="shared" si="55"/>
        <v>-4.7845422727266937</v>
      </c>
      <c r="AF122">
        <f t="shared" si="56"/>
        <v>-1.072124422532994E-2</v>
      </c>
      <c r="AG122">
        <f t="shared" si="57"/>
        <v>46.160570491748693</v>
      </c>
      <c r="AH122">
        <f t="shared" si="58"/>
        <v>5.8912806415878931</v>
      </c>
      <c r="AI122">
        <f t="shared" si="59"/>
        <v>28.6579145184607</v>
      </c>
      <c r="AJ122">
        <v>1801.7417136419499</v>
      </c>
      <c r="AK122">
        <v>1753.21884848485</v>
      </c>
      <c r="AL122">
        <v>3.4126466486963398</v>
      </c>
      <c r="AM122">
        <v>66.810607575291002</v>
      </c>
      <c r="AN122">
        <f t="shared" si="60"/>
        <v>5.8770014348029438</v>
      </c>
      <c r="AO122">
        <v>9.1801949874958098</v>
      </c>
      <c r="AP122">
        <v>16.120475757575701</v>
      </c>
      <c r="AQ122">
        <v>-2.8706650054755202E-4</v>
      </c>
      <c r="AR122">
        <v>77.422788693857996</v>
      </c>
      <c r="AS122">
        <v>83</v>
      </c>
      <c r="AT122">
        <v>17</v>
      </c>
      <c r="AU122">
        <f t="shared" si="61"/>
        <v>1</v>
      </c>
      <c r="AV122">
        <f t="shared" si="62"/>
        <v>0</v>
      </c>
      <c r="AW122">
        <f t="shared" si="63"/>
        <v>40020.942168405352</v>
      </c>
      <c r="AX122">
        <f t="shared" si="64"/>
        <v>1999.9867857142899</v>
      </c>
      <c r="AY122">
        <f t="shared" si="65"/>
        <v>1681.189146428575</v>
      </c>
      <c r="AZ122">
        <f t="shared" si="66"/>
        <v>0.84060012717941168</v>
      </c>
      <c r="BA122">
        <f t="shared" si="67"/>
        <v>0.1607582454562646</v>
      </c>
      <c r="BB122">
        <v>6</v>
      </c>
      <c r="BC122">
        <v>0.5</v>
      </c>
      <c r="BD122" t="s">
        <v>354</v>
      </c>
      <c r="BE122">
        <v>2</v>
      </c>
      <c r="BF122" t="b">
        <v>1</v>
      </c>
      <c r="BG122">
        <v>1657120611.7142899</v>
      </c>
      <c r="BH122">
        <v>1700.5803571428601</v>
      </c>
      <c r="BI122">
        <v>1767.9974999999999</v>
      </c>
      <c r="BJ122">
        <v>16.133003571428599</v>
      </c>
      <c r="BK122">
        <v>9.1772985714285706</v>
      </c>
      <c r="BL122">
        <v>1681.77428571429</v>
      </c>
      <c r="BM122">
        <v>16.030032142857099</v>
      </c>
      <c r="BN122">
        <v>499.984107142857</v>
      </c>
      <c r="BO122">
        <v>73.920753571428605</v>
      </c>
      <c r="BP122">
        <v>0.100028885714286</v>
      </c>
      <c r="BQ122">
        <v>20.361875000000001</v>
      </c>
      <c r="BR122">
        <v>20.014828571428598</v>
      </c>
      <c r="BS122">
        <v>999.9</v>
      </c>
      <c r="BT122">
        <v>0</v>
      </c>
      <c r="BU122">
        <v>0</v>
      </c>
      <c r="BV122">
        <v>10012.857142857099</v>
      </c>
      <c r="BW122">
        <v>0</v>
      </c>
      <c r="BX122">
        <v>990.52160714285696</v>
      </c>
      <c r="BY122">
        <v>-67.417792857142899</v>
      </c>
      <c r="BZ122">
        <v>1728.4653571428601</v>
      </c>
      <c r="CA122">
        <v>1784.37392857143</v>
      </c>
      <c r="CB122">
        <v>6.9557139285714298</v>
      </c>
      <c r="CC122">
        <v>1767.9974999999999</v>
      </c>
      <c r="CD122">
        <v>9.1772985714285706</v>
      </c>
      <c r="CE122">
        <v>1.1925646428571399</v>
      </c>
      <c r="CF122">
        <v>0.67839300000000002</v>
      </c>
      <c r="CG122">
        <v>9.5090460714285694</v>
      </c>
      <c r="CH122">
        <v>1.3889289285714299</v>
      </c>
      <c r="CI122">
        <v>1999.9867857142899</v>
      </c>
      <c r="CJ122">
        <v>0.97999485714285695</v>
      </c>
      <c r="CK122">
        <v>2.00051571428571E-2</v>
      </c>
      <c r="CL122">
        <v>0</v>
      </c>
      <c r="CM122">
        <v>2.2341571428571401</v>
      </c>
      <c r="CN122">
        <v>0</v>
      </c>
      <c r="CO122">
        <v>10817.2642857143</v>
      </c>
      <c r="CP122">
        <v>17300.017857142899</v>
      </c>
      <c r="CQ122">
        <v>40.6001785714286</v>
      </c>
      <c r="CR122">
        <v>39.912714285714301</v>
      </c>
      <c r="CS122">
        <v>39.995214285714297</v>
      </c>
      <c r="CT122">
        <v>38.457321428571397</v>
      </c>
      <c r="CU122">
        <v>39.046642857142899</v>
      </c>
      <c r="CV122">
        <v>1959.9785714285699</v>
      </c>
      <c r="CW122">
        <v>40.008214285714303</v>
      </c>
      <c r="CX122">
        <v>0</v>
      </c>
      <c r="CY122">
        <v>1657120599.7</v>
      </c>
      <c r="CZ122">
        <v>0</v>
      </c>
      <c r="DA122">
        <v>0</v>
      </c>
      <c r="DB122" t="s">
        <v>355</v>
      </c>
      <c r="DC122">
        <v>1656081770.5</v>
      </c>
      <c r="DD122">
        <v>1655399214.5999999</v>
      </c>
      <c r="DE122">
        <v>0</v>
      </c>
      <c r="DF122">
        <v>0.13400000000000001</v>
      </c>
      <c r="DG122">
        <v>-0.06</v>
      </c>
      <c r="DH122">
        <v>9.3309999999999995</v>
      </c>
      <c r="DI122">
        <v>0.51100000000000001</v>
      </c>
      <c r="DJ122">
        <v>421</v>
      </c>
      <c r="DK122">
        <v>25</v>
      </c>
      <c r="DL122">
        <v>1.93</v>
      </c>
      <c r="DM122">
        <v>0.15</v>
      </c>
      <c r="DN122">
        <v>-67.133179999999996</v>
      </c>
      <c r="DO122">
        <v>-3.1690536585363902</v>
      </c>
      <c r="DP122">
        <v>0.63755368134769497</v>
      </c>
      <c r="DQ122">
        <v>0</v>
      </c>
      <c r="DR122">
        <v>6.9542772499999996</v>
      </c>
      <c r="DS122">
        <v>-2.1211069418407599E-2</v>
      </c>
      <c r="DT122">
        <v>2.7764614078670299E-2</v>
      </c>
      <c r="DU122">
        <v>1</v>
      </c>
      <c r="DV122">
        <v>1</v>
      </c>
      <c r="DW122">
        <v>2</v>
      </c>
      <c r="DX122" t="s">
        <v>356</v>
      </c>
      <c r="DY122">
        <v>2.9795799999999999</v>
      </c>
      <c r="DZ122">
        <v>2.7541000000000002</v>
      </c>
      <c r="EA122">
        <v>0.19478000000000001</v>
      </c>
      <c r="EB122">
        <v>0.200016</v>
      </c>
      <c r="EC122">
        <v>6.5475699999999998E-2</v>
      </c>
      <c r="ED122">
        <v>4.3395499999999997E-2</v>
      </c>
      <c r="EE122">
        <v>31856.400000000001</v>
      </c>
      <c r="EF122">
        <v>34828.199999999997</v>
      </c>
      <c r="EG122">
        <v>35811.199999999997</v>
      </c>
      <c r="EH122">
        <v>39439.4</v>
      </c>
      <c r="EI122">
        <v>47356.2</v>
      </c>
      <c r="EJ122">
        <v>54385.7</v>
      </c>
      <c r="EK122">
        <v>55825.1</v>
      </c>
      <c r="EL122">
        <v>63111.3</v>
      </c>
      <c r="EM122">
        <v>1.8293999999999999</v>
      </c>
      <c r="EN122">
        <v>2.331</v>
      </c>
      <c r="EO122">
        <v>0.11652700000000001</v>
      </c>
      <c r="EP122">
        <v>0</v>
      </c>
      <c r="EQ122">
        <v>18.077500000000001</v>
      </c>
      <c r="ER122">
        <v>999.9</v>
      </c>
      <c r="ES122">
        <v>77.816999999999993</v>
      </c>
      <c r="ET122">
        <v>22.175000000000001</v>
      </c>
      <c r="EU122">
        <v>28.234500000000001</v>
      </c>
      <c r="EV122">
        <v>54.802</v>
      </c>
      <c r="EW122">
        <v>42.151400000000002</v>
      </c>
      <c r="EX122">
        <v>2</v>
      </c>
      <c r="EY122">
        <v>-0.52300800000000003</v>
      </c>
      <c r="EZ122">
        <v>1.6456900000000001</v>
      </c>
      <c r="FA122">
        <v>20.140899999999998</v>
      </c>
      <c r="FB122">
        <v>5.2053099999999999</v>
      </c>
      <c r="FC122">
        <v>12.004</v>
      </c>
      <c r="FD122">
        <v>4.976</v>
      </c>
      <c r="FE122">
        <v>3.2930000000000001</v>
      </c>
      <c r="FF122">
        <v>9999</v>
      </c>
      <c r="FG122">
        <v>9999</v>
      </c>
      <c r="FH122">
        <v>9999</v>
      </c>
      <c r="FI122">
        <v>550.79999999999995</v>
      </c>
      <c r="FJ122">
        <v>1.86267</v>
      </c>
      <c r="FK122">
        <v>1.8678300000000001</v>
      </c>
      <c r="FL122">
        <v>1.8675200000000001</v>
      </c>
      <c r="FM122">
        <v>1.86859</v>
      </c>
      <c r="FN122">
        <v>1.86951</v>
      </c>
      <c r="FO122">
        <v>1.8655999999999999</v>
      </c>
      <c r="FP122">
        <v>1.86673</v>
      </c>
      <c r="FQ122">
        <v>1.8681300000000001</v>
      </c>
      <c r="FR122">
        <v>5</v>
      </c>
      <c r="FS122">
        <v>0</v>
      </c>
      <c r="FT122">
        <v>0</v>
      </c>
      <c r="FU122">
        <v>0</v>
      </c>
      <c r="FV122" t="s">
        <v>357</v>
      </c>
      <c r="FW122" t="s">
        <v>358</v>
      </c>
      <c r="FX122" t="s">
        <v>359</v>
      </c>
      <c r="FY122" t="s">
        <v>359</v>
      </c>
      <c r="FZ122" t="s">
        <v>359</v>
      </c>
      <c r="GA122" t="s">
        <v>359</v>
      </c>
      <c r="GB122">
        <v>0</v>
      </c>
      <c r="GC122">
        <v>100</v>
      </c>
      <c r="GD122">
        <v>100</v>
      </c>
      <c r="GE122">
        <v>18.989999999999998</v>
      </c>
      <c r="GF122">
        <v>0.10249999999999999</v>
      </c>
      <c r="GG122">
        <v>5.2154357415507802</v>
      </c>
      <c r="GH122">
        <v>1.00486214095962E-2</v>
      </c>
      <c r="GI122">
        <v>-1.74255938316833E-6</v>
      </c>
      <c r="GJ122">
        <v>3.4045767664605598E-10</v>
      </c>
      <c r="GK122">
        <v>-2.3400103927015501E-2</v>
      </c>
      <c r="GL122">
        <v>-3.1725839457550503E-2</v>
      </c>
      <c r="GM122">
        <v>2.93552719409138E-3</v>
      </c>
      <c r="GN122">
        <v>-2.8977901675973599E-5</v>
      </c>
      <c r="GO122">
        <v>-4</v>
      </c>
      <c r="GP122">
        <v>2214</v>
      </c>
      <c r="GQ122">
        <v>1</v>
      </c>
      <c r="GR122">
        <v>18</v>
      </c>
      <c r="GS122">
        <v>17314.2</v>
      </c>
      <c r="GT122">
        <v>28690.1</v>
      </c>
      <c r="GU122">
        <v>4.0075700000000003</v>
      </c>
      <c r="GV122">
        <v>2.51831</v>
      </c>
      <c r="GW122">
        <v>2.2485400000000002</v>
      </c>
      <c r="GX122">
        <v>2.7746599999999999</v>
      </c>
      <c r="GY122">
        <v>1.9958499999999999</v>
      </c>
      <c r="GZ122">
        <v>2.323</v>
      </c>
      <c r="HA122">
        <v>26.9131</v>
      </c>
      <c r="HB122">
        <v>15.6906</v>
      </c>
      <c r="HC122">
        <v>18</v>
      </c>
      <c r="HD122">
        <v>358.83800000000002</v>
      </c>
      <c r="HE122">
        <v>673.91499999999996</v>
      </c>
      <c r="HF122">
        <v>15.018000000000001</v>
      </c>
      <c r="HG122">
        <v>20.235099999999999</v>
      </c>
      <c r="HH122">
        <v>30.0001</v>
      </c>
      <c r="HI122">
        <v>20.11</v>
      </c>
      <c r="HJ122">
        <v>20.029</v>
      </c>
      <c r="HK122">
        <v>80.222200000000001</v>
      </c>
      <c r="HL122">
        <v>63.0486</v>
      </c>
      <c r="HM122">
        <v>0</v>
      </c>
      <c r="HN122">
        <v>15.0299</v>
      </c>
      <c r="HO122">
        <v>1806.82</v>
      </c>
      <c r="HP122">
        <v>9.1886100000000006</v>
      </c>
      <c r="HQ122">
        <v>103.66800000000001</v>
      </c>
      <c r="HR122">
        <v>105.14400000000001</v>
      </c>
    </row>
    <row r="123" spans="1:226" x14ac:dyDescent="0.2">
      <c r="A123">
        <v>107</v>
      </c>
      <c r="B123">
        <v>1657120624.5</v>
      </c>
      <c r="C123">
        <v>591.90000009536698</v>
      </c>
      <c r="D123" t="s">
        <v>572</v>
      </c>
      <c r="E123" t="s">
        <v>573</v>
      </c>
      <c r="F123">
        <v>5</v>
      </c>
      <c r="G123" t="s">
        <v>1638</v>
      </c>
      <c r="H123" t="s">
        <v>353</v>
      </c>
      <c r="I123">
        <v>1657120617</v>
      </c>
      <c r="J123">
        <f t="shared" si="34"/>
        <v>5.869017048970783E-3</v>
      </c>
      <c r="K123">
        <f t="shared" si="35"/>
        <v>5.8690170489707834</v>
      </c>
      <c r="L123">
        <f t="shared" si="36"/>
        <v>28.948333845888236</v>
      </c>
      <c r="M123">
        <f t="shared" si="37"/>
        <v>1718.21814814815</v>
      </c>
      <c r="N123">
        <f t="shared" si="38"/>
        <v>1535.2284709377388</v>
      </c>
      <c r="O123">
        <f t="shared" si="39"/>
        <v>113.63810738858407</v>
      </c>
      <c r="P123">
        <f t="shared" si="40"/>
        <v>127.1830624122083</v>
      </c>
      <c r="Q123">
        <f t="shared" si="41"/>
        <v>0.36016870701058046</v>
      </c>
      <c r="R123">
        <f t="shared" si="42"/>
        <v>2.4330055726189235</v>
      </c>
      <c r="S123">
        <f t="shared" si="43"/>
        <v>0.33295506219592363</v>
      </c>
      <c r="T123">
        <f t="shared" si="44"/>
        <v>0.21037034039515617</v>
      </c>
      <c r="U123">
        <f t="shared" si="45"/>
        <v>321.51083999999929</v>
      </c>
      <c r="V123">
        <f t="shared" si="46"/>
        <v>20.802492659171829</v>
      </c>
      <c r="W123">
        <f t="shared" si="47"/>
        <v>20.802492659171829</v>
      </c>
      <c r="X123">
        <f t="shared" si="48"/>
        <v>2.4657979385851934</v>
      </c>
      <c r="Y123">
        <f t="shared" si="49"/>
        <v>49.728264874229765</v>
      </c>
      <c r="Z123">
        <f t="shared" si="50"/>
        <v>1.1932871110252143</v>
      </c>
      <c r="AA123">
        <f t="shared" si="51"/>
        <v>2.3996154179986298</v>
      </c>
      <c r="AB123">
        <f t="shared" si="52"/>
        <v>1.272510827559979</v>
      </c>
      <c r="AC123">
        <f t="shared" si="53"/>
        <v>-258.82365185961152</v>
      </c>
      <c r="AD123">
        <f t="shared" si="54"/>
        <v>-57.885991242495102</v>
      </c>
      <c r="AE123">
        <f t="shared" si="55"/>
        <v>-4.8120416230528846</v>
      </c>
      <c r="AF123">
        <f t="shared" si="56"/>
        <v>-1.0844725160218616E-2</v>
      </c>
      <c r="AG123">
        <f t="shared" si="57"/>
        <v>46.107121830809326</v>
      </c>
      <c r="AH123">
        <f t="shared" si="58"/>
        <v>5.8775793910445842</v>
      </c>
      <c r="AI123">
        <f t="shared" si="59"/>
        <v>28.948333845888236</v>
      </c>
      <c r="AJ123">
        <v>1818.73291409285</v>
      </c>
      <c r="AK123">
        <v>1770.0289696969701</v>
      </c>
      <c r="AL123">
        <v>3.3708284400250199</v>
      </c>
      <c r="AM123">
        <v>66.810607575291002</v>
      </c>
      <c r="AN123">
        <f t="shared" si="60"/>
        <v>5.8690170489707834</v>
      </c>
      <c r="AO123">
        <v>9.1842277365490403</v>
      </c>
      <c r="AP123">
        <v>16.115132121212099</v>
      </c>
      <c r="AQ123">
        <v>-3.34526749148175E-4</v>
      </c>
      <c r="AR123">
        <v>77.422788693857996</v>
      </c>
      <c r="AS123">
        <v>82</v>
      </c>
      <c r="AT123">
        <v>16</v>
      </c>
      <c r="AU123">
        <f t="shared" si="61"/>
        <v>1</v>
      </c>
      <c r="AV123">
        <f t="shared" si="62"/>
        <v>0</v>
      </c>
      <c r="AW123">
        <f t="shared" si="63"/>
        <v>40011.196564213598</v>
      </c>
      <c r="AX123">
        <f t="shared" si="64"/>
        <v>1999.96444444444</v>
      </c>
      <c r="AY123">
        <f t="shared" si="65"/>
        <v>1681.1703999999961</v>
      </c>
      <c r="AZ123">
        <f t="shared" si="66"/>
        <v>0.84060014400256</v>
      </c>
      <c r="BA123">
        <f t="shared" si="67"/>
        <v>0.16075827792494088</v>
      </c>
      <c r="BB123">
        <v>6</v>
      </c>
      <c r="BC123">
        <v>0.5</v>
      </c>
      <c r="BD123" t="s">
        <v>354</v>
      </c>
      <c r="BE123">
        <v>2</v>
      </c>
      <c r="BF123" t="b">
        <v>1</v>
      </c>
      <c r="BG123">
        <v>1657120617</v>
      </c>
      <c r="BH123">
        <v>1718.21814814815</v>
      </c>
      <c r="BI123">
        <v>1785.6655555555601</v>
      </c>
      <c r="BJ123">
        <v>16.121074074074102</v>
      </c>
      <c r="BK123">
        <v>9.1816714814814802</v>
      </c>
      <c r="BL123">
        <v>1699.28851851852</v>
      </c>
      <c r="BM123">
        <v>16.0185518518518</v>
      </c>
      <c r="BN123">
        <v>499.99922222222199</v>
      </c>
      <c r="BO123">
        <v>73.920181481481507</v>
      </c>
      <c r="BP123">
        <v>0.100141577777778</v>
      </c>
      <c r="BQ123">
        <v>20.361181481481498</v>
      </c>
      <c r="BR123">
        <v>20.011211111111098</v>
      </c>
      <c r="BS123">
        <v>999.9</v>
      </c>
      <c r="BT123">
        <v>0</v>
      </c>
      <c r="BU123">
        <v>0</v>
      </c>
      <c r="BV123">
        <v>10010.3703703704</v>
      </c>
      <c r="BW123">
        <v>0</v>
      </c>
      <c r="BX123">
        <v>991.09262962962998</v>
      </c>
      <c r="BY123">
        <v>-67.447492592592596</v>
      </c>
      <c r="BZ123">
        <v>1746.3718518518499</v>
      </c>
      <c r="CA123">
        <v>1802.2137037037</v>
      </c>
      <c r="CB123">
        <v>6.93941296296296</v>
      </c>
      <c r="CC123">
        <v>1785.6655555555601</v>
      </c>
      <c r="CD123">
        <v>9.1816714814814802</v>
      </c>
      <c r="CE123">
        <v>1.1916740740740701</v>
      </c>
      <c r="CF123">
        <v>0.67871099999999995</v>
      </c>
      <c r="CG123">
        <v>9.4979351851851899</v>
      </c>
      <c r="CH123">
        <v>1.39545481481481</v>
      </c>
      <c r="CI123">
        <v>1999.96444444444</v>
      </c>
      <c r="CJ123">
        <v>0.97999477777777799</v>
      </c>
      <c r="CK123">
        <v>2.00052074074074E-2</v>
      </c>
      <c r="CL123">
        <v>0</v>
      </c>
      <c r="CM123">
        <v>2.21838148148148</v>
      </c>
      <c r="CN123">
        <v>0</v>
      </c>
      <c r="CO123">
        <v>10818.5185185185</v>
      </c>
      <c r="CP123">
        <v>17299.825925925899</v>
      </c>
      <c r="CQ123">
        <v>40.687222222222204</v>
      </c>
      <c r="CR123">
        <v>39.965037037037</v>
      </c>
      <c r="CS123">
        <v>40.055333333333301</v>
      </c>
      <c r="CT123">
        <v>38.555222222222199</v>
      </c>
      <c r="CU123">
        <v>39.120037037037001</v>
      </c>
      <c r="CV123">
        <v>1959.9555555555601</v>
      </c>
      <c r="CW123">
        <v>40.008888888888897</v>
      </c>
      <c r="CX123">
        <v>0</v>
      </c>
      <c r="CY123">
        <v>1657120604.5</v>
      </c>
      <c r="CZ123">
        <v>0</v>
      </c>
      <c r="DA123">
        <v>0</v>
      </c>
      <c r="DB123" t="s">
        <v>355</v>
      </c>
      <c r="DC123">
        <v>1656081770.5</v>
      </c>
      <c r="DD123">
        <v>1655399214.5999999</v>
      </c>
      <c r="DE123">
        <v>0</v>
      </c>
      <c r="DF123">
        <v>0.13400000000000001</v>
      </c>
      <c r="DG123">
        <v>-0.06</v>
      </c>
      <c r="DH123">
        <v>9.3309999999999995</v>
      </c>
      <c r="DI123">
        <v>0.51100000000000001</v>
      </c>
      <c r="DJ123">
        <v>421</v>
      </c>
      <c r="DK123">
        <v>25</v>
      </c>
      <c r="DL123">
        <v>1.93</v>
      </c>
      <c r="DM123">
        <v>0.15</v>
      </c>
      <c r="DN123">
        <v>-67.421584999999993</v>
      </c>
      <c r="DO123">
        <v>-0.72286153846146095</v>
      </c>
      <c r="DP123">
        <v>0.48767429886656799</v>
      </c>
      <c r="DQ123">
        <v>0</v>
      </c>
      <c r="DR123">
        <v>6.9498449999999998</v>
      </c>
      <c r="DS123">
        <v>-0.183980262664174</v>
      </c>
      <c r="DT123">
        <v>1.9238439125875001E-2</v>
      </c>
      <c r="DU123">
        <v>0</v>
      </c>
      <c r="DV123">
        <v>0</v>
      </c>
      <c r="DW123">
        <v>2</v>
      </c>
      <c r="DX123" t="s">
        <v>366</v>
      </c>
      <c r="DY123">
        <v>2.9800200000000001</v>
      </c>
      <c r="DZ123">
        <v>2.75332</v>
      </c>
      <c r="EA123">
        <v>0.195879</v>
      </c>
      <c r="EB123">
        <v>0.20110800000000001</v>
      </c>
      <c r="EC123">
        <v>6.5462699999999999E-2</v>
      </c>
      <c r="ED123">
        <v>4.3411999999999999E-2</v>
      </c>
      <c r="EE123">
        <v>31812.1</v>
      </c>
      <c r="EF123">
        <v>34780</v>
      </c>
      <c r="EG123">
        <v>35810.1</v>
      </c>
      <c r="EH123">
        <v>39438.6</v>
      </c>
      <c r="EI123">
        <v>47355.5</v>
      </c>
      <c r="EJ123">
        <v>54383.3</v>
      </c>
      <c r="EK123">
        <v>55823.4</v>
      </c>
      <c r="EL123">
        <v>63109.7</v>
      </c>
      <c r="EM123">
        <v>1.8313999999999999</v>
      </c>
      <c r="EN123">
        <v>2.3308</v>
      </c>
      <c r="EO123">
        <v>0.11652700000000001</v>
      </c>
      <c r="EP123">
        <v>0</v>
      </c>
      <c r="EQ123">
        <v>18.0807</v>
      </c>
      <c r="ER123">
        <v>999.9</v>
      </c>
      <c r="ES123">
        <v>77.799000000000007</v>
      </c>
      <c r="ET123">
        <v>22.204999999999998</v>
      </c>
      <c r="EU123">
        <v>28.279599999999999</v>
      </c>
      <c r="EV123">
        <v>54.512</v>
      </c>
      <c r="EW123">
        <v>42.119399999999999</v>
      </c>
      <c r="EX123">
        <v>2</v>
      </c>
      <c r="EY123">
        <v>-0.52274399999999999</v>
      </c>
      <c r="EZ123">
        <v>1.59257</v>
      </c>
      <c r="FA123">
        <v>20.140899999999998</v>
      </c>
      <c r="FB123">
        <v>5.2029100000000001</v>
      </c>
      <c r="FC123">
        <v>12.004</v>
      </c>
      <c r="FD123">
        <v>4.9752000000000001</v>
      </c>
      <c r="FE123">
        <v>3.2930000000000001</v>
      </c>
      <c r="FF123">
        <v>9999</v>
      </c>
      <c r="FG123">
        <v>9999</v>
      </c>
      <c r="FH123">
        <v>9999</v>
      </c>
      <c r="FI123">
        <v>550.79999999999995</v>
      </c>
      <c r="FJ123">
        <v>1.86267</v>
      </c>
      <c r="FK123">
        <v>1.8677999999999999</v>
      </c>
      <c r="FL123">
        <v>1.8675200000000001</v>
      </c>
      <c r="FM123">
        <v>1.86859</v>
      </c>
      <c r="FN123">
        <v>1.86951</v>
      </c>
      <c r="FO123">
        <v>1.8655999999999999</v>
      </c>
      <c r="FP123">
        <v>1.86676</v>
      </c>
      <c r="FQ123">
        <v>1.8681300000000001</v>
      </c>
      <c r="FR123">
        <v>5</v>
      </c>
      <c r="FS123">
        <v>0</v>
      </c>
      <c r="FT123">
        <v>0</v>
      </c>
      <c r="FU123">
        <v>0</v>
      </c>
      <c r="FV123" t="s">
        <v>357</v>
      </c>
      <c r="FW123" t="s">
        <v>358</v>
      </c>
      <c r="FX123" t="s">
        <v>359</v>
      </c>
      <c r="FY123" t="s">
        <v>359</v>
      </c>
      <c r="FZ123" t="s">
        <v>359</v>
      </c>
      <c r="GA123" t="s">
        <v>359</v>
      </c>
      <c r="GB123">
        <v>0</v>
      </c>
      <c r="GC123">
        <v>100</v>
      </c>
      <c r="GD123">
        <v>100</v>
      </c>
      <c r="GE123">
        <v>19.11</v>
      </c>
      <c r="GF123">
        <v>0.1023</v>
      </c>
      <c r="GG123">
        <v>5.2154357415507802</v>
      </c>
      <c r="GH123">
        <v>1.00486214095962E-2</v>
      </c>
      <c r="GI123">
        <v>-1.74255938316833E-6</v>
      </c>
      <c r="GJ123">
        <v>3.4045767664605598E-10</v>
      </c>
      <c r="GK123">
        <v>-2.3400103927015501E-2</v>
      </c>
      <c r="GL123">
        <v>-3.1725839457550503E-2</v>
      </c>
      <c r="GM123">
        <v>2.93552719409138E-3</v>
      </c>
      <c r="GN123">
        <v>-2.8977901675973599E-5</v>
      </c>
      <c r="GO123">
        <v>-4</v>
      </c>
      <c r="GP123">
        <v>2214</v>
      </c>
      <c r="GQ123">
        <v>1</v>
      </c>
      <c r="GR123">
        <v>18</v>
      </c>
      <c r="GS123">
        <v>17314.2</v>
      </c>
      <c r="GT123">
        <v>28690.2</v>
      </c>
      <c r="GU123">
        <v>4.0331999999999999</v>
      </c>
      <c r="GV123">
        <v>2.5134300000000001</v>
      </c>
      <c r="GW123">
        <v>2.2485400000000002</v>
      </c>
      <c r="GX123">
        <v>2.7746599999999999</v>
      </c>
      <c r="GY123">
        <v>1.9958499999999999</v>
      </c>
      <c r="GZ123">
        <v>2.33887</v>
      </c>
      <c r="HA123">
        <v>26.9131</v>
      </c>
      <c r="HB123">
        <v>15.6906</v>
      </c>
      <c r="HC123">
        <v>18</v>
      </c>
      <c r="HD123">
        <v>359.858</v>
      </c>
      <c r="HE123">
        <v>673.86800000000005</v>
      </c>
      <c r="HF123">
        <v>15.0137</v>
      </c>
      <c r="HG123">
        <v>20.241900000000001</v>
      </c>
      <c r="HH123">
        <v>30.0002</v>
      </c>
      <c r="HI123">
        <v>20.116900000000001</v>
      </c>
      <c r="HJ123">
        <v>20.037199999999999</v>
      </c>
      <c r="HK123">
        <v>80.791399999999996</v>
      </c>
      <c r="HL123">
        <v>63.0486</v>
      </c>
      <c r="HM123">
        <v>0</v>
      </c>
      <c r="HN123">
        <v>15.020899999999999</v>
      </c>
      <c r="HO123">
        <v>1826.9</v>
      </c>
      <c r="HP123">
        <v>9.2545699999999993</v>
      </c>
      <c r="HQ123">
        <v>103.66500000000001</v>
      </c>
      <c r="HR123">
        <v>105.142</v>
      </c>
    </row>
    <row r="124" spans="1:226" x14ac:dyDescent="0.2">
      <c r="A124">
        <v>108</v>
      </c>
      <c r="B124">
        <v>1657120629.5</v>
      </c>
      <c r="C124">
        <v>596.90000009536698</v>
      </c>
      <c r="D124" t="s">
        <v>574</v>
      </c>
      <c r="E124" t="s">
        <v>575</v>
      </c>
      <c r="F124">
        <v>5</v>
      </c>
      <c r="G124" t="s">
        <v>1639</v>
      </c>
      <c r="H124" t="s">
        <v>353</v>
      </c>
      <c r="I124">
        <v>1657120621.7142899</v>
      </c>
      <c r="J124">
        <f t="shared" si="34"/>
        <v>5.871755625407679E-3</v>
      </c>
      <c r="K124">
        <f t="shared" si="35"/>
        <v>5.8717556254076788</v>
      </c>
      <c r="L124">
        <f t="shared" si="36"/>
        <v>28.82239677001321</v>
      </c>
      <c r="M124">
        <f t="shared" si="37"/>
        <v>1733.9071428571399</v>
      </c>
      <c r="N124">
        <f t="shared" si="38"/>
        <v>1551.1257974280647</v>
      </c>
      <c r="O124">
        <f t="shared" si="39"/>
        <v>114.81447334838077</v>
      </c>
      <c r="P124">
        <f t="shared" si="40"/>
        <v>128.343965249131</v>
      </c>
      <c r="Q124">
        <f t="shared" si="41"/>
        <v>0.36032068934666805</v>
      </c>
      <c r="R124">
        <f t="shared" si="42"/>
        <v>2.4329178846284578</v>
      </c>
      <c r="S124">
        <f t="shared" si="43"/>
        <v>0.33308410085507356</v>
      </c>
      <c r="T124">
        <f t="shared" si="44"/>
        <v>0.21045283370191725</v>
      </c>
      <c r="U124">
        <f t="shared" si="45"/>
        <v>321.51335067857093</v>
      </c>
      <c r="V124">
        <f t="shared" si="46"/>
        <v>20.802125283244127</v>
      </c>
      <c r="W124">
        <f t="shared" si="47"/>
        <v>20.802125283244127</v>
      </c>
      <c r="X124">
        <f t="shared" si="48"/>
        <v>2.4657421858060489</v>
      </c>
      <c r="Y124">
        <f t="shared" si="49"/>
        <v>49.720459885171792</v>
      </c>
      <c r="Z124">
        <f t="shared" si="50"/>
        <v>1.1931330260843458</v>
      </c>
      <c r="AA124">
        <f t="shared" si="51"/>
        <v>2.3996822009286678</v>
      </c>
      <c r="AB124">
        <f t="shared" si="52"/>
        <v>1.2726091597217031</v>
      </c>
      <c r="AC124">
        <f t="shared" si="53"/>
        <v>-258.94442308047866</v>
      </c>
      <c r="AD124">
        <f t="shared" si="54"/>
        <v>-57.776608362143811</v>
      </c>
      <c r="AE124">
        <f t="shared" si="55"/>
        <v>-4.8031238067794551</v>
      </c>
      <c r="AF124">
        <f t="shared" si="56"/>
        <v>-1.0804570831005833E-2</v>
      </c>
      <c r="AG124">
        <f t="shared" si="57"/>
        <v>46.210997210733552</v>
      </c>
      <c r="AH124">
        <f t="shared" si="58"/>
        <v>5.8716786560154768</v>
      </c>
      <c r="AI124">
        <f t="shared" si="59"/>
        <v>28.82239677001321</v>
      </c>
      <c r="AJ124">
        <v>1835.4268328436301</v>
      </c>
      <c r="AK124">
        <v>1786.9152121212101</v>
      </c>
      <c r="AL124">
        <v>3.3607920751957701</v>
      </c>
      <c r="AM124">
        <v>66.810607575291002</v>
      </c>
      <c r="AN124">
        <f t="shared" si="60"/>
        <v>5.8717556254076788</v>
      </c>
      <c r="AO124">
        <v>9.1908866652501402</v>
      </c>
      <c r="AP124">
        <v>16.122184242424201</v>
      </c>
      <c r="AQ124">
        <v>2.8204010462868002E-4</v>
      </c>
      <c r="AR124">
        <v>77.422788693857996</v>
      </c>
      <c r="AS124">
        <v>82</v>
      </c>
      <c r="AT124">
        <v>16</v>
      </c>
      <c r="AU124">
        <f t="shared" si="61"/>
        <v>1</v>
      </c>
      <c r="AV124">
        <f t="shared" si="62"/>
        <v>0</v>
      </c>
      <c r="AW124">
        <f t="shared" si="63"/>
        <v>40008.929113411919</v>
      </c>
      <c r="AX124">
        <f t="shared" si="64"/>
        <v>1999.9796428571401</v>
      </c>
      <c r="AY124">
        <f t="shared" si="65"/>
        <v>1681.1832107142832</v>
      </c>
      <c r="AZ124">
        <f t="shared" si="66"/>
        <v>0.84060016146592909</v>
      </c>
      <c r="BA124">
        <f t="shared" si="67"/>
        <v>0.16075831162924334</v>
      </c>
      <c r="BB124">
        <v>6</v>
      </c>
      <c r="BC124">
        <v>0.5</v>
      </c>
      <c r="BD124" t="s">
        <v>354</v>
      </c>
      <c r="BE124">
        <v>2</v>
      </c>
      <c r="BF124" t="b">
        <v>1</v>
      </c>
      <c r="BG124">
        <v>1657120621.7142899</v>
      </c>
      <c r="BH124">
        <v>1733.9071428571399</v>
      </c>
      <c r="BI124">
        <v>1801.5785714285701</v>
      </c>
      <c r="BJ124">
        <v>16.119042857142901</v>
      </c>
      <c r="BK124">
        <v>9.1864910714285699</v>
      </c>
      <c r="BL124">
        <v>1714.86857142857</v>
      </c>
      <c r="BM124">
        <v>16.0166</v>
      </c>
      <c r="BN124">
        <v>499.991892857143</v>
      </c>
      <c r="BO124">
        <v>73.919992857142802</v>
      </c>
      <c r="BP124">
        <v>0.100098575</v>
      </c>
      <c r="BQ124">
        <v>20.361632142857101</v>
      </c>
      <c r="BR124">
        <v>20.007903571428599</v>
      </c>
      <c r="BS124">
        <v>999.9</v>
      </c>
      <c r="BT124">
        <v>0</v>
      </c>
      <c r="BU124">
        <v>0</v>
      </c>
      <c r="BV124">
        <v>10009.8214285714</v>
      </c>
      <c r="BW124">
        <v>0</v>
      </c>
      <c r="BX124">
        <v>991.80171428571396</v>
      </c>
      <c r="BY124">
        <v>-67.670735714285698</v>
      </c>
      <c r="BZ124">
        <v>1762.31535714286</v>
      </c>
      <c r="CA124">
        <v>1818.2825</v>
      </c>
      <c r="CB124">
        <v>6.9325625000000004</v>
      </c>
      <c r="CC124">
        <v>1801.5785714285701</v>
      </c>
      <c r="CD124">
        <v>9.1864910714285699</v>
      </c>
      <c r="CE124">
        <v>1.19152071428571</v>
      </c>
      <c r="CF124">
        <v>0.67906557142857105</v>
      </c>
      <c r="CG124">
        <v>9.4960246428571402</v>
      </c>
      <c r="CH124">
        <v>1.4027292857142899</v>
      </c>
      <c r="CI124">
        <v>1999.9796428571401</v>
      </c>
      <c r="CJ124">
        <v>0.97999475000000003</v>
      </c>
      <c r="CK124">
        <v>2.0005200000000001E-2</v>
      </c>
      <c r="CL124">
        <v>0</v>
      </c>
      <c r="CM124">
        <v>2.2170892857142901</v>
      </c>
      <c r="CN124">
        <v>0</v>
      </c>
      <c r="CO124">
        <v>10818.7392857143</v>
      </c>
      <c r="CP124">
        <v>17299.9571428571</v>
      </c>
      <c r="CQ124">
        <v>40.760857142857098</v>
      </c>
      <c r="CR124">
        <v>40.010857142857098</v>
      </c>
      <c r="CS124">
        <v>40.113464285714301</v>
      </c>
      <c r="CT124">
        <v>38.638107142857102</v>
      </c>
      <c r="CU124">
        <v>39.185035714285704</v>
      </c>
      <c r="CV124">
        <v>1959.96928571429</v>
      </c>
      <c r="CW124">
        <v>40.010357142857103</v>
      </c>
      <c r="CX124">
        <v>0</v>
      </c>
      <c r="CY124">
        <v>1657120609.3</v>
      </c>
      <c r="CZ124">
        <v>0</v>
      </c>
      <c r="DA124">
        <v>0</v>
      </c>
      <c r="DB124" t="s">
        <v>355</v>
      </c>
      <c r="DC124">
        <v>1656081770.5</v>
      </c>
      <c r="DD124">
        <v>1655399214.5999999</v>
      </c>
      <c r="DE124">
        <v>0</v>
      </c>
      <c r="DF124">
        <v>0.13400000000000001</v>
      </c>
      <c r="DG124">
        <v>-0.06</v>
      </c>
      <c r="DH124">
        <v>9.3309999999999995</v>
      </c>
      <c r="DI124">
        <v>0.51100000000000001</v>
      </c>
      <c r="DJ124">
        <v>421</v>
      </c>
      <c r="DK124">
        <v>25</v>
      </c>
      <c r="DL124">
        <v>1.93</v>
      </c>
      <c r="DM124">
        <v>0.15</v>
      </c>
      <c r="DN124">
        <v>-67.518632499999995</v>
      </c>
      <c r="DO124">
        <v>-1.9356461538461001</v>
      </c>
      <c r="DP124">
        <v>0.54887052589271801</v>
      </c>
      <c r="DQ124">
        <v>0</v>
      </c>
      <c r="DR124">
        <v>6.9391247500000004</v>
      </c>
      <c r="DS124">
        <v>-0.10542923076925401</v>
      </c>
      <c r="DT124">
        <v>1.1474335490018601E-2</v>
      </c>
      <c r="DU124">
        <v>0</v>
      </c>
      <c r="DV124">
        <v>0</v>
      </c>
      <c r="DW124">
        <v>2</v>
      </c>
      <c r="DX124" t="s">
        <v>366</v>
      </c>
      <c r="DY124">
        <v>2.9798399999999998</v>
      </c>
      <c r="DZ124">
        <v>2.75393</v>
      </c>
      <c r="EA124">
        <v>0.19697300000000001</v>
      </c>
      <c r="EB124">
        <v>0.20216999999999999</v>
      </c>
      <c r="EC124">
        <v>6.5483799999999995E-2</v>
      </c>
      <c r="ED124">
        <v>4.3432400000000003E-2</v>
      </c>
      <c r="EE124">
        <v>31769.4</v>
      </c>
      <c r="EF124">
        <v>34733.5</v>
      </c>
      <c r="EG124">
        <v>35810.6</v>
      </c>
      <c r="EH124">
        <v>39438.1</v>
      </c>
      <c r="EI124">
        <v>47354.9</v>
      </c>
      <c r="EJ124">
        <v>54381.3</v>
      </c>
      <c r="EK124">
        <v>55824</v>
      </c>
      <c r="EL124">
        <v>63108.7</v>
      </c>
      <c r="EM124">
        <v>1.8308</v>
      </c>
      <c r="EN124">
        <v>2.331</v>
      </c>
      <c r="EO124">
        <v>0.11608</v>
      </c>
      <c r="EP124">
        <v>0</v>
      </c>
      <c r="EQ124">
        <v>18.0823</v>
      </c>
      <c r="ER124">
        <v>999.9</v>
      </c>
      <c r="ES124">
        <v>77.774000000000001</v>
      </c>
      <c r="ET124">
        <v>22.204999999999998</v>
      </c>
      <c r="EU124">
        <v>28.268799999999999</v>
      </c>
      <c r="EV124">
        <v>54.161900000000003</v>
      </c>
      <c r="EW124">
        <v>42.095399999999998</v>
      </c>
      <c r="EX124">
        <v>2</v>
      </c>
      <c r="EY124">
        <v>-0.52211399999999997</v>
      </c>
      <c r="EZ124">
        <v>1.55904</v>
      </c>
      <c r="FA124">
        <v>20.1418</v>
      </c>
      <c r="FB124">
        <v>5.20411</v>
      </c>
      <c r="FC124">
        <v>12.004</v>
      </c>
      <c r="FD124">
        <v>4.9756</v>
      </c>
      <c r="FE124">
        <v>3.2930000000000001</v>
      </c>
      <c r="FF124">
        <v>9999</v>
      </c>
      <c r="FG124">
        <v>9999</v>
      </c>
      <c r="FH124">
        <v>9999</v>
      </c>
      <c r="FI124">
        <v>550.79999999999995</v>
      </c>
      <c r="FJ124">
        <v>1.86267</v>
      </c>
      <c r="FK124">
        <v>1.8677999999999999</v>
      </c>
      <c r="FL124">
        <v>1.8675200000000001</v>
      </c>
      <c r="FM124">
        <v>1.86859</v>
      </c>
      <c r="FN124">
        <v>1.86951</v>
      </c>
      <c r="FO124">
        <v>1.86554</v>
      </c>
      <c r="FP124">
        <v>1.86673</v>
      </c>
      <c r="FQ124">
        <v>1.8680699999999999</v>
      </c>
      <c r="FR124">
        <v>5</v>
      </c>
      <c r="FS124">
        <v>0</v>
      </c>
      <c r="FT124">
        <v>0</v>
      </c>
      <c r="FU124">
        <v>0</v>
      </c>
      <c r="FV124" t="s">
        <v>357</v>
      </c>
      <c r="FW124" t="s">
        <v>358</v>
      </c>
      <c r="FX124" t="s">
        <v>359</v>
      </c>
      <c r="FY124" t="s">
        <v>359</v>
      </c>
      <c r="FZ124" t="s">
        <v>359</v>
      </c>
      <c r="GA124" t="s">
        <v>359</v>
      </c>
      <c r="GB124">
        <v>0</v>
      </c>
      <c r="GC124">
        <v>100</v>
      </c>
      <c r="GD124">
        <v>100</v>
      </c>
      <c r="GE124">
        <v>19.22</v>
      </c>
      <c r="GF124">
        <v>0.10249999999999999</v>
      </c>
      <c r="GG124">
        <v>5.2154357415507802</v>
      </c>
      <c r="GH124">
        <v>1.00486214095962E-2</v>
      </c>
      <c r="GI124">
        <v>-1.74255938316833E-6</v>
      </c>
      <c r="GJ124">
        <v>3.4045767664605598E-10</v>
      </c>
      <c r="GK124">
        <v>-2.3400103927015501E-2</v>
      </c>
      <c r="GL124">
        <v>-3.1725839457550503E-2</v>
      </c>
      <c r="GM124">
        <v>2.93552719409138E-3</v>
      </c>
      <c r="GN124">
        <v>-2.8977901675973599E-5</v>
      </c>
      <c r="GO124">
        <v>-4</v>
      </c>
      <c r="GP124">
        <v>2214</v>
      </c>
      <c r="GQ124">
        <v>1</v>
      </c>
      <c r="GR124">
        <v>18</v>
      </c>
      <c r="GS124">
        <v>17314.3</v>
      </c>
      <c r="GT124">
        <v>28690.2</v>
      </c>
      <c r="GU124">
        <v>4.06128</v>
      </c>
      <c r="GV124">
        <v>2.50732</v>
      </c>
      <c r="GW124">
        <v>2.2485400000000002</v>
      </c>
      <c r="GX124">
        <v>2.7746599999999999</v>
      </c>
      <c r="GY124">
        <v>1.9958499999999999</v>
      </c>
      <c r="GZ124">
        <v>2.323</v>
      </c>
      <c r="HA124">
        <v>26.933800000000002</v>
      </c>
      <c r="HB124">
        <v>15.699299999999999</v>
      </c>
      <c r="HC124">
        <v>18</v>
      </c>
      <c r="HD124">
        <v>359.63</v>
      </c>
      <c r="HE124">
        <v>674.13199999999995</v>
      </c>
      <c r="HF124">
        <v>15.010899999999999</v>
      </c>
      <c r="HG124">
        <v>20.248799999999999</v>
      </c>
      <c r="HH124">
        <v>30.000399999999999</v>
      </c>
      <c r="HI124">
        <v>20.125399999999999</v>
      </c>
      <c r="HJ124">
        <v>20.0444</v>
      </c>
      <c r="HK124">
        <v>81.301199999999994</v>
      </c>
      <c r="HL124">
        <v>63.0486</v>
      </c>
      <c r="HM124">
        <v>0</v>
      </c>
      <c r="HN124">
        <v>15.017899999999999</v>
      </c>
      <c r="HO124">
        <v>1840.31</v>
      </c>
      <c r="HP124">
        <v>9.2707599999999992</v>
      </c>
      <c r="HQ124">
        <v>103.667</v>
      </c>
      <c r="HR124">
        <v>105.14</v>
      </c>
    </row>
    <row r="125" spans="1:226" x14ac:dyDescent="0.2">
      <c r="A125">
        <v>109</v>
      </c>
      <c r="B125">
        <v>1657120634.5</v>
      </c>
      <c r="C125">
        <v>601.90000009536698</v>
      </c>
      <c r="D125" t="s">
        <v>576</v>
      </c>
      <c r="E125" t="s">
        <v>577</v>
      </c>
      <c r="F125">
        <v>5</v>
      </c>
      <c r="G125" t="s">
        <v>1640</v>
      </c>
      <c r="H125" t="s">
        <v>353</v>
      </c>
      <c r="I125">
        <v>1657120627</v>
      </c>
      <c r="J125">
        <f t="shared" si="34"/>
        <v>5.8728819140770423E-3</v>
      </c>
      <c r="K125">
        <f t="shared" si="35"/>
        <v>5.8728819140770421</v>
      </c>
      <c r="L125">
        <f t="shared" si="36"/>
        <v>28.930532757257097</v>
      </c>
      <c r="M125">
        <f t="shared" si="37"/>
        <v>1751.4785185185201</v>
      </c>
      <c r="N125">
        <f t="shared" si="38"/>
        <v>1567.6205671685577</v>
      </c>
      <c r="O125">
        <f t="shared" si="39"/>
        <v>116.03581894417169</v>
      </c>
      <c r="P125">
        <f t="shared" si="40"/>
        <v>129.64504837194343</v>
      </c>
      <c r="Q125">
        <f t="shared" si="41"/>
        <v>0.36015837293473474</v>
      </c>
      <c r="R125">
        <f t="shared" si="42"/>
        <v>2.4326665186798277</v>
      </c>
      <c r="S125">
        <f t="shared" si="43"/>
        <v>0.33294274087197306</v>
      </c>
      <c r="T125">
        <f t="shared" si="44"/>
        <v>0.2103627880597812</v>
      </c>
      <c r="U125">
        <f t="shared" si="45"/>
        <v>321.51399955555496</v>
      </c>
      <c r="V125">
        <f t="shared" si="46"/>
        <v>20.808443298320078</v>
      </c>
      <c r="W125">
        <f t="shared" si="47"/>
        <v>20.808443298320078</v>
      </c>
      <c r="X125">
        <f t="shared" si="48"/>
        <v>2.4667011582758658</v>
      </c>
      <c r="Y125">
        <f t="shared" si="49"/>
        <v>49.707624509285615</v>
      </c>
      <c r="Z125">
        <f t="shared" si="50"/>
        <v>1.193312999022988</v>
      </c>
      <c r="AA125">
        <f t="shared" si="51"/>
        <v>2.4006639037841602</v>
      </c>
      <c r="AB125">
        <f t="shared" si="52"/>
        <v>1.2733881592528777</v>
      </c>
      <c r="AC125">
        <f t="shared" si="53"/>
        <v>-258.99409241079758</v>
      </c>
      <c r="AD125">
        <f t="shared" si="54"/>
        <v>-57.730586084274883</v>
      </c>
      <c r="AE125">
        <f t="shared" si="55"/>
        <v>-4.8001111341878913</v>
      </c>
      <c r="AF125">
        <f t="shared" si="56"/>
        <v>-1.079007370538676E-2</v>
      </c>
      <c r="AG125">
        <f t="shared" si="57"/>
        <v>46.132500786376006</v>
      </c>
      <c r="AH125">
        <f t="shared" si="58"/>
        <v>5.8694516718189291</v>
      </c>
      <c r="AI125">
        <f t="shared" si="59"/>
        <v>28.930532757257097</v>
      </c>
      <c r="AJ125">
        <v>1852.4535281972201</v>
      </c>
      <c r="AK125">
        <v>1803.8144848484801</v>
      </c>
      <c r="AL125">
        <v>3.3604084089273099</v>
      </c>
      <c r="AM125">
        <v>66.810607575291002</v>
      </c>
      <c r="AN125">
        <f t="shared" si="60"/>
        <v>5.8728819140770421</v>
      </c>
      <c r="AO125">
        <v>9.1944391585745002</v>
      </c>
      <c r="AP125">
        <v>16.129101212121199</v>
      </c>
      <c r="AQ125">
        <v>-2.20165141617676E-4</v>
      </c>
      <c r="AR125">
        <v>77.422788693857996</v>
      </c>
      <c r="AS125">
        <v>82</v>
      </c>
      <c r="AT125">
        <v>16</v>
      </c>
      <c r="AU125">
        <f t="shared" si="61"/>
        <v>1</v>
      </c>
      <c r="AV125">
        <f t="shared" si="62"/>
        <v>0</v>
      </c>
      <c r="AW125">
        <f t="shared" si="63"/>
        <v>40001.718789094375</v>
      </c>
      <c r="AX125">
        <f t="shared" si="64"/>
        <v>1999.9837037037</v>
      </c>
      <c r="AY125">
        <f t="shared" si="65"/>
        <v>1681.1866222222193</v>
      </c>
      <c r="AZ125">
        <f t="shared" si="66"/>
        <v>0.84060016044575181</v>
      </c>
      <c r="BA125">
        <f t="shared" si="67"/>
        <v>0.16075830966030094</v>
      </c>
      <c r="BB125">
        <v>6</v>
      </c>
      <c r="BC125">
        <v>0.5</v>
      </c>
      <c r="BD125" t="s">
        <v>354</v>
      </c>
      <c r="BE125">
        <v>2</v>
      </c>
      <c r="BF125" t="b">
        <v>1</v>
      </c>
      <c r="BG125">
        <v>1657120627</v>
      </c>
      <c r="BH125">
        <v>1751.4785185185201</v>
      </c>
      <c r="BI125">
        <v>1819.1722222222199</v>
      </c>
      <c r="BJ125">
        <v>16.121418518518499</v>
      </c>
      <c r="BK125">
        <v>9.1917848148148096</v>
      </c>
      <c r="BL125">
        <v>1732.3162962962999</v>
      </c>
      <c r="BM125">
        <v>16.018888888888899</v>
      </c>
      <c r="BN125">
        <v>500.01151851851898</v>
      </c>
      <c r="BO125">
        <v>73.920188888888902</v>
      </c>
      <c r="BP125">
        <v>0.100158492592593</v>
      </c>
      <c r="BQ125">
        <v>20.368255555555599</v>
      </c>
      <c r="BR125">
        <v>20.006922222222201</v>
      </c>
      <c r="BS125">
        <v>999.9</v>
      </c>
      <c r="BT125">
        <v>0</v>
      </c>
      <c r="BU125">
        <v>0</v>
      </c>
      <c r="BV125">
        <v>10008.148148148101</v>
      </c>
      <c r="BW125">
        <v>0</v>
      </c>
      <c r="BX125">
        <v>992.036962962963</v>
      </c>
      <c r="BY125">
        <v>-67.693540740740701</v>
      </c>
      <c r="BZ125">
        <v>1780.1785185185199</v>
      </c>
      <c r="CA125">
        <v>1836.0488888888899</v>
      </c>
      <c r="CB125">
        <v>6.92964481481481</v>
      </c>
      <c r="CC125">
        <v>1819.1722222222199</v>
      </c>
      <c r="CD125">
        <v>9.1917848148148096</v>
      </c>
      <c r="CE125">
        <v>1.1916992592592599</v>
      </c>
      <c r="CF125">
        <v>0.67945866666666699</v>
      </c>
      <c r="CG125">
        <v>9.4982574074074098</v>
      </c>
      <c r="CH125">
        <v>1.4107918518518501</v>
      </c>
      <c r="CI125">
        <v>1999.9837037037</v>
      </c>
      <c r="CJ125">
        <v>0.979995333333333</v>
      </c>
      <c r="CK125">
        <v>2.00045777777778E-2</v>
      </c>
      <c r="CL125">
        <v>0</v>
      </c>
      <c r="CM125">
        <v>2.1974740740740701</v>
      </c>
      <c r="CN125">
        <v>0</v>
      </c>
      <c r="CO125">
        <v>10820.0148148148</v>
      </c>
      <c r="CP125">
        <v>17299.9925925926</v>
      </c>
      <c r="CQ125">
        <v>40.844629629629601</v>
      </c>
      <c r="CR125">
        <v>40.064592592592597</v>
      </c>
      <c r="CS125">
        <v>40.180333333333301</v>
      </c>
      <c r="CT125">
        <v>38.738185185185202</v>
      </c>
      <c r="CU125">
        <v>39.258925925925901</v>
      </c>
      <c r="CV125">
        <v>1959.9733333333299</v>
      </c>
      <c r="CW125">
        <v>40.010370370370403</v>
      </c>
      <c r="CX125">
        <v>0</v>
      </c>
      <c r="CY125">
        <v>1657120614.7</v>
      </c>
      <c r="CZ125">
        <v>0</v>
      </c>
      <c r="DA125">
        <v>0</v>
      </c>
      <c r="DB125" t="s">
        <v>355</v>
      </c>
      <c r="DC125">
        <v>1656081770.5</v>
      </c>
      <c r="DD125">
        <v>1655399214.5999999</v>
      </c>
      <c r="DE125">
        <v>0</v>
      </c>
      <c r="DF125">
        <v>0.13400000000000001</v>
      </c>
      <c r="DG125">
        <v>-0.06</v>
      </c>
      <c r="DH125">
        <v>9.3309999999999995</v>
      </c>
      <c r="DI125">
        <v>0.51100000000000001</v>
      </c>
      <c r="DJ125">
        <v>421</v>
      </c>
      <c r="DK125">
        <v>25</v>
      </c>
      <c r="DL125">
        <v>1.93</v>
      </c>
      <c r="DM125">
        <v>0.15</v>
      </c>
      <c r="DN125">
        <v>-67.677850000000007</v>
      </c>
      <c r="DO125">
        <v>-0.26153020637892599</v>
      </c>
      <c r="DP125">
        <v>0.48705548708540403</v>
      </c>
      <c r="DQ125">
        <v>0</v>
      </c>
      <c r="DR125">
        <v>6.9315372499999999</v>
      </c>
      <c r="DS125">
        <v>-3.7460150093832197E-2</v>
      </c>
      <c r="DT125">
        <v>5.0173429160761699E-3</v>
      </c>
      <c r="DU125">
        <v>1</v>
      </c>
      <c r="DV125">
        <v>1</v>
      </c>
      <c r="DW125">
        <v>2</v>
      </c>
      <c r="DX125" t="s">
        <v>356</v>
      </c>
      <c r="DY125">
        <v>2.9795099999999999</v>
      </c>
      <c r="DZ125">
        <v>2.7536399999999999</v>
      </c>
      <c r="EA125">
        <v>0.19805500000000001</v>
      </c>
      <c r="EB125">
        <v>0.20322499999999999</v>
      </c>
      <c r="EC125">
        <v>6.5499699999999994E-2</v>
      </c>
      <c r="ED125">
        <v>4.3456700000000001E-2</v>
      </c>
      <c r="EE125">
        <v>31726.7</v>
      </c>
      <c r="EF125">
        <v>34686.800000000003</v>
      </c>
      <c r="EG125">
        <v>35810.6</v>
      </c>
      <c r="EH125">
        <v>39437.199999999997</v>
      </c>
      <c r="EI125">
        <v>47354.2</v>
      </c>
      <c r="EJ125">
        <v>54379.5</v>
      </c>
      <c r="EK125">
        <v>55824.1</v>
      </c>
      <c r="EL125">
        <v>63108.2</v>
      </c>
      <c r="EM125">
        <v>1.8308</v>
      </c>
      <c r="EN125">
        <v>2.331</v>
      </c>
      <c r="EO125">
        <v>0.115186</v>
      </c>
      <c r="EP125">
        <v>0</v>
      </c>
      <c r="EQ125">
        <v>18.087</v>
      </c>
      <c r="ER125">
        <v>999.9</v>
      </c>
      <c r="ES125">
        <v>77.774000000000001</v>
      </c>
      <c r="ET125">
        <v>22.204999999999998</v>
      </c>
      <c r="EU125">
        <v>28.270499999999998</v>
      </c>
      <c r="EV125">
        <v>53.902000000000001</v>
      </c>
      <c r="EW125">
        <v>42.007199999999997</v>
      </c>
      <c r="EX125">
        <v>2</v>
      </c>
      <c r="EY125">
        <v>-0.52125999999999995</v>
      </c>
      <c r="EZ125">
        <v>1.58233</v>
      </c>
      <c r="FA125">
        <v>20.1417</v>
      </c>
      <c r="FB125">
        <v>5.2029100000000001</v>
      </c>
      <c r="FC125">
        <v>12.004</v>
      </c>
      <c r="FD125">
        <v>4.9756</v>
      </c>
      <c r="FE125">
        <v>3.2930000000000001</v>
      </c>
      <c r="FF125">
        <v>9999</v>
      </c>
      <c r="FG125">
        <v>9999</v>
      </c>
      <c r="FH125">
        <v>9999</v>
      </c>
      <c r="FI125">
        <v>550.79999999999995</v>
      </c>
      <c r="FJ125">
        <v>1.8626400000000001</v>
      </c>
      <c r="FK125">
        <v>1.86774</v>
      </c>
      <c r="FL125">
        <v>1.8675200000000001</v>
      </c>
      <c r="FM125">
        <v>1.86859</v>
      </c>
      <c r="FN125">
        <v>1.86951</v>
      </c>
      <c r="FO125">
        <v>1.86557</v>
      </c>
      <c r="FP125">
        <v>1.86673</v>
      </c>
      <c r="FQ125">
        <v>1.8680699999999999</v>
      </c>
      <c r="FR125">
        <v>5</v>
      </c>
      <c r="FS125">
        <v>0</v>
      </c>
      <c r="FT125">
        <v>0</v>
      </c>
      <c r="FU125">
        <v>0</v>
      </c>
      <c r="FV125" t="s">
        <v>357</v>
      </c>
      <c r="FW125" t="s">
        <v>358</v>
      </c>
      <c r="FX125" t="s">
        <v>359</v>
      </c>
      <c r="FY125" t="s">
        <v>359</v>
      </c>
      <c r="FZ125" t="s">
        <v>359</v>
      </c>
      <c r="GA125" t="s">
        <v>359</v>
      </c>
      <c r="GB125">
        <v>0</v>
      </c>
      <c r="GC125">
        <v>100</v>
      </c>
      <c r="GD125">
        <v>100</v>
      </c>
      <c r="GE125">
        <v>19.34</v>
      </c>
      <c r="GF125">
        <v>0.1028</v>
      </c>
      <c r="GG125">
        <v>5.2154357415507802</v>
      </c>
      <c r="GH125">
        <v>1.00486214095962E-2</v>
      </c>
      <c r="GI125">
        <v>-1.74255938316833E-6</v>
      </c>
      <c r="GJ125">
        <v>3.4045767664605598E-10</v>
      </c>
      <c r="GK125">
        <v>-2.3400103927015501E-2</v>
      </c>
      <c r="GL125">
        <v>-3.1725839457550503E-2</v>
      </c>
      <c r="GM125">
        <v>2.93552719409138E-3</v>
      </c>
      <c r="GN125">
        <v>-2.8977901675973599E-5</v>
      </c>
      <c r="GO125">
        <v>-4</v>
      </c>
      <c r="GP125">
        <v>2214</v>
      </c>
      <c r="GQ125">
        <v>1</v>
      </c>
      <c r="GR125">
        <v>18</v>
      </c>
      <c r="GS125">
        <v>17314.400000000001</v>
      </c>
      <c r="GT125">
        <v>28690.3</v>
      </c>
      <c r="GU125">
        <v>4.0869099999999996</v>
      </c>
      <c r="GV125">
        <v>2.5122100000000001</v>
      </c>
      <c r="GW125">
        <v>2.2485400000000002</v>
      </c>
      <c r="GX125">
        <v>2.7746599999999999</v>
      </c>
      <c r="GY125">
        <v>1.9958499999999999</v>
      </c>
      <c r="GZ125">
        <v>2.34863</v>
      </c>
      <c r="HA125">
        <v>26.933800000000002</v>
      </c>
      <c r="HB125">
        <v>15.699299999999999</v>
      </c>
      <c r="HC125">
        <v>18</v>
      </c>
      <c r="HD125">
        <v>359.67899999999997</v>
      </c>
      <c r="HE125">
        <v>674.25199999999995</v>
      </c>
      <c r="HF125">
        <v>15.0129</v>
      </c>
      <c r="HG125">
        <v>20.255800000000001</v>
      </c>
      <c r="HH125">
        <v>30.000699999999998</v>
      </c>
      <c r="HI125">
        <v>20.132300000000001</v>
      </c>
      <c r="HJ125">
        <v>20.052800000000001</v>
      </c>
      <c r="HK125">
        <v>81.852199999999996</v>
      </c>
      <c r="HL125">
        <v>63.0486</v>
      </c>
      <c r="HM125">
        <v>0</v>
      </c>
      <c r="HN125">
        <v>15.008699999999999</v>
      </c>
      <c r="HO125">
        <v>1860.52</v>
      </c>
      <c r="HP125">
        <v>9.2855799999999995</v>
      </c>
      <c r="HQ125">
        <v>103.667</v>
      </c>
      <c r="HR125">
        <v>105.139</v>
      </c>
    </row>
    <row r="126" spans="1:226" x14ac:dyDescent="0.2">
      <c r="A126">
        <v>110</v>
      </c>
      <c r="B126">
        <v>1657120639.5</v>
      </c>
      <c r="C126">
        <v>606.90000009536698</v>
      </c>
      <c r="D126" t="s">
        <v>578</v>
      </c>
      <c r="E126" t="s">
        <v>579</v>
      </c>
      <c r="F126">
        <v>5</v>
      </c>
      <c r="G126" t="s">
        <v>1641</v>
      </c>
      <c r="H126" t="s">
        <v>353</v>
      </c>
      <c r="I126">
        <v>1657120631.7142899</v>
      </c>
      <c r="J126">
        <f t="shared" si="34"/>
        <v>5.8987349712225868E-3</v>
      </c>
      <c r="K126">
        <f t="shared" si="35"/>
        <v>5.8987349712225869</v>
      </c>
      <c r="L126">
        <f t="shared" si="36"/>
        <v>29.122810966983277</v>
      </c>
      <c r="M126">
        <f t="shared" si="37"/>
        <v>1767.0975000000001</v>
      </c>
      <c r="N126">
        <f t="shared" si="38"/>
        <v>1582.5475571201619</v>
      </c>
      <c r="O126">
        <f t="shared" si="39"/>
        <v>117.14060134311636</v>
      </c>
      <c r="P126">
        <f t="shared" si="40"/>
        <v>130.8010383957139</v>
      </c>
      <c r="Q126">
        <f t="shared" si="41"/>
        <v>0.36196885575555937</v>
      </c>
      <c r="R126">
        <f t="shared" si="42"/>
        <v>2.4301131427418627</v>
      </c>
      <c r="S126">
        <f t="shared" si="43"/>
        <v>0.33446357498792684</v>
      </c>
      <c r="T126">
        <f t="shared" si="44"/>
        <v>0.21133653350511525</v>
      </c>
      <c r="U126">
        <f t="shared" si="45"/>
        <v>321.51682767857164</v>
      </c>
      <c r="V126">
        <f t="shared" si="46"/>
        <v>20.809071836957393</v>
      </c>
      <c r="W126">
        <f t="shared" si="47"/>
        <v>20.809071836957393</v>
      </c>
      <c r="X126">
        <f t="shared" si="48"/>
        <v>2.4667965781347703</v>
      </c>
      <c r="Y126">
        <f t="shared" si="49"/>
        <v>49.695326197327354</v>
      </c>
      <c r="Z126">
        <f t="shared" si="50"/>
        <v>1.1936234202846494</v>
      </c>
      <c r="AA126">
        <f t="shared" si="51"/>
        <v>2.401882655010811</v>
      </c>
      <c r="AB126">
        <f t="shared" si="52"/>
        <v>1.2731731578501209</v>
      </c>
      <c r="AC126">
        <f t="shared" si="53"/>
        <v>-260.13421223091609</v>
      </c>
      <c r="AD126">
        <f t="shared" si="54"/>
        <v>-56.675489171139141</v>
      </c>
      <c r="AE126">
        <f t="shared" si="55"/>
        <v>-4.7175478197322525</v>
      </c>
      <c r="AF126">
        <f t="shared" si="56"/>
        <v>-1.0421543215848317E-2</v>
      </c>
      <c r="AG126">
        <f t="shared" si="57"/>
        <v>46.224952290502081</v>
      </c>
      <c r="AH126">
        <f t="shared" si="58"/>
        <v>5.8681061252503808</v>
      </c>
      <c r="AI126">
        <f t="shared" si="59"/>
        <v>29.122810966983277</v>
      </c>
      <c r="AJ126">
        <v>1869.31008310383</v>
      </c>
      <c r="AK126">
        <v>1820.49290909091</v>
      </c>
      <c r="AL126">
        <v>3.3472448000127799</v>
      </c>
      <c r="AM126">
        <v>66.810607575291002</v>
      </c>
      <c r="AN126">
        <f t="shared" si="60"/>
        <v>5.8987349712225869</v>
      </c>
      <c r="AO126">
        <v>9.20105076111488</v>
      </c>
      <c r="AP126">
        <v>16.133730303030301</v>
      </c>
      <c r="AQ126">
        <v>6.6641060943963704E-3</v>
      </c>
      <c r="AR126">
        <v>77.422788693857996</v>
      </c>
      <c r="AS126">
        <v>81</v>
      </c>
      <c r="AT126">
        <v>16</v>
      </c>
      <c r="AU126">
        <f t="shared" si="61"/>
        <v>1</v>
      </c>
      <c r="AV126">
        <f t="shared" si="62"/>
        <v>0</v>
      </c>
      <c r="AW126">
        <f t="shared" si="63"/>
        <v>39936.496419110161</v>
      </c>
      <c r="AX126">
        <f t="shared" si="64"/>
        <v>2000.0014285714301</v>
      </c>
      <c r="AY126">
        <f t="shared" si="65"/>
        <v>1681.2015107142868</v>
      </c>
      <c r="AZ126">
        <f t="shared" si="66"/>
        <v>0.84060015492846063</v>
      </c>
      <c r="BA126">
        <f t="shared" si="67"/>
        <v>0.16075829901192926</v>
      </c>
      <c r="BB126">
        <v>6</v>
      </c>
      <c r="BC126">
        <v>0.5</v>
      </c>
      <c r="BD126" t="s">
        <v>354</v>
      </c>
      <c r="BE126">
        <v>2</v>
      </c>
      <c r="BF126" t="b">
        <v>1</v>
      </c>
      <c r="BG126">
        <v>1657120631.7142899</v>
      </c>
      <c r="BH126">
        <v>1767.0975000000001</v>
      </c>
      <c r="BI126">
        <v>1835.0074999999999</v>
      </c>
      <c r="BJ126">
        <v>16.125628571428599</v>
      </c>
      <c r="BK126">
        <v>9.1977964285714293</v>
      </c>
      <c r="BL126">
        <v>1747.825</v>
      </c>
      <c r="BM126">
        <v>16.022935714285701</v>
      </c>
      <c r="BN126">
        <v>500.02474999999998</v>
      </c>
      <c r="BO126">
        <v>73.920178571428593</v>
      </c>
      <c r="BP126">
        <v>0.100093878571429</v>
      </c>
      <c r="BQ126">
        <v>20.376474999999999</v>
      </c>
      <c r="BR126">
        <v>20.005317857142899</v>
      </c>
      <c r="BS126">
        <v>999.9</v>
      </c>
      <c r="BT126">
        <v>0</v>
      </c>
      <c r="BU126">
        <v>0</v>
      </c>
      <c r="BV126">
        <v>9991.4285714285706</v>
      </c>
      <c r="BW126">
        <v>0</v>
      </c>
      <c r="BX126">
        <v>992.41332142857095</v>
      </c>
      <c r="BY126">
        <v>-67.910003571428604</v>
      </c>
      <c r="BZ126">
        <v>1796.0610714285699</v>
      </c>
      <c r="CA126">
        <v>1852.0421428571401</v>
      </c>
      <c r="CB126">
        <v>6.9278428571428599</v>
      </c>
      <c r="CC126">
        <v>1835.0074999999999</v>
      </c>
      <c r="CD126">
        <v>9.1977964285714293</v>
      </c>
      <c r="CE126">
        <v>1.19201035714286</v>
      </c>
      <c r="CF126">
        <v>0.679902892857143</v>
      </c>
      <c r="CG126">
        <v>9.5021378571428592</v>
      </c>
      <c r="CH126">
        <v>1.4198967857142899</v>
      </c>
      <c r="CI126">
        <v>2000.0014285714301</v>
      </c>
      <c r="CJ126">
        <v>0.97999603571428595</v>
      </c>
      <c r="CK126">
        <v>2.00038285714286E-2</v>
      </c>
      <c r="CL126">
        <v>0</v>
      </c>
      <c r="CM126">
        <v>2.20081785714286</v>
      </c>
      <c r="CN126">
        <v>0</v>
      </c>
      <c r="CO126">
        <v>10821.3642857143</v>
      </c>
      <c r="CP126">
        <v>17300.157142857101</v>
      </c>
      <c r="CQ126">
        <v>40.912714285714301</v>
      </c>
      <c r="CR126">
        <v>40.109107142857098</v>
      </c>
      <c r="CS126">
        <v>40.245214285714297</v>
      </c>
      <c r="CT126">
        <v>38.827821428571397</v>
      </c>
      <c r="CU126">
        <v>39.321214285714298</v>
      </c>
      <c r="CV126">
        <v>1959.99107142857</v>
      </c>
      <c r="CW126">
        <v>40.010357142857103</v>
      </c>
      <c r="CX126">
        <v>0</v>
      </c>
      <c r="CY126">
        <v>1657120619.5</v>
      </c>
      <c r="CZ126">
        <v>0</v>
      </c>
      <c r="DA126">
        <v>0</v>
      </c>
      <c r="DB126" t="s">
        <v>355</v>
      </c>
      <c r="DC126">
        <v>1656081770.5</v>
      </c>
      <c r="DD126">
        <v>1655399214.5999999</v>
      </c>
      <c r="DE126">
        <v>0</v>
      </c>
      <c r="DF126">
        <v>0.13400000000000001</v>
      </c>
      <c r="DG126">
        <v>-0.06</v>
      </c>
      <c r="DH126">
        <v>9.3309999999999995</v>
      </c>
      <c r="DI126">
        <v>0.51100000000000001</v>
      </c>
      <c r="DJ126">
        <v>421</v>
      </c>
      <c r="DK126">
        <v>25</v>
      </c>
      <c r="DL126">
        <v>1.93</v>
      </c>
      <c r="DM126">
        <v>0.15</v>
      </c>
      <c r="DN126">
        <v>-67.786460000000005</v>
      </c>
      <c r="DO126">
        <v>-0.98185215759831801</v>
      </c>
      <c r="DP126">
        <v>0.52392408266847201</v>
      </c>
      <c r="DQ126">
        <v>0</v>
      </c>
      <c r="DR126">
        <v>6.929665</v>
      </c>
      <c r="DS126">
        <v>-2.3178011257055601E-2</v>
      </c>
      <c r="DT126">
        <v>4.0171681567990197E-3</v>
      </c>
      <c r="DU126">
        <v>1</v>
      </c>
      <c r="DV126">
        <v>1</v>
      </c>
      <c r="DW126">
        <v>2</v>
      </c>
      <c r="DX126" t="s">
        <v>356</v>
      </c>
      <c r="DY126">
        <v>2.9791300000000001</v>
      </c>
      <c r="DZ126">
        <v>2.7537799999999999</v>
      </c>
      <c r="EA126">
        <v>0.19911999999999999</v>
      </c>
      <c r="EB126">
        <v>0.20429900000000001</v>
      </c>
      <c r="EC126">
        <v>6.5515100000000007E-2</v>
      </c>
      <c r="ED126">
        <v>4.3488300000000001E-2</v>
      </c>
      <c r="EE126">
        <v>31683.200000000001</v>
      </c>
      <c r="EF126">
        <v>34640</v>
      </c>
      <c r="EG126">
        <v>35809.1</v>
      </c>
      <c r="EH126">
        <v>39437</v>
      </c>
      <c r="EI126">
        <v>47352.4</v>
      </c>
      <c r="EJ126">
        <v>54377.1</v>
      </c>
      <c r="EK126">
        <v>55822.9</v>
      </c>
      <c r="EL126">
        <v>63107.5</v>
      </c>
      <c r="EM126">
        <v>1.8315999999999999</v>
      </c>
      <c r="EN126">
        <v>2.3308</v>
      </c>
      <c r="EO126">
        <v>0.116676</v>
      </c>
      <c r="EP126">
        <v>0</v>
      </c>
      <c r="EQ126">
        <v>18.093399999999999</v>
      </c>
      <c r="ER126">
        <v>999.9</v>
      </c>
      <c r="ES126">
        <v>77.75</v>
      </c>
      <c r="ET126">
        <v>22.234999999999999</v>
      </c>
      <c r="EU126">
        <v>28.313400000000001</v>
      </c>
      <c r="EV126">
        <v>54.481999999999999</v>
      </c>
      <c r="EW126">
        <v>42.0473</v>
      </c>
      <c r="EX126">
        <v>2</v>
      </c>
      <c r="EY126">
        <v>-0.52097599999999999</v>
      </c>
      <c r="EZ126">
        <v>1.5762499999999999</v>
      </c>
      <c r="FA126">
        <v>20.1418</v>
      </c>
      <c r="FB126">
        <v>5.20411</v>
      </c>
      <c r="FC126">
        <v>12.004</v>
      </c>
      <c r="FD126">
        <v>4.9756</v>
      </c>
      <c r="FE126">
        <v>3.2930000000000001</v>
      </c>
      <c r="FF126">
        <v>9999</v>
      </c>
      <c r="FG126">
        <v>9999</v>
      </c>
      <c r="FH126">
        <v>9999</v>
      </c>
      <c r="FI126">
        <v>550.79999999999995</v>
      </c>
      <c r="FJ126">
        <v>1.8627</v>
      </c>
      <c r="FK126">
        <v>1.86774</v>
      </c>
      <c r="FL126">
        <v>1.8675200000000001</v>
      </c>
      <c r="FM126">
        <v>1.8686499999999999</v>
      </c>
      <c r="FN126">
        <v>1.86951</v>
      </c>
      <c r="FO126">
        <v>1.86554</v>
      </c>
      <c r="FP126">
        <v>1.86676</v>
      </c>
      <c r="FQ126">
        <v>1.8680399999999999</v>
      </c>
      <c r="FR126">
        <v>5</v>
      </c>
      <c r="FS126">
        <v>0</v>
      </c>
      <c r="FT126">
        <v>0</v>
      </c>
      <c r="FU126">
        <v>0</v>
      </c>
      <c r="FV126" t="s">
        <v>357</v>
      </c>
      <c r="FW126" t="s">
        <v>358</v>
      </c>
      <c r="FX126" t="s">
        <v>359</v>
      </c>
      <c r="FY126" t="s">
        <v>359</v>
      </c>
      <c r="FZ126" t="s">
        <v>359</v>
      </c>
      <c r="GA126" t="s">
        <v>359</v>
      </c>
      <c r="GB126">
        <v>0</v>
      </c>
      <c r="GC126">
        <v>100</v>
      </c>
      <c r="GD126">
        <v>100</v>
      </c>
      <c r="GE126">
        <v>19.46</v>
      </c>
      <c r="GF126">
        <v>0.1031</v>
      </c>
      <c r="GG126">
        <v>5.2154357415507802</v>
      </c>
      <c r="GH126">
        <v>1.00486214095962E-2</v>
      </c>
      <c r="GI126">
        <v>-1.74255938316833E-6</v>
      </c>
      <c r="GJ126">
        <v>3.4045767664605598E-10</v>
      </c>
      <c r="GK126">
        <v>-2.3400103927015501E-2</v>
      </c>
      <c r="GL126">
        <v>-3.1725839457550503E-2</v>
      </c>
      <c r="GM126">
        <v>2.93552719409138E-3</v>
      </c>
      <c r="GN126">
        <v>-2.8977901675973599E-5</v>
      </c>
      <c r="GO126">
        <v>-4</v>
      </c>
      <c r="GP126">
        <v>2214</v>
      </c>
      <c r="GQ126">
        <v>1</v>
      </c>
      <c r="GR126">
        <v>18</v>
      </c>
      <c r="GS126">
        <v>17314.5</v>
      </c>
      <c r="GT126">
        <v>28690.400000000001</v>
      </c>
      <c r="GU126">
        <v>4.1149899999999997</v>
      </c>
      <c r="GV126">
        <v>2.50854</v>
      </c>
      <c r="GW126">
        <v>2.2485400000000002</v>
      </c>
      <c r="GX126">
        <v>2.7758799999999999</v>
      </c>
      <c r="GY126">
        <v>1.9958499999999999</v>
      </c>
      <c r="GZ126">
        <v>2.32178</v>
      </c>
      <c r="HA126">
        <v>26.954599999999999</v>
      </c>
      <c r="HB126">
        <v>15.6906</v>
      </c>
      <c r="HC126">
        <v>18</v>
      </c>
      <c r="HD126">
        <v>360.13</v>
      </c>
      <c r="HE126">
        <v>674.20899999999995</v>
      </c>
      <c r="HF126">
        <v>15.0068</v>
      </c>
      <c r="HG126">
        <v>20.262699999999999</v>
      </c>
      <c r="HH126">
        <v>30.000299999999999</v>
      </c>
      <c r="HI126">
        <v>20.140899999999998</v>
      </c>
      <c r="HJ126">
        <v>20.061399999999999</v>
      </c>
      <c r="HK126">
        <v>82.365600000000001</v>
      </c>
      <c r="HL126">
        <v>62.765900000000002</v>
      </c>
      <c r="HM126">
        <v>0</v>
      </c>
      <c r="HN126">
        <v>15.005599999999999</v>
      </c>
      <c r="HO126">
        <v>1873.95</v>
      </c>
      <c r="HP126">
        <v>9.2979500000000002</v>
      </c>
      <c r="HQ126">
        <v>103.664</v>
      </c>
      <c r="HR126">
        <v>105.13800000000001</v>
      </c>
    </row>
    <row r="127" spans="1:226" x14ac:dyDescent="0.2">
      <c r="A127">
        <v>111</v>
      </c>
      <c r="B127">
        <v>1657120644.5</v>
      </c>
      <c r="C127">
        <v>611.90000009536698</v>
      </c>
      <c r="D127" t="s">
        <v>580</v>
      </c>
      <c r="E127" t="s">
        <v>581</v>
      </c>
      <c r="F127">
        <v>5</v>
      </c>
      <c r="G127" t="s">
        <v>1642</v>
      </c>
      <c r="H127" t="s">
        <v>353</v>
      </c>
      <c r="I127">
        <v>1657120637</v>
      </c>
      <c r="J127">
        <f t="shared" si="34"/>
        <v>5.8697551833778597E-3</v>
      </c>
      <c r="K127">
        <f t="shared" si="35"/>
        <v>5.8697551833778601</v>
      </c>
      <c r="L127">
        <f t="shared" si="36"/>
        <v>29.521733151130434</v>
      </c>
      <c r="M127">
        <f t="shared" si="37"/>
        <v>1784.61148148148</v>
      </c>
      <c r="N127">
        <f t="shared" si="38"/>
        <v>1596.6099638462788</v>
      </c>
      <c r="O127">
        <f t="shared" si="39"/>
        <v>118.1817624762793</v>
      </c>
      <c r="P127">
        <f t="shared" si="40"/>
        <v>132.09771640708072</v>
      </c>
      <c r="Q127">
        <f t="shared" si="41"/>
        <v>0.35917064569671592</v>
      </c>
      <c r="R127">
        <f t="shared" si="42"/>
        <v>2.4308599297606119</v>
      </c>
      <c r="S127">
        <f t="shared" si="43"/>
        <v>0.33207958082920436</v>
      </c>
      <c r="T127">
        <f t="shared" si="44"/>
        <v>0.20981322225334639</v>
      </c>
      <c r="U127">
        <f t="shared" si="45"/>
        <v>321.51309144444474</v>
      </c>
      <c r="V127">
        <f t="shared" si="46"/>
        <v>20.830429226725787</v>
      </c>
      <c r="W127">
        <f t="shared" si="47"/>
        <v>20.830429226725787</v>
      </c>
      <c r="X127">
        <f t="shared" si="48"/>
        <v>2.4700408132254967</v>
      </c>
      <c r="Y127">
        <f t="shared" si="49"/>
        <v>49.675006638134249</v>
      </c>
      <c r="Z127">
        <f t="shared" si="50"/>
        <v>1.1940570673631579</v>
      </c>
      <c r="AA127">
        <f t="shared" si="51"/>
        <v>2.4037381133362756</v>
      </c>
      <c r="AB127">
        <f t="shared" si="52"/>
        <v>1.2759837458623389</v>
      </c>
      <c r="AC127">
        <f t="shared" si="53"/>
        <v>-258.8562035869636</v>
      </c>
      <c r="AD127">
        <f t="shared" si="54"/>
        <v>-57.852839697985509</v>
      </c>
      <c r="AE127">
        <f t="shared" si="55"/>
        <v>-4.8149016567614815</v>
      </c>
      <c r="AF127">
        <f t="shared" si="56"/>
        <v>-1.0853497265863155E-2</v>
      </c>
      <c r="AG127">
        <f t="shared" si="57"/>
        <v>46.218335204354119</v>
      </c>
      <c r="AH127">
        <f t="shared" si="58"/>
        <v>5.8666145602711941</v>
      </c>
      <c r="AI127">
        <f t="shared" si="59"/>
        <v>29.521733151130434</v>
      </c>
      <c r="AJ127">
        <v>1886.3909375645401</v>
      </c>
      <c r="AK127">
        <v>1837.3340606060599</v>
      </c>
      <c r="AL127">
        <v>3.2868300039812999</v>
      </c>
      <c r="AM127">
        <v>66.810607575291002</v>
      </c>
      <c r="AN127">
        <f t="shared" si="60"/>
        <v>5.8697551833778601</v>
      </c>
      <c r="AO127">
        <v>9.2108190505053997</v>
      </c>
      <c r="AP127">
        <v>16.140355151515202</v>
      </c>
      <c r="AQ127">
        <v>7.0635057018357894E-5</v>
      </c>
      <c r="AR127">
        <v>77.422788693857996</v>
      </c>
      <c r="AS127">
        <v>81</v>
      </c>
      <c r="AT127">
        <v>16</v>
      </c>
      <c r="AU127">
        <f t="shared" si="61"/>
        <v>1</v>
      </c>
      <c r="AV127">
        <f t="shared" si="62"/>
        <v>0</v>
      </c>
      <c r="AW127">
        <f t="shared" si="63"/>
        <v>39953.542983925559</v>
      </c>
      <c r="AX127">
        <f t="shared" si="64"/>
        <v>1999.97814814815</v>
      </c>
      <c r="AY127">
        <f t="shared" si="65"/>
        <v>1681.1819444444459</v>
      </c>
      <c r="AZ127">
        <f t="shared" si="66"/>
        <v>0.84060015655726605</v>
      </c>
      <c r="BA127">
        <f t="shared" si="67"/>
        <v>0.16075830215552356</v>
      </c>
      <c r="BB127">
        <v>6</v>
      </c>
      <c r="BC127">
        <v>0.5</v>
      </c>
      <c r="BD127" t="s">
        <v>354</v>
      </c>
      <c r="BE127">
        <v>2</v>
      </c>
      <c r="BF127" t="b">
        <v>1</v>
      </c>
      <c r="BG127">
        <v>1657120637</v>
      </c>
      <c r="BH127">
        <v>1784.61148148148</v>
      </c>
      <c r="BI127">
        <v>1852.6355555555599</v>
      </c>
      <c r="BJ127">
        <v>16.1314518518518</v>
      </c>
      <c r="BK127">
        <v>9.2052296296296294</v>
      </c>
      <c r="BL127">
        <v>1765.21518518519</v>
      </c>
      <c r="BM127">
        <v>16.0285333333333</v>
      </c>
      <c r="BN127">
        <v>500.01088888888899</v>
      </c>
      <c r="BO127">
        <v>73.920337037037001</v>
      </c>
      <c r="BP127">
        <v>0.100096977777778</v>
      </c>
      <c r="BQ127">
        <v>20.388981481481501</v>
      </c>
      <c r="BR127">
        <v>20.009788888888899</v>
      </c>
      <c r="BS127">
        <v>999.9</v>
      </c>
      <c r="BT127">
        <v>0</v>
      </c>
      <c r="BU127">
        <v>0</v>
      </c>
      <c r="BV127">
        <v>9996.2962962962993</v>
      </c>
      <c r="BW127">
        <v>0</v>
      </c>
      <c r="BX127">
        <v>992.52200000000005</v>
      </c>
      <c r="BY127">
        <v>-68.024640740740793</v>
      </c>
      <c r="BZ127">
        <v>1813.8725925925901</v>
      </c>
      <c r="CA127">
        <v>1869.84851851852</v>
      </c>
      <c r="CB127">
        <v>6.9262300000000003</v>
      </c>
      <c r="CC127">
        <v>1852.6355555555599</v>
      </c>
      <c r="CD127">
        <v>9.2052296296296294</v>
      </c>
      <c r="CE127">
        <v>1.1924437037036999</v>
      </c>
      <c r="CF127">
        <v>0.68045370370370395</v>
      </c>
      <c r="CG127">
        <v>9.5075362962962995</v>
      </c>
      <c r="CH127">
        <v>1.43117851851852</v>
      </c>
      <c r="CI127">
        <v>1999.97814814815</v>
      </c>
      <c r="CJ127">
        <v>0.979996444444445</v>
      </c>
      <c r="CK127">
        <v>2.0003392592592598E-2</v>
      </c>
      <c r="CL127">
        <v>0</v>
      </c>
      <c r="CM127">
        <v>2.1666148148148099</v>
      </c>
      <c r="CN127">
        <v>0</v>
      </c>
      <c r="CO127">
        <v>10824.229629629601</v>
      </c>
      <c r="CP127">
        <v>17299.9592592593</v>
      </c>
      <c r="CQ127">
        <v>40.9951111111111</v>
      </c>
      <c r="CR127">
        <v>40.152518518518498</v>
      </c>
      <c r="CS127">
        <v>40.316925925925901</v>
      </c>
      <c r="CT127">
        <v>38.921037037037003</v>
      </c>
      <c r="CU127">
        <v>39.393259259259302</v>
      </c>
      <c r="CV127">
        <v>1959.96814814815</v>
      </c>
      <c r="CW127">
        <v>40.01</v>
      </c>
      <c r="CX127">
        <v>0</v>
      </c>
      <c r="CY127">
        <v>1657120624.3</v>
      </c>
      <c r="CZ127">
        <v>0</v>
      </c>
      <c r="DA127">
        <v>0</v>
      </c>
      <c r="DB127" t="s">
        <v>355</v>
      </c>
      <c r="DC127">
        <v>1656081770.5</v>
      </c>
      <c r="DD127">
        <v>1655399214.5999999</v>
      </c>
      <c r="DE127">
        <v>0</v>
      </c>
      <c r="DF127">
        <v>0.13400000000000001</v>
      </c>
      <c r="DG127">
        <v>-0.06</v>
      </c>
      <c r="DH127">
        <v>9.3309999999999995</v>
      </c>
      <c r="DI127">
        <v>0.51100000000000001</v>
      </c>
      <c r="DJ127">
        <v>421</v>
      </c>
      <c r="DK127">
        <v>25</v>
      </c>
      <c r="DL127">
        <v>1.93</v>
      </c>
      <c r="DM127">
        <v>0.15</v>
      </c>
      <c r="DN127">
        <v>-67.973915000000005</v>
      </c>
      <c r="DO127">
        <v>-2.1012697936208502</v>
      </c>
      <c r="DP127">
        <v>0.61847135849204804</v>
      </c>
      <c r="DQ127">
        <v>0</v>
      </c>
      <c r="DR127">
        <v>6.92696925</v>
      </c>
      <c r="DS127">
        <v>-1.69133583489826E-2</v>
      </c>
      <c r="DT127">
        <v>3.24072938356481E-3</v>
      </c>
      <c r="DU127">
        <v>1</v>
      </c>
      <c r="DV127">
        <v>1</v>
      </c>
      <c r="DW127">
        <v>2</v>
      </c>
      <c r="DX127" t="s">
        <v>356</v>
      </c>
      <c r="DY127">
        <v>2.98014</v>
      </c>
      <c r="DZ127">
        <v>2.7539199999999999</v>
      </c>
      <c r="EA127">
        <v>0.20019300000000001</v>
      </c>
      <c r="EB127">
        <v>0.205237</v>
      </c>
      <c r="EC127">
        <v>6.5532699999999999E-2</v>
      </c>
      <c r="ED127">
        <v>4.35083E-2</v>
      </c>
      <c r="EE127">
        <v>31640.6</v>
      </c>
      <c r="EF127">
        <v>34599</v>
      </c>
      <c r="EG127">
        <v>35808.9</v>
      </c>
      <c r="EH127">
        <v>39436.699999999997</v>
      </c>
      <c r="EI127">
        <v>47351</v>
      </c>
      <c r="EJ127">
        <v>54375.8</v>
      </c>
      <c r="EK127">
        <v>55822.3</v>
      </c>
      <c r="EL127">
        <v>63107.3</v>
      </c>
      <c r="EM127">
        <v>1.8324</v>
      </c>
      <c r="EN127">
        <v>2.3304</v>
      </c>
      <c r="EO127">
        <v>0.11608</v>
      </c>
      <c r="EP127">
        <v>0</v>
      </c>
      <c r="EQ127">
        <v>18.101299999999998</v>
      </c>
      <c r="ER127">
        <v>999.9</v>
      </c>
      <c r="ES127">
        <v>77.75</v>
      </c>
      <c r="ET127">
        <v>22.245000000000001</v>
      </c>
      <c r="EU127">
        <v>28.327999999999999</v>
      </c>
      <c r="EV127">
        <v>54.582000000000001</v>
      </c>
      <c r="EW127">
        <v>42.051299999999998</v>
      </c>
      <c r="EX127">
        <v>2</v>
      </c>
      <c r="EY127">
        <v>-0.52042699999999997</v>
      </c>
      <c r="EZ127">
        <v>1.6471899999999999</v>
      </c>
      <c r="FA127">
        <v>20.141100000000002</v>
      </c>
      <c r="FB127">
        <v>5.20411</v>
      </c>
      <c r="FC127">
        <v>12.004</v>
      </c>
      <c r="FD127">
        <v>4.976</v>
      </c>
      <c r="FE127">
        <v>3.2930000000000001</v>
      </c>
      <c r="FF127">
        <v>9999</v>
      </c>
      <c r="FG127">
        <v>9999</v>
      </c>
      <c r="FH127">
        <v>9999</v>
      </c>
      <c r="FI127">
        <v>550.79999999999995</v>
      </c>
      <c r="FJ127">
        <v>1.86276</v>
      </c>
      <c r="FK127">
        <v>1.86771</v>
      </c>
      <c r="FL127">
        <v>1.8675200000000001</v>
      </c>
      <c r="FM127">
        <v>1.86859</v>
      </c>
      <c r="FN127">
        <v>1.86951</v>
      </c>
      <c r="FO127">
        <v>1.86554</v>
      </c>
      <c r="FP127">
        <v>1.86676</v>
      </c>
      <c r="FQ127">
        <v>1.8681000000000001</v>
      </c>
      <c r="FR127">
        <v>5</v>
      </c>
      <c r="FS127">
        <v>0</v>
      </c>
      <c r="FT127">
        <v>0</v>
      </c>
      <c r="FU127">
        <v>0</v>
      </c>
      <c r="FV127" t="s">
        <v>357</v>
      </c>
      <c r="FW127" t="s">
        <v>358</v>
      </c>
      <c r="FX127" t="s">
        <v>359</v>
      </c>
      <c r="FY127" t="s">
        <v>359</v>
      </c>
      <c r="FZ127" t="s">
        <v>359</v>
      </c>
      <c r="GA127" t="s">
        <v>359</v>
      </c>
      <c r="GB127">
        <v>0</v>
      </c>
      <c r="GC127">
        <v>100</v>
      </c>
      <c r="GD127">
        <v>100</v>
      </c>
      <c r="GE127">
        <v>19.57</v>
      </c>
      <c r="GF127">
        <v>0.1033</v>
      </c>
      <c r="GG127">
        <v>5.2154357415507802</v>
      </c>
      <c r="GH127">
        <v>1.00486214095962E-2</v>
      </c>
      <c r="GI127">
        <v>-1.74255938316833E-6</v>
      </c>
      <c r="GJ127">
        <v>3.4045767664605598E-10</v>
      </c>
      <c r="GK127">
        <v>-2.3400103927015501E-2</v>
      </c>
      <c r="GL127">
        <v>-3.1725839457550503E-2</v>
      </c>
      <c r="GM127">
        <v>2.93552719409138E-3</v>
      </c>
      <c r="GN127">
        <v>-2.8977901675973599E-5</v>
      </c>
      <c r="GO127">
        <v>-4</v>
      </c>
      <c r="GP127">
        <v>2214</v>
      </c>
      <c r="GQ127">
        <v>1</v>
      </c>
      <c r="GR127">
        <v>18</v>
      </c>
      <c r="GS127">
        <v>17314.599999999999</v>
      </c>
      <c r="GT127">
        <v>28690.5</v>
      </c>
      <c r="GU127">
        <v>4.1381800000000002</v>
      </c>
      <c r="GV127">
        <v>2.50854</v>
      </c>
      <c r="GW127">
        <v>2.2485400000000002</v>
      </c>
      <c r="GX127">
        <v>2.7746599999999999</v>
      </c>
      <c r="GY127">
        <v>1.9958499999999999</v>
      </c>
      <c r="GZ127">
        <v>2.34863</v>
      </c>
      <c r="HA127">
        <v>26.954599999999999</v>
      </c>
      <c r="HB127">
        <v>15.6906</v>
      </c>
      <c r="HC127">
        <v>18</v>
      </c>
      <c r="HD127">
        <v>360.56900000000002</v>
      </c>
      <c r="HE127">
        <v>673.97799999999995</v>
      </c>
      <c r="HF127">
        <v>15.004099999999999</v>
      </c>
      <c r="HG127">
        <v>20.269600000000001</v>
      </c>
      <c r="HH127">
        <v>30.000599999999999</v>
      </c>
      <c r="HI127">
        <v>20.1477</v>
      </c>
      <c r="HJ127">
        <v>20.068200000000001</v>
      </c>
      <c r="HK127">
        <v>82.829300000000003</v>
      </c>
      <c r="HL127">
        <v>62.765900000000002</v>
      </c>
      <c r="HM127">
        <v>0</v>
      </c>
      <c r="HN127">
        <v>14.9886</v>
      </c>
      <c r="HO127">
        <v>1887.36</v>
      </c>
      <c r="HP127">
        <v>9.3096999999999994</v>
      </c>
      <c r="HQ127">
        <v>103.663</v>
      </c>
      <c r="HR127">
        <v>105.13800000000001</v>
      </c>
    </row>
    <row r="128" spans="1:226" x14ac:dyDescent="0.2">
      <c r="A128">
        <v>112</v>
      </c>
      <c r="B128">
        <v>1657120649.5</v>
      </c>
      <c r="C128">
        <v>616.90000009536698</v>
      </c>
      <c r="D128" t="s">
        <v>582</v>
      </c>
      <c r="E128" t="s">
        <v>583</v>
      </c>
      <c r="F128">
        <v>5</v>
      </c>
      <c r="G128" t="s">
        <v>1643</v>
      </c>
      <c r="H128" t="s">
        <v>353</v>
      </c>
      <c r="I128">
        <v>1657120641.7142899</v>
      </c>
      <c r="J128">
        <f t="shared" si="34"/>
        <v>5.8667902533262664E-3</v>
      </c>
      <c r="K128">
        <f t="shared" si="35"/>
        <v>5.8667902533262666</v>
      </c>
      <c r="L128">
        <f t="shared" si="36"/>
        <v>28.762964446835827</v>
      </c>
      <c r="M128">
        <f t="shared" si="37"/>
        <v>1800.1507142857099</v>
      </c>
      <c r="N128">
        <f t="shared" si="38"/>
        <v>1615.1484303468271</v>
      </c>
      <c r="O128">
        <f t="shared" si="39"/>
        <v>119.55361914259839</v>
      </c>
      <c r="P128">
        <f t="shared" si="40"/>
        <v>133.24752626529587</v>
      </c>
      <c r="Q128">
        <f t="shared" si="41"/>
        <v>0.35882896467918973</v>
      </c>
      <c r="R128">
        <f t="shared" si="42"/>
        <v>2.4308486272402559</v>
      </c>
      <c r="S128">
        <f t="shared" si="43"/>
        <v>0.33178722473743866</v>
      </c>
      <c r="T128">
        <f t="shared" si="44"/>
        <v>0.20962652724119593</v>
      </c>
      <c r="U128">
        <f t="shared" si="45"/>
        <v>321.51103572015467</v>
      </c>
      <c r="V128">
        <f t="shared" si="46"/>
        <v>20.835961919735009</v>
      </c>
      <c r="W128">
        <f t="shared" si="47"/>
        <v>20.835961919735009</v>
      </c>
      <c r="X128">
        <f t="shared" si="48"/>
        <v>2.470881850802999</v>
      </c>
      <c r="Y128">
        <f t="shared" si="49"/>
        <v>49.676484461460838</v>
      </c>
      <c r="Z128">
        <f t="shared" si="50"/>
        <v>1.1944336591470788</v>
      </c>
      <c r="AA128">
        <f t="shared" si="51"/>
        <v>2.4044246932846547</v>
      </c>
      <c r="AB128">
        <f t="shared" si="52"/>
        <v>1.2764481916559203</v>
      </c>
      <c r="AC128">
        <f t="shared" si="53"/>
        <v>-258.72545017168835</v>
      </c>
      <c r="AD128">
        <f t="shared" si="54"/>
        <v>-57.97143893466199</v>
      </c>
      <c r="AE128">
        <f t="shared" si="55"/>
        <v>-4.825045123642079</v>
      </c>
      <c r="AF128">
        <f t="shared" si="56"/>
        <v>-1.0898509837772963E-2</v>
      </c>
      <c r="AG128">
        <f t="shared" si="57"/>
        <v>46.119887152861608</v>
      </c>
      <c r="AH128">
        <f t="shared" si="58"/>
        <v>5.8630793310329405</v>
      </c>
      <c r="AI128">
        <f t="shared" si="59"/>
        <v>28.762964446835827</v>
      </c>
      <c r="AJ128">
        <v>1902.3251417921199</v>
      </c>
      <c r="AK128">
        <v>1854.01478787879</v>
      </c>
      <c r="AL128">
        <v>3.3292021137182899</v>
      </c>
      <c r="AM128">
        <v>66.810607575291002</v>
      </c>
      <c r="AN128">
        <f t="shared" si="60"/>
        <v>5.8667902533262666</v>
      </c>
      <c r="AO128">
        <v>9.2179367735149604</v>
      </c>
      <c r="AP128">
        <v>16.143524242424199</v>
      </c>
      <c r="AQ128">
        <v>1.8822794054794401E-4</v>
      </c>
      <c r="AR128">
        <v>77.422788693857996</v>
      </c>
      <c r="AS128">
        <v>81</v>
      </c>
      <c r="AT128">
        <v>16</v>
      </c>
      <c r="AU128">
        <f t="shared" si="61"/>
        <v>1</v>
      </c>
      <c r="AV128">
        <f t="shared" si="62"/>
        <v>0</v>
      </c>
      <c r="AW128">
        <f t="shared" si="63"/>
        <v>39952.624842554251</v>
      </c>
      <c r="AX128">
        <f t="shared" si="64"/>
        <v>1999.96642857143</v>
      </c>
      <c r="AY128">
        <f t="shared" si="65"/>
        <v>1681.172004000081</v>
      </c>
      <c r="AZ128">
        <f t="shared" si="66"/>
        <v>0.84060011207334973</v>
      </c>
      <c r="BA128">
        <f t="shared" si="67"/>
        <v>0.16075821630156514</v>
      </c>
      <c r="BB128">
        <v>6</v>
      </c>
      <c r="BC128">
        <v>0.5</v>
      </c>
      <c r="BD128" t="s">
        <v>354</v>
      </c>
      <c r="BE128">
        <v>2</v>
      </c>
      <c r="BF128" t="b">
        <v>1</v>
      </c>
      <c r="BG128">
        <v>1657120641.7142899</v>
      </c>
      <c r="BH128">
        <v>1800.1507142857099</v>
      </c>
      <c r="BI128">
        <v>1868.1596428571399</v>
      </c>
      <c r="BJ128">
        <v>16.136589285714301</v>
      </c>
      <c r="BK128">
        <v>9.2144514285714294</v>
      </c>
      <c r="BL128">
        <v>1780.6446428571401</v>
      </c>
      <c r="BM128">
        <v>16.033471428571399</v>
      </c>
      <c r="BN128">
        <v>500.00182142857102</v>
      </c>
      <c r="BO128">
        <v>73.920132142857099</v>
      </c>
      <c r="BP128">
        <v>0.100073614285714</v>
      </c>
      <c r="BQ128">
        <v>20.3936071428571</v>
      </c>
      <c r="BR128">
        <v>20.010096428571401</v>
      </c>
      <c r="BS128">
        <v>999.9</v>
      </c>
      <c r="BT128">
        <v>0</v>
      </c>
      <c r="BU128">
        <v>0</v>
      </c>
      <c r="BV128">
        <v>9996.25</v>
      </c>
      <c r="BW128">
        <v>0</v>
      </c>
      <c r="BX128">
        <v>993.22539285714299</v>
      </c>
      <c r="BY128">
        <v>-68.009660714285701</v>
      </c>
      <c r="BZ128">
        <v>1829.67571428571</v>
      </c>
      <c r="CA128">
        <v>1885.53428571429</v>
      </c>
      <c r="CB128">
        <v>6.92214821428571</v>
      </c>
      <c r="CC128">
        <v>1868.1596428571399</v>
      </c>
      <c r="CD128">
        <v>9.2144514285714294</v>
      </c>
      <c r="CE128">
        <v>1.1928203571428599</v>
      </c>
      <c r="CF128">
        <v>0.68113349999999995</v>
      </c>
      <c r="CG128">
        <v>9.5122324999999996</v>
      </c>
      <c r="CH128">
        <v>1.4450857142857101</v>
      </c>
      <c r="CI128">
        <v>1999.96642857143</v>
      </c>
      <c r="CJ128">
        <v>0.97999678571428595</v>
      </c>
      <c r="CK128">
        <v>2.0003028571428601E-2</v>
      </c>
      <c r="CL128">
        <v>0</v>
      </c>
      <c r="CM128">
        <v>2.1726535714285702</v>
      </c>
      <c r="CN128">
        <v>0</v>
      </c>
      <c r="CO128">
        <v>10827.046428571401</v>
      </c>
      <c r="CP128">
        <v>17299.853571428601</v>
      </c>
      <c r="CQ128">
        <v>41.064535714285697</v>
      </c>
      <c r="CR128">
        <v>40.1983928571428</v>
      </c>
      <c r="CS128">
        <v>40.374642857142902</v>
      </c>
      <c r="CT128">
        <v>38.990749999999998</v>
      </c>
      <c r="CU128">
        <v>39.461821428571398</v>
      </c>
      <c r="CV128">
        <v>1959.9589285714301</v>
      </c>
      <c r="CW128">
        <v>40.006785714285698</v>
      </c>
      <c r="CX128">
        <v>0</v>
      </c>
      <c r="CY128">
        <v>1657120629.7</v>
      </c>
      <c r="CZ128">
        <v>0</v>
      </c>
      <c r="DA128">
        <v>0</v>
      </c>
      <c r="DB128" t="s">
        <v>355</v>
      </c>
      <c r="DC128">
        <v>1656081770.5</v>
      </c>
      <c r="DD128">
        <v>1655399214.5999999</v>
      </c>
      <c r="DE128">
        <v>0</v>
      </c>
      <c r="DF128">
        <v>0.13400000000000001</v>
      </c>
      <c r="DG128">
        <v>-0.06</v>
      </c>
      <c r="DH128">
        <v>9.3309999999999995</v>
      </c>
      <c r="DI128">
        <v>0.51100000000000001</v>
      </c>
      <c r="DJ128">
        <v>421</v>
      </c>
      <c r="DK128">
        <v>25</v>
      </c>
      <c r="DL128">
        <v>1.93</v>
      </c>
      <c r="DM128">
        <v>0.15</v>
      </c>
      <c r="DN128">
        <v>-68.000569999999996</v>
      </c>
      <c r="DO128">
        <v>-0.31273621013118102</v>
      </c>
      <c r="DP128">
        <v>0.592603290659104</v>
      </c>
      <c r="DQ128">
        <v>0</v>
      </c>
      <c r="DR128">
        <v>6.9249112500000001</v>
      </c>
      <c r="DS128">
        <v>-3.8438161350848599E-2</v>
      </c>
      <c r="DT128">
        <v>4.9723189698067903E-3</v>
      </c>
      <c r="DU128">
        <v>1</v>
      </c>
      <c r="DV128">
        <v>1</v>
      </c>
      <c r="DW128">
        <v>2</v>
      </c>
      <c r="DX128" t="s">
        <v>356</v>
      </c>
      <c r="DY128">
        <v>2.9796299999999998</v>
      </c>
      <c r="DZ128">
        <v>2.7540200000000001</v>
      </c>
      <c r="EA128">
        <v>0.201214</v>
      </c>
      <c r="EB128">
        <v>0.206318</v>
      </c>
      <c r="EC128">
        <v>6.5524799999999994E-2</v>
      </c>
      <c r="ED128">
        <v>4.3588599999999998E-2</v>
      </c>
      <c r="EE128">
        <v>31600</v>
      </c>
      <c r="EF128">
        <v>34551.4</v>
      </c>
      <c r="EG128">
        <v>35808.5</v>
      </c>
      <c r="EH128">
        <v>39436</v>
      </c>
      <c r="EI128">
        <v>47350.7</v>
      </c>
      <c r="EJ128">
        <v>54370.1</v>
      </c>
      <c r="EK128">
        <v>55821.4</v>
      </c>
      <c r="EL128">
        <v>63106</v>
      </c>
      <c r="EM128">
        <v>1.8313999999999999</v>
      </c>
      <c r="EN128">
        <v>2.3308</v>
      </c>
      <c r="EO128">
        <v>0.11414299999999999</v>
      </c>
      <c r="EP128">
        <v>0</v>
      </c>
      <c r="EQ128">
        <v>18.106000000000002</v>
      </c>
      <c r="ER128">
        <v>999.9</v>
      </c>
      <c r="ES128">
        <v>77.725999999999999</v>
      </c>
      <c r="ET128">
        <v>22.274999999999999</v>
      </c>
      <c r="EU128">
        <v>28.372599999999998</v>
      </c>
      <c r="EV128">
        <v>54.351999999999997</v>
      </c>
      <c r="EW128">
        <v>42.0473</v>
      </c>
      <c r="EX128">
        <v>2</v>
      </c>
      <c r="EY128">
        <v>-0.52</v>
      </c>
      <c r="EZ128">
        <v>1.6672800000000001</v>
      </c>
      <c r="FA128">
        <v>20.140999999999998</v>
      </c>
      <c r="FB128">
        <v>5.20411</v>
      </c>
      <c r="FC128">
        <v>12.004</v>
      </c>
      <c r="FD128">
        <v>4.9756</v>
      </c>
      <c r="FE128">
        <v>3.2930000000000001</v>
      </c>
      <c r="FF128">
        <v>9999</v>
      </c>
      <c r="FG128">
        <v>9999</v>
      </c>
      <c r="FH128">
        <v>9999</v>
      </c>
      <c r="FI128">
        <v>550.79999999999995</v>
      </c>
      <c r="FJ128">
        <v>1.86273</v>
      </c>
      <c r="FK128">
        <v>1.8677699999999999</v>
      </c>
      <c r="FL128">
        <v>1.8675200000000001</v>
      </c>
      <c r="FM128">
        <v>1.8686199999999999</v>
      </c>
      <c r="FN128">
        <v>1.86957</v>
      </c>
      <c r="FO128">
        <v>1.86554</v>
      </c>
      <c r="FP128">
        <v>1.8667</v>
      </c>
      <c r="FQ128">
        <v>1.8681000000000001</v>
      </c>
      <c r="FR128">
        <v>5</v>
      </c>
      <c r="FS128">
        <v>0</v>
      </c>
      <c r="FT128">
        <v>0</v>
      </c>
      <c r="FU128">
        <v>0</v>
      </c>
      <c r="FV128" t="s">
        <v>357</v>
      </c>
      <c r="FW128" t="s">
        <v>358</v>
      </c>
      <c r="FX128" t="s">
        <v>359</v>
      </c>
      <c r="FY128" t="s">
        <v>359</v>
      </c>
      <c r="FZ128" t="s">
        <v>359</v>
      </c>
      <c r="GA128" t="s">
        <v>359</v>
      </c>
      <c r="GB128">
        <v>0</v>
      </c>
      <c r="GC128">
        <v>100</v>
      </c>
      <c r="GD128">
        <v>100</v>
      </c>
      <c r="GE128">
        <v>19.690000000000001</v>
      </c>
      <c r="GF128">
        <v>0.1033</v>
      </c>
      <c r="GG128">
        <v>5.2154357415507802</v>
      </c>
      <c r="GH128">
        <v>1.00486214095962E-2</v>
      </c>
      <c r="GI128">
        <v>-1.74255938316833E-6</v>
      </c>
      <c r="GJ128">
        <v>3.4045767664605598E-10</v>
      </c>
      <c r="GK128">
        <v>-2.3400103927015501E-2</v>
      </c>
      <c r="GL128">
        <v>-3.1725839457550503E-2</v>
      </c>
      <c r="GM128">
        <v>2.93552719409138E-3</v>
      </c>
      <c r="GN128">
        <v>-2.8977901675973599E-5</v>
      </c>
      <c r="GO128">
        <v>-4</v>
      </c>
      <c r="GP128">
        <v>2214</v>
      </c>
      <c r="GQ128">
        <v>1</v>
      </c>
      <c r="GR128">
        <v>18</v>
      </c>
      <c r="GS128">
        <v>17314.7</v>
      </c>
      <c r="GT128">
        <v>28690.6</v>
      </c>
      <c r="GU128">
        <v>4.1662600000000003</v>
      </c>
      <c r="GV128">
        <v>2.50488</v>
      </c>
      <c r="GW128">
        <v>2.2485400000000002</v>
      </c>
      <c r="GX128">
        <v>2.7746599999999999</v>
      </c>
      <c r="GY128">
        <v>1.9958499999999999</v>
      </c>
      <c r="GZ128">
        <v>2.32544</v>
      </c>
      <c r="HA128">
        <v>26.975300000000001</v>
      </c>
      <c r="HB128">
        <v>15.6906</v>
      </c>
      <c r="HC128">
        <v>18</v>
      </c>
      <c r="HD128">
        <v>360.14400000000001</v>
      </c>
      <c r="HE128">
        <v>674.42499999999995</v>
      </c>
      <c r="HF128">
        <v>14.987399999999999</v>
      </c>
      <c r="HG128">
        <v>20.278199999999998</v>
      </c>
      <c r="HH128">
        <v>30.000499999999999</v>
      </c>
      <c r="HI128">
        <v>20.156300000000002</v>
      </c>
      <c r="HJ128">
        <v>20.076599999999999</v>
      </c>
      <c r="HK128">
        <v>83.385499999999993</v>
      </c>
      <c r="HL128">
        <v>62.4758</v>
      </c>
      <c r="HM128">
        <v>0</v>
      </c>
      <c r="HN128">
        <v>14.975099999999999</v>
      </c>
      <c r="HO128">
        <v>1907.53</v>
      </c>
      <c r="HP128">
        <v>9.3261800000000008</v>
      </c>
      <c r="HQ128">
        <v>103.661</v>
      </c>
      <c r="HR128">
        <v>105.13500000000001</v>
      </c>
    </row>
    <row r="129" spans="1:226" x14ac:dyDescent="0.2">
      <c r="A129">
        <v>113</v>
      </c>
      <c r="B129">
        <v>1657120654.5</v>
      </c>
      <c r="C129">
        <v>621.90000009536698</v>
      </c>
      <c r="D129" t="s">
        <v>584</v>
      </c>
      <c r="E129" t="s">
        <v>585</v>
      </c>
      <c r="F129">
        <v>5</v>
      </c>
      <c r="G129" t="s">
        <v>1644</v>
      </c>
      <c r="H129" t="s">
        <v>353</v>
      </c>
      <c r="I129">
        <v>1657120647</v>
      </c>
      <c r="J129">
        <f t="shared" si="34"/>
        <v>5.8673648676296191E-3</v>
      </c>
      <c r="K129">
        <f t="shared" si="35"/>
        <v>5.8673648676296191</v>
      </c>
      <c r="L129">
        <f t="shared" si="36"/>
        <v>28.986793485143448</v>
      </c>
      <c r="M129">
        <f t="shared" si="37"/>
        <v>1817.44518518518</v>
      </c>
      <c r="N129">
        <f t="shared" si="38"/>
        <v>1631.0020336856912</v>
      </c>
      <c r="O129">
        <f t="shared" si="39"/>
        <v>120.72756458373466</v>
      </c>
      <c r="P129">
        <f t="shared" si="40"/>
        <v>134.52817742722988</v>
      </c>
      <c r="Q129">
        <f t="shared" si="41"/>
        <v>0.35900329064957948</v>
      </c>
      <c r="R129">
        <f t="shared" si="42"/>
        <v>2.4330110846574291</v>
      </c>
      <c r="S129">
        <f t="shared" si="43"/>
        <v>0.3319584467104772</v>
      </c>
      <c r="T129">
        <f t="shared" si="44"/>
        <v>0.20973386365006641</v>
      </c>
      <c r="U129">
        <f t="shared" si="45"/>
        <v>321.51434519120414</v>
      </c>
      <c r="V129">
        <f t="shared" si="46"/>
        <v>20.835070104927269</v>
      </c>
      <c r="W129">
        <f t="shared" si="47"/>
        <v>20.835070104927269</v>
      </c>
      <c r="X129">
        <f t="shared" si="48"/>
        <v>2.4707462669988605</v>
      </c>
      <c r="Y129">
        <f t="shared" si="49"/>
        <v>49.694066445928065</v>
      </c>
      <c r="Z129">
        <f t="shared" si="50"/>
        <v>1.1948288293045644</v>
      </c>
      <c r="AA129">
        <f t="shared" si="51"/>
        <v>2.404369202920138</v>
      </c>
      <c r="AB129">
        <f t="shared" si="52"/>
        <v>1.2759174376942961</v>
      </c>
      <c r="AC129">
        <f t="shared" si="53"/>
        <v>-258.75079066246622</v>
      </c>
      <c r="AD129">
        <f t="shared" si="54"/>
        <v>-57.955063745323592</v>
      </c>
      <c r="AE129">
        <f t="shared" si="55"/>
        <v>-4.8193637430134357</v>
      </c>
      <c r="AF129">
        <f t="shared" si="56"/>
        <v>-1.0872959599076637E-2</v>
      </c>
      <c r="AG129">
        <f t="shared" si="57"/>
        <v>46.136720073023646</v>
      </c>
      <c r="AH129">
        <f t="shared" si="58"/>
        <v>5.8560871554439915</v>
      </c>
      <c r="AI129">
        <f t="shared" si="59"/>
        <v>28.986793485143448</v>
      </c>
      <c r="AJ129">
        <v>1919.54940912092</v>
      </c>
      <c r="AK129">
        <v>1870.54163636364</v>
      </c>
      <c r="AL129">
        <v>3.433813994361</v>
      </c>
      <c r="AM129">
        <v>66.810607575291002</v>
      </c>
      <c r="AN129">
        <f t="shared" si="60"/>
        <v>5.8673648676296191</v>
      </c>
      <c r="AO129">
        <v>9.2412304792214304</v>
      </c>
      <c r="AP129">
        <v>16.150233333333301</v>
      </c>
      <c r="AQ129">
        <v>3.9309488787352201E-3</v>
      </c>
      <c r="AR129">
        <v>77.422788693857996</v>
      </c>
      <c r="AS129">
        <v>81</v>
      </c>
      <c r="AT129">
        <v>16</v>
      </c>
      <c r="AU129">
        <f t="shared" si="61"/>
        <v>1</v>
      </c>
      <c r="AV129">
        <f t="shared" si="62"/>
        <v>0</v>
      </c>
      <c r="AW129">
        <f t="shared" si="63"/>
        <v>40006.969850719244</v>
      </c>
      <c r="AX129">
        <f t="shared" si="64"/>
        <v>1999.98814814815</v>
      </c>
      <c r="AY129">
        <f t="shared" si="65"/>
        <v>1681.1901671111607</v>
      </c>
      <c r="AZ129">
        <f t="shared" si="66"/>
        <v>0.84060006488929739</v>
      </c>
      <c r="BA129">
        <f t="shared" si="67"/>
        <v>0.16075812523634406</v>
      </c>
      <c r="BB129">
        <v>6</v>
      </c>
      <c r="BC129">
        <v>0.5</v>
      </c>
      <c r="BD129" t="s">
        <v>354</v>
      </c>
      <c r="BE129">
        <v>2</v>
      </c>
      <c r="BF129" t="b">
        <v>1</v>
      </c>
      <c r="BG129">
        <v>1657120647</v>
      </c>
      <c r="BH129">
        <v>1817.44518518518</v>
      </c>
      <c r="BI129">
        <v>1885.58407407407</v>
      </c>
      <c r="BJ129">
        <v>16.141866666666701</v>
      </c>
      <c r="BK129">
        <v>9.2276829629629606</v>
      </c>
      <c r="BL129">
        <v>1797.81740740741</v>
      </c>
      <c r="BM129">
        <v>16.038544444444401</v>
      </c>
      <c r="BN129">
        <v>499.97737037037001</v>
      </c>
      <c r="BO129">
        <v>73.920448148148196</v>
      </c>
      <c r="BP129">
        <v>0.10003869999999999</v>
      </c>
      <c r="BQ129">
        <v>20.393233333333299</v>
      </c>
      <c r="BR129">
        <v>20.0188666666667</v>
      </c>
      <c r="BS129">
        <v>999.9</v>
      </c>
      <c r="BT129">
        <v>0</v>
      </c>
      <c r="BU129">
        <v>0</v>
      </c>
      <c r="BV129">
        <v>10010.3703703704</v>
      </c>
      <c r="BW129">
        <v>0</v>
      </c>
      <c r="BX129">
        <v>993.877444444444</v>
      </c>
      <c r="BY129">
        <v>-68.139340740740707</v>
      </c>
      <c r="BZ129">
        <v>1847.2633333333299</v>
      </c>
      <c r="CA129">
        <v>1903.14592592593</v>
      </c>
      <c r="CB129">
        <v>6.9141892592592598</v>
      </c>
      <c r="CC129">
        <v>1885.58407407407</v>
      </c>
      <c r="CD129">
        <v>9.2276829629629606</v>
      </c>
      <c r="CE129">
        <v>1.1932155555555599</v>
      </c>
      <c r="CF129">
        <v>0.68211451851851901</v>
      </c>
      <c r="CG129">
        <v>9.5171566666666703</v>
      </c>
      <c r="CH129">
        <v>1.46513592592593</v>
      </c>
      <c r="CI129">
        <v>1999.98814814815</v>
      </c>
      <c r="CJ129">
        <v>0.97999722222222196</v>
      </c>
      <c r="CK129">
        <v>2.0002562962962999E-2</v>
      </c>
      <c r="CL129">
        <v>0</v>
      </c>
      <c r="CM129">
        <v>2.20371481481481</v>
      </c>
      <c r="CN129">
        <v>0</v>
      </c>
      <c r="CO129">
        <v>10828.270370370399</v>
      </c>
      <c r="CP129">
        <v>17300.0444444444</v>
      </c>
      <c r="CQ129">
        <v>41.143259259259302</v>
      </c>
      <c r="CR129">
        <v>40.2542592592592</v>
      </c>
      <c r="CS129">
        <v>40.439592592592597</v>
      </c>
      <c r="CT129">
        <v>39.048333333333296</v>
      </c>
      <c r="CU129">
        <v>39.5367777777778</v>
      </c>
      <c r="CV129">
        <v>1959.9833333333299</v>
      </c>
      <c r="CW129">
        <v>40.004074074074097</v>
      </c>
      <c r="CX129">
        <v>0</v>
      </c>
      <c r="CY129">
        <v>1657120634.5</v>
      </c>
      <c r="CZ129">
        <v>0</v>
      </c>
      <c r="DA129">
        <v>0</v>
      </c>
      <c r="DB129" t="s">
        <v>355</v>
      </c>
      <c r="DC129">
        <v>1656081770.5</v>
      </c>
      <c r="DD129">
        <v>1655399214.5999999</v>
      </c>
      <c r="DE129">
        <v>0</v>
      </c>
      <c r="DF129">
        <v>0.13400000000000001</v>
      </c>
      <c r="DG129">
        <v>-0.06</v>
      </c>
      <c r="DH129">
        <v>9.3309999999999995</v>
      </c>
      <c r="DI129">
        <v>0.51100000000000001</v>
      </c>
      <c r="DJ129">
        <v>421</v>
      </c>
      <c r="DK129">
        <v>25</v>
      </c>
      <c r="DL129">
        <v>1.93</v>
      </c>
      <c r="DM129">
        <v>0.15</v>
      </c>
      <c r="DN129">
        <v>-68.073947500000003</v>
      </c>
      <c r="DO129">
        <v>-0.90420000000002898</v>
      </c>
      <c r="DP129">
        <v>0.69109009253045195</v>
      </c>
      <c r="DQ129">
        <v>0</v>
      </c>
      <c r="DR129">
        <v>6.9189482499999997</v>
      </c>
      <c r="DS129">
        <v>-8.87361726078741E-2</v>
      </c>
      <c r="DT129">
        <v>9.6722225696837701E-3</v>
      </c>
      <c r="DU129">
        <v>1</v>
      </c>
      <c r="DV129">
        <v>1</v>
      </c>
      <c r="DW129">
        <v>2</v>
      </c>
      <c r="DX129" t="s">
        <v>356</v>
      </c>
      <c r="DY129">
        <v>2.9795600000000002</v>
      </c>
      <c r="DZ129">
        <v>2.7536700000000001</v>
      </c>
      <c r="EA129">
        <v>0.202265</v>
      </c>
      <c r="EB129">
        <v>0.20732900000000001</v>
      </c>
      <c r="EC129">
        <v>6.5549300000000005E-2</v>
      </c>
      <c r="ED129">
        <v>4.3625499999999998E-2</v>
      </c>
      <c r="EE129">
        <v>31558.6</v>
      </c>
      <c r="EF129">
        <v>34507</v>
      </c>
      <c r="EG129">
        <v>35808.5</v>
      </c>
      <c r="EH129">
        <v>39435.5</v>
      </c>
      <c r="EI129">
        <v>47349.2</v>
      </c>
      <c r="EJ129">
        <v>54367.199999999997</v>
      </c>
      <c r="EK129">
        <v>55821.1</v>
      </c>
      <c r="EL129">
        <v>63105.1</v>
      </c>
      <c r="EM129">
        <v>1.8313999999999999</v>
      </c>
      <c r="EN129">
        <v>2.33</v>
      </c>
      <c r="EO129">
        <v>0.115037</v>
      </c>
      <c r="EP129">
        <v>0</v>
      </c>
      <c r="EQ129">
        <v>18.107600000000001</v>
      </c>
      <c r="ER129">
        <v>999.9</v>
      </c>
      <c r="ES129">
        <v>77.725999999999999</v>
      </c>
      <c r="ET129">
        <v>22.285</v>
      </c>
      <c r="EU129">
        <v>28.389299999999999</v>
      </c>
      <c r="EV129">
        <v>54.182000000000002</v>
      </c>
      <c r="EW129">
        <v>42.035299999999999</v>
      </c>
      <c r="EX129">
        <v>2</v>
      </c>
      <c r="EY129">
        <v>-0.519146</v>
      </c>
      <c r="EZ129">
        <v>1.7398899999999999</v>
      </c>
      <c r="FA129">
        <v>20.14</v>
      </c>
      <c r="FB129">
        <v>5.2017199999999999</v>
      </c>
      <c r="FC129">
        <v>12.004</v>
      </c>
      <c r="FD129">
        <v>4.9756</v>
      </c>
      <c r="FE129">
        <v>3.2930000000000001</v>
      </c>
      <c r="FF129">
        <v>9999</v>
      </c>
      <c r="FG129">
        <v>9999</v>
      </c>
      <c r="FH129">
        <v>9999</v>
      </c>
      <c r="FI129">
        <v>550.79999999999995</v>
      </c>
      <c r="FJ129">
        <v>1.8627</v>
      </c>
      <c r="FK129">
        <v>1.86774</v>
      </c>
      <c r="FL129">
        <v>1.8675200000000001</v>
      </c>
      <c r="FM129">
        <v>1.86859</v>
      </c>
      <c r="FN129">
        <v>1.86951</v>
      </c>
      <c r="FO129">
        <v>1.86554</v>
      </c>
      <c r="FP129">
        <v>1.86673</v>
      </c>
      <c r="FQ129">
        <v>1.8681300000000001</v>
      </c>
      <c r="FR129">
        <v>5</v>
      </c>
      <c r="FS129">
        <v>0</v>
      </c>
      <c r="FT129">
        <v>0</v>
      </c>
      <c r="FU129">
        <v>0</v>
      </c>
      <c r="FV129" t="s">
        <v>357</v>
      </c>
      <c r="FW129" t="s">
        <v>358</v>
      </c>
      <c r="FX129" t="s">
        <v>359</v>
      </c>
      <c r="FY129" t="s">
        <v>359</v>
      </c>
      <c r="FZ129" t="s">
        <v>359</v>
      </c>
      <c r="GA129" t="s">
        <v>359</v>
      </c>
      <c r="GB129">
        <v>0</v>
      </c>
      <c r="GC129">
        <v>100</v>
      </c>
      <c r="GD129">
        <v>100</v>
      </c>
      <c r="GE129">
        <v>19.8</v>
      </c>
      <c r="GF129">
        <v>0.1036</v>
      </c>
      <c r="GG129">
        <v>5.2154357415507802</v>
      </c>
      <c r="GH129">
        <v>1.00486214095962E-2</v>
      </c>
      <c r="GI129">
        <v>-1.74255938316833E-6</v>
      </c>
      <c r="GJ129">
        <v>3.4045767664605598E-10</v>
      </c>
      <c r="GK129">
        <v>-2.3400103927015501E-2</v>
      </c>
      <c r="GL129">
        <v>-3.1725839457550503E-2</v>
      </c>
      <c r="GM129">
        <v>2.93552719409138E-3</v>
      </c>
      <c r="GN129">
        <v>-2.8977901675973599E-5</v>
      </c>
      <c r="GO129">
        <v>-4</v>
      </c>
      <c r="GP129">
        <v>2214</v>
      </c>
      <c r="GQ129">
        <v>1</v>
      </c>
      <c r="GR129">
        <v>18</v>
      </c>
      <c r="GS129">
        <v>17314.7</v>
      </c>
      <c r="GT129">
        <v>28690.7</v>
      </c>
      <c r="GU129">
        <v>4.1906699999999999</v>
      </c>
      <c r="GV129">
        <v>2.50732</v>
      </c>
      <c r="GW129">
        <v>2.2485400000000002</v>
      </c>
      <c r="GX129">
        <v>2.7746599999999999</v>
      </c>
      <c r="GY129">
        <v>1.9958499999999999</v>
      </c>
      <c r="GZ129">
        <v>2.32544</v>
      </c>
      <c r="HA129">
        <v>26.975300000000001</v>
      </c>
      <c r="HB129">
        <v>15.6906</v>
      </c>
      <c r="HC129">
        <v>18</v>
      </c>
      <c r="HD129">
        <v>360.19400000000002</v>
      </c>
      <c r="HE129">
        <v>673.86800000000005</v>
      </c>
      <c r="HF129">
        <v>14.973100000000001</v>
      </c>
      <c r="HG129">
        <v>20.2851</v>
      </c>
      <c r="HH129">
        <v>30.000699999999998</v>
      </c>
      <c r="HI129">
        <v>20.1631</v>
      </c>
      <c r="HJ129">
        <v>20.083500000000001</v>
      </c>
      <c r="HK129">
        <v>83.8733</v>
      </c>
      <c r="HL129">
        <v>62.4758</v>
      </c>
      <c r="HM129">
        <v>0</v>
      </c>
      <c r="HN129">
        <v>14.9498</v>
      </c>
      <c r="HO129">
        <v>1921.12</v>
      </c>
      <c r="HP129">
        <v>9.3317499999999995</v>
      </c>
      <c r="HQ129">
        <v>103.661</v>
      </c>
      <c r="HR129">
        <v>105.134</v>
      </c>
    </row>
    <row r="130" spans="1:226" x14ac:dyDescent="0.2">
      <c r="A130">
        <v>114</v>
      </c>
      <c r="B130">
        <v>1657120659.5</v>
      </c>
      <c r="C130">
        <v>626.90000009536698</v>
      </c>
      <c r="D130" t="s">
        <v>586</v>
      </c>
      <c r="E130" t="s">
        <v>587</v>
      </c>
      <c r="F130">
        <v>5</v>
      </c>
      <c r="G130" t="s">
        <v>1645</v>
      </c>
      <c r="H130" t="s">
        <v>353</v>
      </c>
      <c r="I130">
        <v>1657120651.7142899</v>
      </c>
      <c r="J130">
        <f t="shared" si="34"/>
        <v>5.8582088586218804E-3</v>
      </c>
      <c r="K130">
        <f t="shared" si="35"/>
        <v>5.8582088586218806</v>
      </c>
      <c r="L130">
        <f t="shared" si="36"/>
        <v>28.861766369028381</v>
      </c>
      <c r="M130">
        <f t="shared" si="37"/>
        <v>1832.7910714285699</v>
      </c>
      <c r="N130">
        <f t="shared" si="38"/>
        <v>1646.3196559235619</v>
      </c>
      <c r="O130">
        <f t="shared" si="39"/>
        <v>121.86166530930204</v>
      </c>
      <c r="P130">
        <f t="shared" si="40"/>
        <v>135.66440230771042</v>
      </c>
      <c r="Q130">
        <f t="shared" si="41"/>
        <v>0.35847323215215371</v>
      </c>
      <c r="R130">
        <f t="shared" si="42"/>
        <v>2.4302032366295432</v>
      </c>
      <c r="S130">
        <f t="shared" si="43"/>
        <v>0.33147633259500986</v>
      </c>
      <c r="T130">
        <f t="shared" si="44"/>
        <v>0.20942858670759573</v>
      </c>
      <c r="U130">
        <f t="shared" si="45"/>
        <v>321.51064786289339</v>
      </c>
      <c r="V130">
        <f t="shared" si="46"/>
        <v>20.836981636628671</v>
      </c>
      <c r="W130">
        <f t="shared" si="47"/>
        <v>20.836981636628671</v>
      </c>
      <c r="X130">
        <f t="shared" si="48"/>
        <v>2.4710368877185784</v>
      </c>
      <c r="Y130">
        <f t="shared" si="49"/>
        <v>49.716276231547027</v>
      </c>
      <c r="Z130">
        <f t="shared" si="50"/>
        <v>1.1952610107355033</v>
      </c>
      <c r="AA130">
        <f t="shared" si="51"/>
        <v>2.4041643931028385</v>
      </c>
      <c r="AB130">
        <f t="shared" si="52"/>
        <v>1.2757758769830752</v>
      </c>
      <c r="AC130">
        <f t="shared" si="53"/>
        <v>-258.3470106652249</v>
      </c>
      <c r="AD130">
        <f t="shared" si="54"/>
        <v>-58.31939575074901</v>
      </c>
      <c r="AE130">
        <f t="shared" si="55"/>
        <v>-4.8552769765056558</v>
      </c>
      <c r="AF130">
        <f t="shared" si="56"/>
        <v>-1.1035529586166604E-2</v>
      </c>
      <c r="AG130">
        <f t="shared" si="57"/>
        <v>46.002622251208571</v>
      </c>
      <c r="AH130">
        <f t="shared" si="58"/>
        <v>5.8517939277893607</v>
      </c>
      <c r="AI130">
        <f t="shared" si="59"/>
        <v>28.861766369028381</v>
      </c>
      <c r="AJ130">
        <v>1934.9526711573501</v>
      </c>
      <c r="AK130">
        <v>1886.89812121212</v>
      </c>
      <c r="AL130">
        <v>3.2363325185353999</v>
      </c>
      <c r="AM130">
        <v>66.810607575291002</v>
      </c>
      <c r="AN130">
        <f t="shared" si="60"/>
        <v>5.8582088586218806</v>
      </c>
      <c r="AO130">
        <v>9.2479761456995195</v>
      </c>
      <c r="AP130">
        <v>16.1577618181818</v>
      </c>
      <c r="AQ130">
        <v>1.35653624748916E-3</v>
      </c>
      <c r="AR130">
        <v>77.422788693857996</v>
      </c>
      <c r="AS130">
        <v>81</v>
      </c>
      <c r="AT130">
        <v>16</v>
      </c>
      <c r="AU130">
        <f t="shared" si="61"/>
        <v>1</v>
      </c>
      <c r="AV130">
        <f t="shared" si="62"/>
        <v>0</v>
      </c>
      <c r="AW130">
        <f t="shared" si="63"/>
        <v>39936.673282563614</v>
      </c>
      <c r="AX130">
        <f t="shared" si="64"/>
        <v>1999.9660714285701</v>
      </c>
      <c r="AY130">
        <f t="shared" si="65"/>
        <v>1681.1715325714463</v>
      </c>
      <c r="AZ130">
        <f t="shared" si="66"/>
        <v>0.84060002646474408</v>
      </c>
      <c r="BA130">
        <f t="shared" si="67"/>
        <v>0.16075805107695615</v>
      </c>
      <c r="BB130">
        <v>6</v>
      </c>
      <c r="BC130">
        <v>0.5</v>
      </c>
      <c r="BD130" t="s">
        <v>354</v>
      </c>
      <c r="BE130">
        <v>2</v>
      </c>
      <c r="BF130" t="b">
        <v>1</v>
      </c>
      <c r="BG130">
        <v>1657120651.7142899</v>
      </c>
      <c r="BH130">
        <v>1832.7910714285699</v>
      </c>
      <c r="BI130">
        <v>1900.86321428571</v>
      </c>
      <c r="BJ130">
        <v>16.147667857142899</v>
      </c>
      <c r="BK130">
        <v>9.2390225000000008</v>
      </c>
      <c r="BL130">
        <v>1813.05535714286</v>
      </c>
      <c r="BM130">
        <v>16.044107142857101</v>
      </c>
      <c r="BN130">
        <v>500.00839285714301</v>
      </c>
      <c r="BO130">
        <v>73.920578571428607</v>
      </c>
      <c r="BP130">
        <v>0.10008009642857101</v>
      </c>
      <c r="BQ130">
        <v>20.391853571428602</v>
      </c>
      <c r="BR130">
        <v>20.019657142857099</v>
      </c>
      <c r="BS130">
        <v>999.9</v>
      </c>
      <c r="BT130">
        <v>0</v>
      </c>
      <c r="BU130">
        <v>0</v>
      </c>
      <c r="BV130">
        <v>9991.9642857142899</v>
      </c>
      <c r="BW130">
        <v>0</v>
      </c>
      <c r="BX130">
        <v>994.51985714285695</v>
      </c>
      <c r="BY130">
        <v>-68.071878571428599</v>
      </c>
      <c r="BZ130">
        <v>1862.8717857142899</v>
      </c>
      <c r="CA130">
        <v>1918.58857142857</v>
      </c>
      <c r="CB130">
        <v>6.9086425</v>
      </c>
      <c r="CC130">
        <v>1900.86321428571</v>
      </c>
      <c r="CD130">
        <v>9.2390225000000008</v>
      </c>
      <c r="CE130">
        <v>1.19364535714286</v>
      </c>
      <c r="CF130">
        <v>0.68295399999999995</v>
      </c>
      <c r="CG130">
        <v>9.5225210714285708</v>
      </c>
      <c r="CH130">
        <v>1.48228</v>
      </c>
      <c r="CI130">
        <v>1999.9660714285701</v>
      </c>
      <c r="CJ130">
        <v>0.97999742857142902</v>
      </c>
      <c r="CK130">
        <v>2.0002342857142901E-2</v>
      </c>
      <c r="CL130">
        <v>0</v>
      </c>
      <c r="CM130">
        <v>2.2015571428571401</v>
      </c>
      <c r="CN130">
        <v>0</v>
      </c>
      <c r="CO130">
        <v>10828.8785714286</v>
      </c>
      <c r="CP130">
        <v>17299.8464285714</v>
      </c>
      <c r="CQ130">
        <v>41.211821428571398</v>
      </c>
      <c r="CR130">
        <v>40.310035714285704</v>
      </c>
      <c r="CS130">
        <v>40.495178571428603</v>
      </c>
      <c r="CT130">
        <v>39.115749999999998</v>
      </c>
      <c r="CU130">
        <v>39.6001785714286</v>
      </c>
      <c r="CV130">
        <v>1959.9642857142901</v>
      </c>
      <c r="CW130">
        <v>40.0010714285714</v>
      </c>
      <c r="CX130">
        <v>0</v>
      </c>
      <c r="CY130">
        <v>1657120639.3</v>
      </c>
      <c r="CZ130">
        <v>0</v>
      </c>
      <c r="DA130">
        <v>0</v>
      </c>
      <c r="DB130" t="s">
        <v>355</v>
      </c>
      <c r="DC130">
        <v>1656081770.5</v>
      </c>
      <c r="DD130">
        <v>1655399214.5999999</v>
      </c>
      <c r="DE130">
        <v>0</v>
      </c>
      <c r="DF130">
        <v>0.13400000000000001</v>
      </c>
      <c r="DG130">
        <v>-0.06</v>
      </c>
      <c r="DH130">
        <v>9.3309999999999995</v>
      </c>
      <c r="DI130">
        <v>0.51100000000000001</v>
      </c>
      <c r="DJ130">
        <v>421</v>
      </c>
      <c r="DK130">
        <v>25</v>
      </c>
      <c r="DL130">
        <v>1.93</v>
      </c>
      <c r="DM130">
        <v>0.15</v>
      </c>
      <c r="DN130">
        <v>-68.126847499999997</v>
      </c>
      <c r="DO130">
        <v>0.71454821763601195</v>
      </c>
      <c r="DP130">
        <v>0.67189619435873404</v>
      </c>
      <c r="DQ130">
        <v>0</v>
      </c>
      <c r="DR130">
        <v>6.9128962500000002</v>
      </c>
      <c r="DS130">
        <v>-8.6599362101340199E-2</v>
      </c>
      <c r="DT130">
        <v>9.6480979181131701E-3</v>
      </c>
      <c r="DU130">
        <v>1</v>
      </c>
      <c r="DV130">
        <v>1</v>
      </c>
      <c r="DW130">
        <v>2</v>
      </c>
      <c r="DX130" t="s">
        <v>356</v>
      </c>
      <c r="DY130">
        <v>2.97926</v>
      </c>
      <c r="DZ130">
        <v>2.7536200000000002</v>
      </c>
      <c r="EA130">
        <v>0.20328599999999999</v>
      </c>
      <c r="EB130">
        <v>0.20840900000000001</v>
      </c>
      <c r="EC130">
        <v>6.5562700000000002E-2</v>
      </c>
      <c r="ED130">
        <v>4.3637599999999999E-2</v>
      </c>
      <c r="EE130">
        <v>31518.5</v>
      </c>
      <c r="EF130">
        <v>34459.699999999997</v>
      </c>
      <c r="EG130">
        <v>35808.800000000003</v>
      </c>
      <c r="EH130">
        <v>39435.1</v>
      </c>
      <c r="EI130">
        <v>47349</v>
      </c>
      <c r="EJ130">
        <v>54366.3</v>
      </c>
      <c r="EK130">
        <v>55821.7</v>
      </c>
      <c r="EL130">
        <v>63104.9</v>
      </c>
      <c r="EM130">
        <v>1.8322000000000001</v>
      </c>
      <c r="EN130">
        <v>2.3306</v>
      </c>
      <c r="EO130">
        <v>0.116378</v>
      </c>
      <c r="EP130">
        <v>0</v>
      </c>
      <c r="EQ130">
        <v>18.107600000000001</v>
      </c>
      <c r="ER130">
        <v>999.9</v>
      </c>
      <c r="ES130">
        <v>77.700999999999993</v>
      </c>
      <c r="ET130">
        <v>22.306000000000001</v>
      </c>
      <c r="EU130">
        <v>28.4194</v>
      </c>
      <c r="EV130">
        <v>54.341999999999999</v>
      </c>
      <c r="EW130">
        <v>42.007199999999997</v>
      </c>
      <c r="EX130">
        <v>2</v>
      </c>
      <c r="EY130">
        <v>-0.518984</v>
      </c>
      <c r="EZ130">
        <v>1.7462500000000001</v>
      </c>
      <c r="FA130">
        <v>20.14</v>
      </c>
      <c r="FB130">
        <v>5.20411</v>
      </c>
      <c r="FC130">
        <v>12.004</v>
      </c>
      <c r="FD130">
        <v>4.976</v>
      </c>
      <c r="FE130">
        <v>3.2930000000000001</v>
      </c>
      <c r="FF130">
        <v>9999</v>
      </c>
      <c r="FG130">
        <v>9999</v>
      </c>
      <c r="FH130">
        <v>9999</v>
      </c>
      <c r="FI130">
        <v>550.79999999999995</v>
      </c>
      <c r="FJ130">
        <v>1.86273</v>
      </c>
      <c r="FK130">
        <v>1.8677999999999999</v>
      </c>
      <c r="FL130">
        <v>1.8675200000000001</v>
      </c>
      <c r="FM130">
        <v>1.86859</v>
      </c>
      <c r="FN130">
        <v>1.86951</v>
      </c>
      <c r="FO130">
        <v>1.86554</v>
      </c>
      <c r="FP130">
        <v>1.86676</v>
      </c>
      <c r="FQ130">
        <v>1.8681300000000001</v>
      </c>
      <c r="FR130">
        <v>5</v>
      </c>
      <c r="FS130">
        <v>0</v>
      </c>
      <c r="FT130">
        <v>0</v>
      </c>
      <c r="FU130">
        <v>0</v>
      </c>
      <c r="FV130" t="s">
        <v>357</v>
      </c>
      <c r="FW130" t="s">
        <v>358</v>
      </c>
      <c r="FX130" t="s">
        <v>359</v>
      </c>
      <c r="FY130" t="s">
        <v>359</v>
      </c>
      <c r="FZ130" t="s">
        <v>359</v>
      </c>
      <c r="GA130" t="s">
        <v>359</v>
      </c>
      <c r="GB130">
        <v>0</v>
      </c>
      <c r="GC130">
        <v>100</v>
      </c>
      <c r="GD130">
        <v>100</v>
      </c>
      <c r="GE130">
        <v>19.91</v>
      </c>
      <c r="GF130">
        <v>0.1038</v>
      </c>
      <c r="GG130">
        <v>5.2154357415507802</v>
      </c>
      <c r="GH130">
        <v>1.00486214095962E-2</v>
      </c>
      <c r="GI130">
        <v>-1.74255938316833E-6</v>
      </c>
      <c r="GJ130">
        <v>3.4045767664605598E-10</v>
      </c>
      <c r="GK130">
        <v>-2.3400103927015501E-2</v>
      </c>
      <c r="GL130">
        <v>-3.1725839457550503E-2</v>
      </c>
      <c r="GM130">
        <v>2.93552719409138E-3</v>
      </c>
      <c r="GN130">
        <v>-2.8977901675973599E-5</v>
      </c>
      <c r="GO130">
        <v>-4</v>
      </c>
      <c r="GP130">
        <v>2214</v>
      </c>
      <c r="GQ130">
        <v>1</v>
      </c>
      <c r="GR130">
        <v>18</v>
      </c>
      <c r="GS130">
        <v>17314.8</v>
      </c>
      <c r="GT130">
        <v>28690.7</v>
      </c>
      <c r="GU130">
        <v>4.21875</v>
      </c>
      <c r="GV130">
        <v>2.50244</v>
      </c>
      <c r="GW130">
        <v>2.2485400000000002</v>
      </c>
      <c r="GX130">
        <v>2.7746599999999999</v>
      </c>
      <c r="GY130">
        <v>1.9958499999999999</v>
      </c>
      <c r="GZ130">
        <v>2.3547400000000001</v>
      </c>
      <c r="HA130">
        <v>26.975300000000001</v>
      </c>
      <c r="HB130">
        <v>15.6906</v>
      </c>
      <c r="HC130">
        <v>18</v>
      </c>
      <c r="HD130">
        <v>360.63299999999998</v>
      </c>
      <c r="HE130">
        <v>674.47799999999995</v>
      </c>
      <c r="HF130">
        <v>14.9457</v>
      </c>
      <c r="HG130">
        <v>20.292100000000001</v>
      </c>
      <c r="HH130">
        <v>30.000499999999999</v>
      </c>
      <c r="HI130">
        <v>20.170000000000002</v>
      </c>
      <c r="HJ130">
        <v>20.091999999999999</v>
      </c>
      <c r="HK130">
        <v>84.4375</v>
      </c>
      <c r="HL130">
        <v>62.199100000000001</v>
      </c>
      <c r="HM130">
        <v>0</v>
      </c>
      <c r="HN130">
        <v>14.9316</v>
      </c>
      <c r="HO130">
        <v>1941.36</v>
      </c>
      <c r="HP130">
        <v>9.3386700000000005</v>
      </c>
      <c r="HQ130">
        <v>103.66200000000001</v>
      </c>
      <c r="HR130">
        <v>105.133</v>
      </c>
    </row>
    <row r="131" spans="1:226" x14ac:dyDescent="0.2">
      <c r="A131">
        <v>115</v>
      </c>
      <c r="B131">
        <v>1657120664.5</v>
      </c>
      <c r="C131">
        <v>631.90000009536698</v>
      </c>
      <c r="D131" t="s">
        <v>588</v>
      </c>
      <c r="E131" t="s">
        <v>589</v>
      </c>
      <c r="F131">
        <v>5</v>
      </c>
      <c r="G131" t="s">
        <v>1646</v>
      </c>
      <c r="H131" t="s">
        <v>353</v>
      </c>
      <c r="I131">
        <v>1657120657</v>
      </c>
      <c r="J131">
        <f t="shared" si="34"/>
        <v>5.8374876287693566E-3</v>
      </c>
      <c r="K131">
        <f t="shared" si="35"/>
        <v>5.8374876287693569</v>
      </c>
      <c r="L131">
        <f t="shared" si="36"/>
        <v>29.061925012585409</v>
      </c>
      <c r="M131">
        <f t="shared" si="37"/>
        <v>1849.9833333333299</v>
      </c>
      <c r="N131">
        <f t="shared" si="38"/>
        <v>1661.5616592116082</v>
      </c>
      <c r="O131">
        <f t="shared" si="39"/>
        <v>122.99031354990414</v>
      </c>
      <c r="P131">
        <f t="shared" si="40"/>
        <v>136.93745818420211</v>
      </c>
      <c r="Q131">
        <f t="shared" si="41"/>
        <v>0.35703131157769247</v>
      </c>
      <c r="R131">
        <f t="shared" si="42"/>
        <v>2.4290593760054153</v>
      </c>
      <c r="S131">
        <f t="shared" si="43"/>
        <v>0.33023086487640213</v>
      </c>
      <c r="T131">
        <f t="shared" si="44"/>
        <v>0.20863430612082368</v>
      </c>
      <c r="U131">
        <f t="shared" si="45"/>
        <v>321.51543555555617</v>
      </c>
      <c r="V131">
        <f t="shared" si="46"/>
        <v>20.842931532960275</v>
      </c>
      <c r="W131">
        <f t="shared" si="47"/>
        <v>20.842931532960275</v>
      </c>
      <c r="X131">
        <f t="shared" si="48"/>
        <v>2.4719416749543228</v>
      </c>
      <c r="Y131">
        <f t="shared" si="49"/>
        <v>49.744769707209294</v>
      </c>
      <c r="Z131">
        <f t="shared" si="50"/>
        <v>1.1958928610824291</v>
      </c>
      <c r="AA131">
        <f t="shared" si="51"/>
        <v>2.4040574880963081</v>
      </c>
      <c r="AB131">
        <f t="shared" si="52"/>
        <v>1.2760488138718937</v>
      </c>
      <c r="AC131">
        <f t="shared" si="53"/>
        <v>-257.43320442872863</v>
      </c>
      <c r="AD131">
        <f t="shared" si="54"/>
        <v>-59.165436125326302</v>
      </c>
      <c r="AE131">
        <f t="shared" si="55"/>
        <v>-4.928163854899589</v>
      </c>
      <c r="AF131">
        <f t="shared" si="56"/>
        <v>-1.1368853398359136E-2</v>
      </c>
      <c r="AG131">
        <f t="shared" si="57"/>
        <v>46.403917295265444</v>
      </c>
      <c r="AH131">
        <f t="shared" si="58"/>
        <v>5.8287271715561406</v>
      </c>
      <c r="AI131">
        <f t="shared" si="59"/>
        <v>29.061925012585409</v>
      </c>
      <c r="AJ131">
        <v>1953.4674922540701</v>
      </c>
      <c r="AK131">
        <v>1904.0287878787899</v>
      </c>
      <c r="AL131">
        <v>3.51840789854832</v>
      </c>
      <c r="AM131">
        <v>66.810607575291002</v>
      </c>
      <c r="AN131">
        <f t="shared" si="60"/>
        <v>5.8374876287693569</v>
      </c>
      <c r="AO131">
        <v>9.2921572605096507</v>
      </c>
      <c r="AP131">
        <v>16.1807793939394</v>
      </c>
      <c r="AQ131">
        <v>5.8166382141739597E-4</v>
      </c>
      <c r="AR131">
        <v>77.422788693857996</v>
      </c>
      <c r="AS131">
        <v>81</v>
      </c>
      <c r="AT131">
        <v>16</v>
      </c>
      <c r="AU131">
        <f t="shared" si="61"/>
        <v>1</v>
      </c>
      <c r="AV131">
        <f t="shared" si="62"/>
        <v>0</v>
      </c>
      <c r="AW131">
        <f t="shared" si="63"/>
        <v>39908.066378664036</v>
      </c>
      <c r="AX131">
        <f t="shared" si="64"/>
        <v>1999.9959259259299</v>
      </c>
      <c r="AY131">
        <f t="shared" si="65"/>
        <v>1681.1966222222254</v>
      </c>
      <c r="AZ131">
        <f t="shared" si="66"/>
        <v>0.84060002344449214</v>
      </c>
      <c r="BA131">
        <f t="shared" si="67"/>
        <v>0.16075804524786994</v>
      </c>
      <c r="BB131">
        <v>6</v>
      </c>
      <c r="BC131">
        <v>0.5</v>
      </c>
      <c r="BD131" t="s">
        <v>354</v>
      </c>
      <c r="BE131">
        <v>2</v>
      </c>
      <c r="BF131" t="b">
        <v>1</v>
      </c>
      <c r="BG131">
        <v>1657120657</v>
      </c>
      <c r="BH131">
        <v>1849.9833333333299</v>
      </c>
      <c r="BI131">
        <v>1918.60481481481</v>
      </c>
      <c r="BJ131">
        <v>16.156148148148102</v>
      </c>
      <c r="BK131">
        <v>9.2749677777777801</v>
      </c>
      <c r="BL131">
        <v>1830.1270370370401</v>
      </c>
      <c r="BM131">
        <v>16.052262962962999</v>
      </c>
      <c r="BN131">
        <v>500.02096296296298</v>
      </c>
      <c r="BO131">
        <v>73.920822222222199</v>
      </c>
      <c r="BP131">
        <v>0.1000923</v>
      </c>
      <c r="BQ131">
        <v>20.3911333333333</v>
      </c>
      <c r="BR131">
        <v>20.025818518518498</v>
      </c>
      <c r="BS131">
        <v>999.9</v>
      </c>
      <c r="BT131">
        <v>0</v>
      </c>
      <c r="BU131">
        <v>0</v>
      </c>
      <c r="BV131">
        <v>9984.4444444444507</v>
      </c>
      <c r="BW131">
        <v>0</v>
      </c>
      <c r="BX131">
        <v>994.96611111111099</v>
      </c>
      <c r="BY131">
        <v>-68.6209296296296</v>
      </c>
      <c r="BZ131">
        <v>1880.36333333333</v>
      </c>
      <c r="CA131">
        <v>1936.5670370370401</v>
      </c>
      <c r="CB131">
        <v>6.8811766666666703</v>
      </c>
      <c r="CC131">
        <v>1918.60481481481</v>
      </c>
      <c r="CD131">
        <v>9.2749677777777801</v>
      </c>
      <c r="CE131">
        <v>1.1942759259259299</v>
      </c>
      <c r="CF131">
        <v>0.68561329629629597</v>
      </c>
      <c r="CG131">
        <v>9.53038037037037</v>
      </c>
      <c r="CH131">
        <v>1.5363348148148099</v>
      </c>
      <c r="CI131">
        <v>1999.9959259259299</v>
      </c>
      <c r="CJ131">
        <v>0.97999800000000004</v>
      </c>
      <c r="CK131">
        <v>2.0001733333333299E-2</v>
      </c>
      <c r="CL131">
        <v>0</v>
      </c>
      <c r="CM131">
        <v>2.2146296296296302</v>
      </c>
      <c r="CN131">
        <v>0</v>
      </c>
      <c r="CO131">
        <v>10827.9666666667</v>
      </c>
      <c r="CP131">
        <v>17300.111111111099</v>
      </c>
      <c r="CQ131">
        <v>41.291444444444402</v>
      </c>
      <c r="CR131">
        <v>40.356259259259197</v>
      </c>
      <c r="CS131">
        <v>40.56</v>
      </c>
      <c r="CT131">
        <v>39.2010740740741</v>
      </c>
      <c r="CU131">
        <v>39.666444444444402</v>
      </c>
      <c r="CV131">
        <v>1959.99444444444</v>
      </c>
      <c r="CW131">
        <v>40.001481481481498</v>
      </c>
      <c r="CX131">
        <v>0</v>
      </c>
      <c r="CY131">
        <v>1657120644.7</v>
      </c>
      <c r="CZ131">
        <v>0</v>
      </c>
      <c r="DA131">
        <v>0</v>
      </c>
      <c r="DB131" t="s">
        <v>355</v>
      </c>
      <c r="DC131">
        <v>1656081770.5</v>
      </c>
      <c r="DD131">
        <v>1655399214.5999999</v>
      </c>
      <c r="DE131">
        <v>0</v>
      </c>
      <c r="DF131">
        <v>0.13400000000000001</v>
      </c>
      <c r="DG131">
        <v>-0.06</v>
      </c>
      <c r="DH131">
        <v>9.3309999999999995</v>
      </c>
      <c r="DI131">
        <v>0.51100000000000001</v>
      </c>
      <c r="DJ131">
        <v>421</v>
      </c>
      <c r="DK131">
        <v>25</v>
      </c>
      <c r="DL131">
        <v>1.93</v>
      </c>
      <c r="DM131">
        <v>0.15</v>
      </c>
      <c r="DN131">
        <v>-68.332342499999996</v>
      </c>
      <c r="DO131">
        <v>-4.7448596622889001</v>
      </c>
      <c r="DP131">
        <v>0.84515888295855301</v>
      </c>
      <c r="DQ131">
        <v>0</v>
      </c>
      <c r="DR131">
        <v>6.8963964999999998</v>
      </c>
      <c r="DS131">
        <v>-0.23549313320826401</v>
      </c>
      <c r="DT131">
        <v>3.0061894530285401E-2</v>
      </c>
      <c r="DU131">
        <v>0</v>
      </c>
      <c r="DV131">
        <v>0</v>
      </c>
      <c r="DW131">
        <v>2</v>
      </c>
      <c r="DX131" t="s">
        <v>366</v>
      </c>
      <c r="DY131">
        <v>2.9797199999999999</v>
      </c>
      <c r="DZ131">
        <v>2.7537099999999999</v>
      </c>
      <c r="EA131">
        <v>0.204343</v>
      </c>
      <c r="EB131">
        <v>0.20943400000000001</v>
      </c>
      <c r="EC131">
        <v>6.5644499999999995E-2</v>
      </c>
      <c r="ED131">
        <v>4.4026200000000001E-2</v>
      </c>
      <c r="EE131">
        <v>31475.200000000001</v>
      </c>
      <c r="EF131">
        <v>34414.9</v>
      </c>
      <c r="EG131">
        <v>35807.1</v>
      </c>
      <c r="EH131">
        <v>39434.699999999997</v>
      </c>
      <c r="EI131">
        <v>47342.9</v>
      </c>
      <c r="EJ131">
        <v>54343.7</v>
      </c>
      <c r="EK131">
        <v>55819.4</v>
      </c>
      <c r="EL131">
        <v>63104.5</v>
      </c>
      <c r="EM131">
        <v>1.8331999999999999</v>
      </c>
      <c r="EN131">
        <v>2.3298000000000001</v>
      </c>
      <c r="EO131">
        <v>0.116229</v>
      </c>
      <c r="EP131">
        <v>0</v>
      </c>
      <c r="EQ131">
        <v>18.109200000000001</v>
      </c>
      <c r="ER131">
        <v>999.9</v>
      </c>
      <c r="ES131">
        <v>77.677000000000007</v>
      </c>
      <c r="ET131">
        <v>22.315999999999999</v>
      </c>
      <c r="EU131">
        <v>28.4255</v>
      </c>
      <c r="EV131">
        <v>53.902000000000001</v>
      </c>
      <c r="EW131">
        <v>42.011200000000002</v>
      </c>
      <c r="EX131">
        <v>2</v>
      </c>
      <c r="EY131">
        <v>-0.51849599999999996</v>
      </c>
      <c r="EZ131">
        <v>1.8233999999999999</v>
      </c>
      <c r="FA131">
        <v>20.139199999999999</v>
      </c>
      <c r="FB131">
        <v>5.20411</v>
      </c>
      <c r="FC131">
        <v>12.004</v>
      </c>
      <c r="FD131">
        <v>4.9756</v>
      </c>
      <c r="FE131">
        <v>3.2930000000000001</v>
      </c>
      <c r="FF131">
        <v>9999</v>
      </c>
      <c r="FG131">
        <v>9999</v>
      </c>
      <c r="FH131">
        <v>9999</v>
      </c>
      <c r="FI131">
        <v>550.79999999999995</v>
      </c>
      <c r="FJ131">
        <v>1.86273</v>
      </c>
      <c r="FK131">
        <v>1.8677999999999999</v>
      </c>
      <c r="FL131">
        <v>1.8675200000000001</v>
      </c>
      <c r="FM131">
        <v>1.8686199999999999</v>
      </c>
      <c r="FN131">
        <v>1.86951</v>
      </c>
      <c r="FO131">
        <v>1.86554</v>
      </c>
      <c r="FP131">
        <v>1.86676</v>
      </c>
      <c r="FQ131">
        <v>1.8681300000000001</v>
      </c>
      <c r="FR131">
        <v>5</v>
      </c>
      <c r="FS131">
        <v>0</v>
      </c>
      <c r="FT131">
        <v>0</v>
      </c>
      <c r="FU131">
        <v>0</v>
      </c>
      <c r="FV131" t="s">
        <v>357</v>
      </c>
      <c r="FW131" t="s">
        <v>358</v>
      </c>
      <c r="FX131" t="s">
        <v>359</v>
      </c>
      <c r="FY131" t="s">
        <v>359</v>
      </c>
      <c r="FZ131" t="s">
        <v>359</v>
      </c>
      <c r="GA131" t="s">
        <v>359</v>
      </c>
      <c r="GB131">
        <v>0</v>
      </c>
      <c r="GC131">
        <v>100</v>
      </c>
      <c r="GD131">
        <v>100</v>
      </c>
      <c r="GE131">
        <v>20.04</v>
      </c>
      <c r="GF131">
        <v>0.10489999999999999</v>
      </c>
      <c r="GG131">
        <v>5.2154357415507802</v>
      </c>
      <c r="GH131">
        <v>1.00486214095962E-2</v>
      </c>
      <c r="GI131">
        <v>-1.74255938316833E-6</v>
      </c>
      <c r="GJ131">
        <v>3.4045767664605598E-10</v>
      </c>
      <c r="GK131">
        <v>-2.3400103927015501E-2</v>
      </c>
      <c r="GL131">
        <v>-3.1725839457550503E-2</v>
      </c>
      <c r="GM131">
        <v>2.93552719409138E-3</v>
      </c>
      <c r="GN131">
        <v>-2.8977901675973599E-5</v>
      </c>
      <c r="GO131">
        <v>-4</v>
      </c>
      <c r="GP131">
        <v>2214</v>
      </c>
      <c r="GQ131">
        <v>1</v>
      </c>
      <c r="GR131">
        <v>18</v>
      </c>
      <c r="GS131">
        <v>17314.900000000001</v>
      </c>
      <c r="GT131">
        <v>28690.799999999999</v>
      </c>
      <c r="GU131">
        <v>4.2443799999999996</v>
      </c>
      <c r="GV131">
        <v>2.50244</v>
      </c>
      <c r="GW131">
        <v>2.2485400000000002</v>
      </c>
      <c r="GX131">
        <v>2.7746599999999999</v>
      </c>
      <c r="GY131">
        <v>1.9958499999999999</v>
      </c>
      <c r="GZ131">
        <v>2.34741</v>
      </c>
      <c r="HA131">
        <v>26.996099999999998</v>
      </c>
      <c r="HB131">
        <v>15.6906</v>
      </c>
      <c r="HC131">
        <v>18</v>
      </c>
      <c r="HD131">
        <v>361.18299999999999</v>
      </c>
      <c r="HE131">
        <v>673.92100000000005</v>
      </c>
      <c r="HF131">
        <v>14.9267</v>
      </c>
      <c r="HG131">
        <v>20.298999999999999</v>
      </c>
      <c r="HH131">
        <v>30.000399999999999</v>
      </c>
      <c r="HI131">
        <v>20.178599999999999</v>
      </c>
      <c r="HJ131">
        <v>20.098800000000001</v>
      </c>
      <c r="HK131">
        <v>84.930499999999995</v>
      </c>
      <c r="HL131">
        <v>62.199100000000001</v>
      </c>
      <c r="HM131">
        <v>0</v>
      </c>
      <c r="HN131">
        <v>14.900700000000001</v>
      </c>
      <c r="HO131">
        <v>1954.85</v>
      </c>
      <c r="HP131">
        <v>9.3258299999999998</v>
      </c>
      <c r="HQ131">
        <v>103.657</v>
      </c>
      <c r="HR131">
        <v>105.133</v>
      </c>
    </row>
    <row r="132" spans="1:226" x14ac:dyDescent="0.2">
      <c r="A132">
        <v>116</v>
      </c>
      <c r="B132">
        <v>1657120669.5</v>
      </c>
      <c r="C132">
        <v>636.90000009536698</v>
      </c>
      <c r="D132" t="s">
        <v>590</v>
      </c>
      <c r="E132" t="s">
        <v>591</v>
      </c>
      <c r="F132">
        <v>5</v>
      </c>
      <c r="G132" t="s">
        <v>1647</v>
      </c>
      <c r="H132" t="s">
        <v>353</v>
      </c>
      <c r="I132">
        <v>1657120661.7142899</v>
      </c>
      <c r="J132">
        <f t="shared" si="34"/>
        <v>5.8258598511940814E-3</v>
      </c>
      <c r="K132">
        <f t="shared" si="35"/>
        <v>5.8258598511940818</v>
      </c>
      <c r="L132">
        <f t="shared" si="36"/>
        <v>28.397489467531624</v>
      </c>
      <c r="M132">
        <f t="shared" si="37"/>
        <v>1865.5532142857101</v>
      </c>
      <c r="N132">
        <f t="shared" si="38"/>
        <v>1679.5626981704281</v>
      </c>
      <c r="O132">
        <f t="shared" si="39"/>
        <v>124.32326971574069</v>
      </c>
      <c r="P132">
        <f t="shared" si="40"/>
        <v>138.09051348982436</v>
      </c>
      <c r="Q132">
        <f t="shared" si="41"/>
        <v>0.3562434499643905</v>
      </c>
      <c r="R132">
        <f t="shared" si="42"/>
        <v>2.4293135664152095</v>
      </c>
      <c r="S132">
        <f t="shared" si="43"/>
        <v>0.32955898615124574</v>
      </c>
      <c r="T132">
        <f t="shared" si="44"/>
        <v>0.20820504457675221</v>
      </c>
      <c r="U132">
        <f t="shared" si="45"/>
        <v>321.51393235714352</v>
      </c>
      <c r="V132">
        <f t="shared" si="46"/>
        <v>20.850857328570186</v>
      </c>
      <c r="W132">
        <f t="shared" si="47"/>
        <v>20.850857328570186</v>
      </c>
      <c r="X132">
        <f t="shared" si="48"/>
        <v>2.4731473834046742</v>
      </c>
      <c r="Y132">
        <f t="shared" si="49"/>
        <v>49.77988387660325</v>
      </c>
      <c r="Z132">
        <f t="shared" si="50"/>
        <v>1.1970597034162087</v>
      </c>
      <c r="AA132">
        <f t="shared" si="51"/>
        <v>2.4047056967499909</v>
      </c>
      <c r="AB132">
        <f t="shared" si="52"/>
        <v>1.2760876799884655</v>
      </c>
      <c r="AC132">
        <f t="shared" si="53"/>
        <v>-256.92041943765901</v>
      </c>
      <c r="AD132">
        <f t="shared" si="54"/>
        <v>-59.63776363179992</v>
      </c>
      <c r="AE132">
        <f t="shared" si="55"/>
        <v>-4.9672984043281092</v>
      </c>
      <c r="AF132">
        <f t="shared" si="56"/>
        <v>-1.1549116643529089E-2</v>
      </c>
      <c r="AG132">
        <f t="shared" si="57"/>
        <v>46.423385849104903</v>
      </c>
      <c r="AH132">
        <f t="shared" si="58"/>
        <v>5.81101807427412</v>
      </c>
      <c r="AI132">
        <f t="shared" si="59"/>
        <v>28.397489467531624</v>
      </c>
      <c r="AJ132">
        <v>1968.8684234361599</v>
      </c>
      <c r="AK132">
        <v>1920.85006060606</v>
      </c>
      <c r="AL132">
        <v>3.3659314846497499</v>
      </c>
      <c r="AM132">
        <v>66.810607575291002</v>
      </c>
      <c r="AN132">
        <f t="shared" si="60"/>
        <v>5.8258598511940818</v>
      </c>
      <c r="AO132">
        <v>9.35785621544618</v>
      </c>
      <c r="AP132">
        <v>16.208988484848501</v>
      </c>
      <c r="AQ132">
        <v>5.6180212360826204E-3</v>
      </c>
      <c r="AR132">
        <v>77.422788693857996</v>
      </c>
      <c r="AS132">
        <v>81</v>
      </c>
      <c r="AT132">
        <v>16</v>
      </c>
      <c r="AU132">
        <f t="shared" si="61"/>
        <v>1</v>
      </c>
      <c r="AV132">
        <f t="shared" si="62"/>
        <v>0</v>
      </c>
      <c r="AW132">
        <f t="shared" si="63"/>
        <v>39913.858041229571</v>
      </c>
      <c r="AX132">
        <f t="shared" si="64"/>
        <v>1999.9867857142899</v>
      </c>
      <c r="AY132">
        <f t="shared" si="65"/>
        <v>1681.188921428575</v>
      </c>
      <c r="AZ132">
        <f t="shared" si="66"/>
        <v>0.84060001467866841</v>
      </c>
      <c r="BA132">
        <f t="shared" si="67"/>
        <v>0.16075802832983002</v>
      </c>
      <c r="BB132">
        <v>6</v>
      </c>
      <c r="BC132">
        <v>0.5</v>
      </c>
      <c r="BD132" t="s">
        <v>354</v>
      </c>
      <c r="BE132">
        <v>2</v>
      </c>
      <c r="BF132" t="b">
        <v>1</v>
      </c>
      <c r="BG132">
        <v>1657120661.7142899</v>
      </c>
      <c r="BH132">
        <v>1865.5532142857101</v>
      </c>
      <c r="BI132">
        <v>1934.2678571428601</v>
      </c>
      <c r="BJ132">
        <v>16.171846428571399</v>
      </c>
      <c r="BK132">
        <v>9.3116278571428595</v>
      </c>
      <c r="BL132">
        <v>1845.58785714286</v>
      </c>
      <c r="BM132">
        <v>16.067353571428601</v>
      </c>
      <c r="BN132">
        <v>500.017</v>
      </c>
      <c r="BO132">
        <v>73.921092857142895</v>
      </c>
      <c r="BP132">
        <v>0.100121028571429</v>
      </c>
      <c r="BQ132">
        <v>20.395499999999998</v>
      </c>
      <c r="BR132">
        <v>20.025774999999999</v>
      </c>
      <c r="BS132">
        <v>999.9</v>
      </c>
      <c r="BT132">
        <v>0</v>
      </c>
      <c r="BU132">
        <v>0</v>
      </c>
      <c r="BV132">
        <v>9986.0714285714294</v>
      </c>
      <c r="BW132">
        <v>0</v>
      </c>
      <c r="BX132">
        <v>995.31778571428595</v>
      </c>
      <c r="BY132">
        <v>-68.713750000000005</v>
      </c>
      <c r="BZ132">
        <v>1896.22</v>
      </c>
      <c r="CA132">
        <v>1952.44928571429</v>
      </c>
      <c r="CB132">
        <v>6.8602167857142904</v>
      </c>
      <c r="CC132">
        <v>1934.2678571428601</v>
      </c>
      <c r="CD132">
        <v>9.3116278571428595</v>
      </c>
      <c r="CE132">
        <v>1.1954400000000001</v>
      </c>
      <c r="CF132">
        <v>0.68832578571428504</v>
      </c>
      <c r="CG132">
        <v>9.5448796428571399</v>
      </c>
      <c r="CH132">
        <v>1.5913578571428599</v>
      </c>
      <c r="CI132">
        <v>1999.9867857142899</v>
      </c>
      <c r="CJ132">
        <v>0.97999860714285703</v>
      </c>
      <c r="CK132">
        <v>2.0001085714285698E-2</v>
      </c>
      <c r="CL132">
        <v>0</v>
      </c>
      <c r="CM132">
        <v>2.1683214285714301</v>
      </c>
      <c r="CN132">
        <v>0</v>
      </c>
      <c r="CO132">
        <v>10828.5428571429</v>
      </c>
      <c r="CP132">
        <v>17300.017857142899</v>
      </c>
      <c r="CQ132">
        <v>41.361321428571401</v>
      </c>
      <c r="CR132">
        <v>40.394857142857099</v>
      </c>
      <c r="CS132">
        <v>40.624714285714298</v>
      </c>
      <c r="CT132">
        <v>39.294392857142803</v>
      </c>
      <c r="CU132">
        <v>39.731821428571401</v>
      </c>
      <c r="CV132">
        <v>1959.9860714285701</v>
      </c>
      <c r="CW132">
        <v>40.000714285714302</v>
      </c>
      <c r="CX132">
        <v>0</v>
      </c>
      <c r="CY132">
        <v>1657120649.5</v>
      </c>
      <c r="CZ132">
        <v>0</v>
      </c>
      <c r="DA132">
        <v>0</v>
      </c>
      <c r="DB132" t="s">
        <v>355</v>
      </c>
      <c r="DC132">
        <v>1656081770.5</v>
      </c>
      <c r="DD132">
        <v>1655399214.5999999</v>
      </c>
      <c r="DE132">
        <v>0</v>
      </c>
      <c r="DF132">
        <v>0.13400000000000001</v>
      </c>
      <c r="DG132">
        <v>-0.06</v>
      </c>
      <c r="DH132">
        <v>9.3309999999999995</v>
      </c>
      <c r="DI132">
        <v>0.51100000000000001</v>
      </c>
      <c r="DJ132">
        <v>421</v>
      </c>
      <c r="DK132">
        <v>25</v>
      </c>
      <c r="DL132">
        <v>1.93</v>
      </c>
      <c r="DM132">
        <v>0.15</v>
      </c>
      <c r="DN132">
        <v>-68.6945975</v>
      </c>
      <c r="DO132">
        <v>-2.62267204502812</v>
      </c>
      <c r="DP132">
        <v>0.87118765099360096</v>
      </c>
      <c r="DQ132">
        <v>0</v>
      </c>
      <c r="DR132">
        <v>6.8711535000000001</v>
      </c>
      <c r="DS132">
        <v>-0.31267632270171303</v>
      </c>
      <c r="DT132">
        <v>3.6408219920094999E-2</v>
      </c>
      <c r="DU132">
        <v>0</v>
      </c>
      <c r="DV132">
        <v>0</v>
      </c>
      <c r="DW132">
        <v>2</v>
      </c>
      <c r="DX132" t="s">
        <v>366</v>
      </c>
      <c r="DY132">
        <v>2.9794800000000001</v>
      </c>
      <c r="DZ132">
        <v>2.7541199999999999</v>
      </c>
      <c r="EA132">
        <v>0.20536399999999999</v>
      </c>
      <c r="EB132">
        <v>0.21049100000000001</v>
      </c>
      <c r="EC132">
        <v>6.5723599999999993E-2</v>
      </c>
      <c r="ED132">
        <v>4.40445E-2</v>
      </c>
      <c r="EE132">
        <v>31434.5</v>
      </c>
      <c r="EF132">
        <v>34368.1</v>
      </c>
      <c r="EG132">
        <v>35806.6</v>
      </c>
      <c r="EH132">
        <v>39433.599999999999</v>
      </c>
      <c r="EI132">
        <v>47338.8</v>
      </c>
      <c r="EJ132">
        <v>54340.4</v>
      </c>
      <c r="EK132">
        <v>55819.5</v>
      </c>
      <c r="EL132">
        <v>63101.8</v>
      </c>
      <c r="EM132">
        <v>1.8313999999999999</v>
      </c>
      <c r="EN132">
        <v>2.33</v>
      </c>
      <c r="EO132">
        <v>0.11473899999999999</v>
      </c>
      <c r="EP132">
        <v>0</v>
      </c>
      <c r="EQ132">
        <v>18.112300000000001</v>
      </c>
      <c r="ER132">
        <v>999.9</v>
      </c>
      <c r="ES132">
        <v>77.634</v>
      </c>
      <c r="ET132">
        <v>22.315999999999999</v>
      </c>
      <c r="EU132">
        <v>28.409099999999999</v>
      </c>
      <c r="EV132">
        <v>53.372</v>
      </c>
      <c r="EW132">
        <v>42.011200000000002</v>
      </c>
      <c r="EX132">
        <v>2</v>
      </c>
      <c r="EY132">
        <v>-0.51804899999999998</v>
      </c>
      <c r="EZ132">
        <v>1.8347899999999999</v>
      </c>
      <c r="FA132">
        <v>20.138999999999999</v>
      </c>
      <c r="FB132">
        <v>5.2029100000000001</v>
      </c>
      <c r="FC132">
        <v>12.004</v>
      </c>
      <c r="FD132">
        <v>4.9756</v>
      </c>
      <c r="FE132">
        <v>3.2930000000000001</v>
      </c>
      <c r="FF132">
        <v>9999</v>
      </c>
      <c r="FG132">
        <v>9999</v>
      </c>
      <c r="FH132">
        <v>9999</v>
      </c>
      <c r="FI132">
        <v>550.79999999999995</v>
      </c>
      <c r="FJ132">
        <v>1.8626400000000001</v>
      </c>
      <c r="FK132">
        <v>1.86768</v>
      </c>
      <c r="FL132">
        <v>1.8675200000000001</v>
      </c>
      <c r="FM132">
        <v>1.86859</v>
      </c>
      <c r="FN132">
        <v>1.86951</v>
      </c>
      <c r="FO132">
        <v>1.86554</v>
      </c>
      <c r="FP132">
        <v>1.86673</v>
      </c>
      <c r="FQ132">
        <v>1.8680399999999999</v>
      </c>
      <c r="FR132">
        <v>5</v>
      </c>
      <c r="FS132">
        <v>0</v>
      </c>
      <c r="FT132">
        <v>0</v>
      </c>
      <c r="FU132">
        <v>0</v>
      </c>
      <c r="FV132" t="s">
        <v>357</v>
      </c>
      <c r="FW132" t="s">
        <v>358</v>
      </c>
      <c r="FX132" t="s">
        <v>359</v>
      </c>
      <c r="FY132" t="s">
        <v>359</v>
      </c>
      <c r="FZ132" t="s">
        <v>359</v>
      </c>
      <c r="GA132" t="s">
        <v>359</v>
      </c>
      <c r="GB132">
        <v>0</v>
      </c>
      <c r="GC132">
        <v>100</v>
      </c>
      <c r="GD132">
        <v>100</v>
      </c>
      <c r="GE132">
        <v>20.149999999999999</v>
      </c>
      <c r="GF132">
        <v>0.10589999999999999</v>
      </c>
      <c r="GG132">
        <v>5.2154357415507802</v>
      </c>
      <c r="GH132">
        <v>1.00486214095962E-2</v>
      </c>
      <c r="GI132">
        <v>-1.74255938316833E-6</v>
      </c>
      <c r="GJ132">
        <v>3.4045767664605598E-10</v>
      </c>
      <c r="GK132">
        <v>-2.3400103927015501E-2</v>
      </c>
      <c r="GL132">
        <v>-3.1725839457550503E-2</v>
      </c>
      <c r="GM132">
        <v>2.93552719409138E-3</v>
      </c>
      <c r="GN132">
        <v>-2.8977901675973599E-5</v>
      </c>
      <c r="GO132">
        <v>-4</v>
      </c>
      <c r="GP132">
        <v>2214</v>
      </c>
      <c r="GQ132">
        <v>1</v>
      </c>
      <c r="GR132">
        <v>18</v>
      </c>
      <c r="GS132">
        <v>17315</v>
      </c>
      <c r="GT132">
        <v>28690.9</v>
      </c>
      <c r="GU132">
        <v>4.2712399999999997</v>
      </c>
      <c r="GV132">
        <v>2.50244</v>
      </c>
      <c r="GW132">
        <v>2.2485400000000002</v>
      </c>
      <c r="GX132">
        <v>2.7746599999999999</v>
      </c>
      <c r="GY132">
        <v>1.9958499999999999</v>
      </c>
      <c r="GZ132">
        <v>2.33521</v>
      </c>
      <c r="HA132">
        <v>26.996099999999998</v>
      </c>
      <c r="HB132">
        <v>15.6906</v>
      </c>
      <c r="HC132">
        <v>18</v>
      </c>
      <c r="HD132">
        <v>360.35500000000002</v>
      </c>
      <c r="HE132">
        <v>674.20399999999995</v>
      </c>
      <c r="HF132">
        <v>14.893599999999999</v>
      </c>
      <c r="HG132">
        <v>20.305900000000001</v>
      </c>
      <c r="HH132">
        <v>30.0002</v>
      </c>
      <c r="HI132">
        <v>20.185500000000001</v>
      </c>
      <c r="HJ132">
        <v>20.107299999999999</v>
      </c>
      <c r="HK132">
        <v>85.485500000000002</v>
      </c>
      <c r="HL132">
        <v>62.199100000000001</v>
      </c>
      <c r="HM132">
        <v>0</v>
      </c>
      <c r="HN132">
        <v>14.8711</v>
      </c>
      <c r="HO132">
        <v>1974.95</v>
      </c>
      <c r="HP132">
        <v>9.3212600000000005</v>
      </c>
      <c r="HQ132">
        <v>103.657</v>
      </c>
      <c r="HR132">
        <v>105.129</v>
      </c>
    </row>
    <row r="133" spans="1:226" x14ac:dyDescent="0.2">
      <c r="A133">
        <v>117</v>
      </c>
      <c r="B133">
        <v>1657120674.5</v>
      </c>
      <c r="C133">
        <v>641.90000009536698</v>
      </c>
      <c r="D133" t="s">
        <v>592</v>
      </c>
      <c r="E133" t="s">
        <v>593</v>
      </c>
      <c r="F133">
        <v>5</v>
      </c>
      <c r="G133" t="s">
        <v>1648</v>
      </c>
      <c r="H133" t="s">
        <v>353</v>
      </c>
      <c r="I133">
        <v>1657120667</v>
      </c>
      <c r="J133">
        <f t="shared" si="34"/>
        <v>5.812815623806037E-3</v>
      </c>
      <c r="K133">
        <f t="shared" si="35"/>
        <v>5.8128156238060367</v>
      </c>
      <c r="L133">
        <f t="shared" si="36"/>
        <v>29.457436650784466</v>
      </c>
      <c r="M133">
        <f t="shared" si="37"/>
        <v>1883.0481481481499</v>
      </c>
      <c r="N133">
        <f t="shared" si="38"/>
        <v>1691.3244713726858</v>
      </c>
      <c r="O133">
        <f t="shared" si="39"/>
        <v>125.1945868945577</v>
      </c>
      <c r="P133">
        <f t="shared" si="40"/>
        <v>139.38628512755798</v>
      </c>
      <c r="Q133">
        <f t="shared" si="41"/>
        <v>0.35557137813949824</v>
      </c>
      <c r="R133">
        <f t="shared" si="42"/>
        <v>2.4280260498998585</v>
      </c>
      <c r="S133">
        <f t="shared" si="43"/>
        <v>0.32897050841188025</v>
      </c>
      <c r="T133">
        <f t="shared" si="44"/>
        <v>0.20783046635120309</v>
      </c>
      <c r="U133">
        <f t="shared" si="45"/>
        <v>321.51757977777783</v>
      </c>
      <c r="V133">
        <f t="shared" si="46"/>
        <v>20.857573485142034</v>
      </c>
      <c r="W133">
        <f t="shared" si="47"/>
        <v>20.857573485142034</v>
      </c>
      <c r="X133">
        <f t="shared" si="48"/>
        <v>2.4741694791316475</v>
      </c>
      <c r="Y133">
        <f t="shared" si="49"/>
        <v>49.839737309931152</v>
      </c>
      <c r="Z133">
        <f t="shared" si="50"/>
        <v>1.1986774197982639</v>
      </c>
      <c r="AA133">
        <f t="shared" si="51"/>
        <v>2.4050636790965054</v>
      </c>
      <c r="AB133">
        <f t="shared" si="52"/>
        <v>1.2754920593333836</v>
      </c>
      <c r="AC133">
        <f t="shared" si="53"/>
        <v>-256.34516900984624</v>
      </c>
      <c r="AD133">
        <f t="shared" si="54"/>
        <v>-60.169685433308771</v>
      </c>
      <c r="AE133">
        <f t="shared" si="55"/>
        <v>-5.0144941676023045</v>
      </c>
      <c r="AF133">
        <f t="shared" si="56"/>
        <v>-1.1768832979512922E-2</v>
      </c>
      <c r="AG133">
        <f t="shared" si="57"/>
        <v>46.837273234533058</v>
      </c>
      <c r="AH133">
        <f t="shared" si="58"/>
        <v>5.7935394005103102</v>
      </c>
      <c r="AI133">
        <f t="shared" si="59"/>
        <v>29.457436650784466</v>
      </c>
      <c r="AJ133">
        <v>1987.65131784806</v>
      </c>
      <c r="AK133">
        <v>1937.9692121212099</v>
      </c>
      <c r="AL133">
        <v>3.45925003507999</v>
      </c>
      <c r="AM133">
        <v>66.810607575291002</v>
      </c>
      <c r="AN133">
        <f t="shared" si="60"/>
        <v>5.8128156238060367</v>
      </c>
      <c r="AO133">
        <v>9.3677112399729197</v>
      </c>
      <c r="AP133">
        <v>16.220507878787899</v>
      </c>
      <c r="AQ133">
        <v>1.9842829730803901E-3</v>
      </c>
      <c r="AR133">
        <v>77.422788693857996</v>
      </c>
      <c r="AS133">
        <v>81</v>
      </c>
      <c r="AT133">
        <v>16</v>
      </c>
      <c r="AU133">
        <f t="shared" si="61"/>
        <v>1</v>
      </c>
      <c r="AV133">
        <f t="shared" si="62"/>
        <v>0</v>
      </c>
      <c r="AW133">
        <f t="shared" si="63"/>
        <v>39881.226208384644</v>
      </c>
      <c r="AX133">
        <f t="shared" si="64"/>
        <v>2000.0096296296299</v>
      </c>
      <c r="AY133">
        <f t="shared" si="65"/>
        <v>1681.2081111111115</v>
      </c>
      <c r="AZ133">
        <f t="shared" si="66"/>
        <v>0.84060000822218273</v>
      </c>
      <c r="BA133">
        <f t="shared" si="67"/>
        <v>0.1607580158688125</v>
      </c>
      <c r="BB133">
        <v>6</v>
      </c>
      <c r="BC133">
        <v>0.5</v>
      </c>
      <c r="BD133" t="s">
        <v>354</v>
      </c>
      <c r="BE133">
        <v>2</v>
      </c>
      <c r="BF133" t="b">
        <v>1</v>
      </c>
      <c r="BG133">
        <v>1657120667</v>
      </c>
      <c r="BH133">
        <v>1883.0481481481499</v>
      </c>
      <c r="BI133">
        <v>1952.34296296296</v>
      </c>
      <c r="BJ133">
        <v>16.1936111111111</v>
      </c>
      <c r="BK133">
        <v>9.3540770370370403</v>
      </c>
      <c r="BL133">
        <v>1862.9596296296299</v>
      </c>
      <c r="BM133">
        <v>16.088281481481499</v>
      </c>
      <c r="BN133">
        <v>500.00959259259298</v>
      </c>
      <c r="BO133">
        <v>73.9214925925926</v>
      </c>
      <c r="BP133">
        <v>0.10013307037037</v>
      </c>
      <c r="BQ133">
        <v>20.3979111111111</v>
      </c>
      <c r="BR133">
        <v>20.029900000000001</v>
      </c>
      <c r="BS133">
        <v>999.9</v>
      </c>
      <c r="BT133">
        <v>0</v>
      </c>
      <c r="BU133">
        <v>0</v>
      </c>
      <c r="BV133">
        <v>9977.5925925925894</v>
      </c>
      <c r="BW133">
        <v>0</v>
      </c>
      <c r="BX133">
        <v>995.44011111111104</v>
      </c>
      <c r="BY133">
        <v>-69.294259259259306</v>
      </c>
      <c r="BZ133">
        <v>1914.04481481481</v>
      </c>
      <c r="CA133">
        <v>1970.77814814815</v>
      </c>
      <c r="CB133">
        <v>6.8395318518518504</v>
      </c>
      <c r="CC133">
        <v>1952.34296296296</v>
      </c>
      <c r="CD133">
        <v>9.3540770370370403</v>
      </c>
      <c r="CE133">
        <v>1.1970551851851901</v>
      </c>
      <c r="CF133">
        <v>0.69146737037036998</v>
      </c>
      <c r="CG133">
        <v>9.5649700000000006</v>
      </c>
      <c r="CH133">
        <v>1.6550437037037</v>
      </c>
      <c r="CI133">
        <v>2000.0096296296299</v>
      </c>
      <c r="CJ133">
        <v>0.979999333333333</v>
      </c>
      <c r="CK133">
        <v>2.0000311111111099E-2</v>
      </c>
      <c r="CL133">
        <v>0</v>
      </c>
      <c r="CM133">
        <v>2.1947407407407402</v>
      </c>
      <c r="CN133">
        <v>0</v>
      </c>
      <c r="CO133">
        <v>10829.4333333333</v>
      </c>
      <c r="CP133">
        <v>17300.225925925901</v>
      </c>
      <c r="CQ133">
        <v>41.441888888888897</v>
      </c>
      <c r="CR133">
        <v>40.441925925925901</v>
      </c>
      <c r="CS133">
        <v>40.689666666666703</v>
      </c>
      <c r="CT133">
        <v>39.376962962962999</v>
      </c>
      <c r="CU133">
        <v>39.802999999999997</v>
      </c>
      <c r="CV133">
        <v>1960.0088888888899</v>
      </c>
      <c r="CW133">
        <v>40.000740740740703</v>
      </c>
      <c r="CX133">
        <v>0</v>
      </c>
      <c r="CY133">
        <v>1657120654.3</v>
      </c>
      <c r="CZ133">
        <v>0</v>
      </c>
      <c r="DA133">
        <v>0</v>
      </c>
      <c r="DB133" t="s">
        <v>355</v>
      </c>
      <c r="DC133">
        <v>1656081770.5</v>
      </c>
      <c r="DD133">
        <v>1655399214.5999999</v>
      </c>
      <c r="DE133">
        <v>0</v>
      </c>
      <c r="DF133">
        <v>0.13400000000000001</v>
      </c>
      <c r="DG133">
        <v>-0.06</v>
      </c>
      <c r="DH133">
        <v>9.3309999999999995</v>
      </c>
      <c r="DI133">
        <v>0.51100000000000001</v>
      </c>
      <c r="DJ133">
        <v>421</v>
      </c>
      <c r="DK133">
        <v>25</v>
      </c>
      <c r="DL133">
        <v>1.93</v>
      </c>
      <c r="DM133">
        <v>0.15</v>
      </c>
      <c r="DN133">
        <v>-68.976022499999999</v>
      </c>
      <c r="DO133">
        <v>-4.8682277673545498</v>
      </c>
      <c r="DP133">
        <v>0.95813752574656497</v>
      </c>
      <c r="DQ133">
        <v>0</v>
      </c>
      <c r="DR133">
        <v>6.8596719999999998</v>
      </c>
      <c r="DS133">
        <v>-0.243097260788012</v>
      </c>
      <c r="DT133">
        <v>3.3198960616260299E-2</v>
      </c>
      <c r="DU133">
        <v>0</v>
      </c>
      <c r="DV133">
        <v>0</v>
      </c>
      <c r="DW133">
        <v>2</v>
      </c>
      <c r="DX133" t="s">
        <v>366</v>
      </c>
      <c r="DY133">
        <v>2.97898</v>
      </c>
      <c r="DZ133">
        <v>2.75387</v>
      </c>
      <c r="EA133">
        <v>0.20643900000000001</v>
      </c>
      <c r="EB133">
        <v>0.21141099999999999</v>
      </c>
      <c r="EC133">
        <v>6.5765799999999999E-2</v>
      </c>
      <c r="ED133">
        <v>4.4072100000000003E-2</v>
      </c>
      <c r="EE133">
        <v>31392.400000000001</v>
      </c>
      <c r="EF133">
        <v>34327.300000000003</v>
      </c>
      <c r="EG133">
        <v>35807</v>
      </c>
      <c r="EH133">
        <v>39432.699999999997</v>
      </c>
      <c r="EI133">
        <v>47336.4</v>
      </c>
      <c r="EJ133">
        <v>54339.3</v>
      </c>
      <c r="EK133">
        <v>55819.199999999997</v>
      </c>
      <c r="EL133">
        <v>63102.400000000001</v>
      </c>
      <c r="EM133">
        <v>1.8308</v>
      </c>
      <c r="EN133">
        <v>2.33</v>
      </c>
      <c r="EO133">
        <v>0.116378</v>
      </c>
      <c r="EP133">
        <v>0</v>
      </c>
      <c r="EQ133">
        <v>18.114000000000001</v>
      </c>
      <c r="ER133">
        <v>999.9</v>
      </c>
      <c r="ES133">
        <v>77.652000000000001</v>
      </c>
      <c r="ET133">
        <v>22.335999999999999</v>
      </c>
      <c r="EU133">
        <v>28.4499</v>
      </c>
      <c r="EV133">
        <v>54.131999999999998</v>
      </c>
      <c r="EW133">
        <v>42.075299999999999</v>
      </c>
      <c r="EX133">
        <v>2</v>
      </c>
      <c r="EY133">
        <v>-0.51774399999999998</v>
      </c>
      <c r="EZ133">
        <v>1.8714999999999999</v>
      </c>
      <c r="FA133">
        <v>20.138500000000001</v>
      </c>
      <c r="FB133">
        <v>5.20411</v>
      </c>
      <c r="FC133">
        <v>12.004</v>
      </c>
      <c r="FD133">
        <v>4.9756</v>
      </c>
      <c r="FE133">
        <v>3.2930000000000001</v>
      </c>
      <c r="FF133">
        <v>9999</v>
      </c>
      <c r="FG133">
        <v>9999</v>
      </c>
      <c r="FH133">
        <v>9999</v>
      </c>
      <c r="FI133">
        <v>550.79999999999995</v>
      </c>
      <c r="FJ133">
        <v>1.86267</v>
      </c>
      <c r="FK133">
        <v>1.86768</v>
      </c>
      <c r="FL133">
        <v>1.8675200000000001</v>
      </c>
      <c r="FM133">
        <v>1.86859</v>
      </c>
      <c r="FN133">
        <v>1.86951</v>
      </c>
      <c r="FO133">
        <v>1.86554</v>
      </c>
      <c r="FP133">
        <v>1.8667</v>
      </c>
      <c r="FQ133">
        <v>1.8680699999999999</v>
      </c>
      <c r="FR133">
        <v>5</v>
      </c>
      <c r="FS133">
        <v>0</v>
      </c>
      <c r="FT133">
        <v>0</v>
      </c>
      <c r="FU133">
        <v>0</v>
      </c>
      <c r="FV133" t="s">
        <v>357</v>
      </c>
      <c r="FW133" t="s">
        <v>358</v>
      </c>
      <c r="FX133" t="s">
        <v>359</v>
      </c>
      <c r="FY133" t="s">
        <v>359</v>
      </c>
      <c r="FZ133" t="s">
        <v>359</v>
      </c>
      <c r="GA133" t="s">
        <v>359</v>
      </c>
      <c r="GB133">
        <v>0</v>
      </c>
      <c r="GC133">
        <v>100</v>
      </c>
      <c r="GD133">
        <v>100</v>
      </c>
      <c r="GE133">
        <v>20.27</v>
      </c>
      <c r="GF133">
        <v>0.1065</v>
      </c>
      <c r="GG133">
        <v>5.2154357415507802</v>
      </c>
      <c r="GH133">
        <v>1.00486214095962E-2</v>
      </c>
      <c r="GI133">
        <v>-1.74255938316833E-6</v>
      </c>
      <c r="GJ133">
        <v>3.4045767664605598E-10</v>
      </c>
      <c r="GK133">
        <v>-2.3400103927015501E-2</v>
      </c>
      <c r="GL133">
        <v>-3.1725839457550503E-2</v>
      </c>
      <c r="GM133">
        <v>2.93552719409138E-3</v>
      </c>
      <c r="GN133">
        <v>-2.8977901675973599E-5</v>
      </c>
      <c r="GO133">
        <v>-4</v>
      </c>
      <c r="GP133">
        <v>2214</v>
      </c>
      <c r="GQ133">
        <v>1</v>
      </c>
      <c r="GR133">
        <v>18</v>
      </c>
      <c r="GS133">
        <v>17315.099999999999</v>
      </c>
      <c r="GT133">
        <v>28691</v>
      </c>
      <c r="GU133">
        <v>4.2956500000000002</v>
      </c>
      <c r="GV133">
        <v>2.50488</v>
      </c>
      <c r="GW133">
        <v>2.2485400000000002</v>
      </c>
      <c r="GX133">
        <v>2.7746599999999999</v>
      </c>
      <c r="GY133">
        <v>1.9958499999999999</v>
      </c>
      <c r="GZ133">
        <v>2.34863</v>
      </c>
      <c r="HA133">
        <v>27.0168</v>
      </c>
      <c r="HB133">
        <v>15.6906</v>
      </c>
      <c r="HC133">
        <v>18</v>
      </c>
      <c r="HD133">
        <v>360.125</v>
      </c>
      <c r="HE133">
        <v>674.32500000000005</v>
      </c>
      <c r="HF133">
        <v>14.862399999999999</v>
      </c>
      <c r="HG133">
        <v>20.312799999999999</v>
      </c>
      <c r="HH133">
        <v>30.000299999999999</v>
      </c>
      <c r="HI133">
        <v>20.193999999999999</v>
      </c>
      <c r="HJ133">
        <v>20.1158</v>
      </c>
      <c r="HK133">
        <v>85.980199999999996</v>
      </c>
      <c r="HL133">
        <v>62.199100000000001</v>
      </c>
      <c r="HM133">
        <v>0</v>
      </c>
      <c r="HN133">
        <v>14.842499999999999</v>
      </c>
      <c r="HO133">
        <v>1988.36</v>
      </c>
      <c r="HP133">
        <v>9.3212600000000005</v>
      </c>
      <c r="HQ133">
        <v>103.657</v>
      </c>
      <c r="HR133">
        <v>105.128</v>
      </c>
    </row>
    <row r="134" spans="1:226" x14ac:dyDescent="0.2">
      <c r="A134">
        <v>118</v>
      </c>
      <c r="B134">
        <v>1657121824</v>
      </c>
      <c r="C134">
        <v>1791.4000000953699</v>
      </c>
      <c r="D134" t="s">
        <v>594</v>
      </c>
      <c r="E134" t="s">
        <v>595</v>
      </c>
      <c r="F134">
        <v>5</v>
      </c>
      <c r="G134" t="s">
        <v>1649</v>
      </c>
      <c r="H134" t="s">
        <v>353</v>
      </c>
      <c r="I134">
        <v>1657121816.25</v>
      </c>
      <c r="J134">
        <f t="shared" si="34"/>
        <v>1.5083449731927709E-3</v>
      </c>
      <c r="K134">
        <f t="shared" si="35"/>
        <v>1.5083449731927709</v>
      </c>
      <c r="L134">
        <f t="shared" si="36"/>
        <v>11.024156378944777</v>
      </c>
      <c r="M134">
        <f t="shared" si="37"/>
        <v>413.00196666666699</v>
      </c>
      <c r="N134">
        <f t="shared" si="38"/>
        <v>187.67381416863469</v>
      </c>
      <c r="O134">
        <f t="shared" si="39"/>
        <v>13.893466375618273</v>
      </c>
      <c r="P134">
        <f t="shared" si="40"/>
        <v>30.574478183683308</v>
      </c>
      <c r="Q134">
        <f t="shared" si="41"/>
        <v>8.2520424401749587E-2</v>
      </c>
      <c r="R134">
        <f t="shared" si="42"/>
        <v>3.1214564488747598</v>
      </c>
      <c r="S134">
        <f t="shared" si="43"/>
        <v>8.1327360512160121E-2</v>
      </c>
      <c r="T134">
        <f t="shared" si="44"/>
        <v>5.0935355387142708E-2</v>
      </c>
      <c r="U134">
        <f t="shared" si="45"/>
        <v>321.51461679999943</v>
      </c>
      <c r="V134">
        <f t="shared" si="46"/>
        <v>20.883611393233338</v>
      </c>
      <c r="W134">
        <f t="shared" si="47"/>
        <v>20.883611393233338</v>
      </c>
      <c r="X134">
        <f t="shared" si="48"/>
        <v>2.4781355465804173</v>
      </c>
      <c r="Y134">
        <f t="shared" si="49"/>
        <v>50.179092632581067</v>
      </c>
      <c r="Z134">
        <f t="shared" si="50"/>
        <v>1.1386740203508086</v>
      </c>
      <c r="AA134">
        <f t="shared" si="51"/>
        <v>2.269220028923904</v>
      </c>
      <c r="AB134">
        <f t="shared" si="52"/>
        <v>1.3394615262296088</v>
      </c>
      <c r="AC134">
        <f t="shared" si="53"/>
        <v>-66.518013317801206</v>
      </c>
      <c r="AD134">
        <f t="shared" si="54"/>
        <v>-239.64612969205183</v>
      </c>
      <c r="AE134">
        <f t="shared" si="55"/>
        <v>-15.462956079326448</v>
      </c>
      <c r="AF134">
        <f t="shared" si="56"/>
        <v>-0.11248228918003633</v>
      </c>
      <c r="AG134">
        <f t="shared" si="57"/>
        <v>11.296788838143977</v>
      </c>
      <c r="AH134">
        <f t="shared" si="58"/>
        <v>1.5063840868559915</v>
      </c>
      <c r="AI134">
        <f t="shared" si="59"/>
        <v>11.024156378944777</v>
      </c>
      <c r="AJ134">
        <v>425.90151277407898</v>
      </c>
      <c r="AK134">
        <v>419.48598181818198</v>
      </c>
      <c r="AL134">
        <v>-1.4025993790313901E-3</v>
      </c>
      <c r="AM134">
        <v>66.838742197875504</v>
      </c>
      <c r="AN134">
        <f t="shared" si="60"/>
        <v>1.5083449731927709</v>
      </c>
      <c r="AO134">
        <v>14.5345878248747</v>
      </c>
      <c r="AP134">
        <v>15.387041212121201</v>
      </c>
      <c r="AQ134">
        <v>4.9304105919554704E-6</v>
      </c>
      <c r="AR134">
        <v>77.437566791555497</v>
      </c>
      <c r="AS134">
        <v>0</v>
      </c>
      <c r="AT134">
        <v>0</v>
      </c>
      <c r="AU134">
        <f t="shared" si="61"/>
        <v>1</v>
      </c>
      <c r="AV134">
        <f t="shared" si="62"/>
        <v>0</v>
      </c>
      <c r="AW134">
        <f t="shared" si="63"/>
        <v>40134.567907351287</v>
      </c>
      <c r="AX134">
        <f t="shared" si="64"/>
        <v>1999.99133333333</v>
      </c>
      <c r="AY134">
        <f t="shared" si="65"/>
        <v>1681.1927199999971</v>
      </c>
      <c r="AZ134">
        <f t="shared" si="66"/>
        <v>0.84060000260001122</v>
      </c>
      <c r="BA134">
        <f t="shared" si="67"/>
        <v>0.16075800501802173</v>
      </c>
      <c r="BB134">
        <v>2.87</v>
      </c>
      <c r="BC134">
        <v>0.5</v>
      </c>
      <c r="BD134" t="s">
        <v>354</v>
      </c>
      <c r="BE134">
        <v>2</v>
      </c>
      <c r="BF134" t="b">
        <v>1</v>
      </c>
      <c r="BG134">
        <v>1657121816.25</v>
      </c>
      <c r="BH134">
        <v>413.00196666666699</v>
      </c>
      <c r="BI134">
        <v>419.84350000000001</v>
      </c>
      <c r="BJ134">
        <v>15.38128</v>
      </c>
      <c r="BK134">
        <v>14.529906666666699</v>
      </c>
      <c r="BL134">
        <v>403.989033333333</v>
      </c>
      <c r="BM134">
        <v>15.30644</v>
      </c>
      <c r="BN134">
        <v>499.995</v>
      </c>
      <c r="BO134">
        <v>73.929923333333306</v>
      </c>
      <c r="BP134">
        <v>9.9937663333333301E-2</v>
      </c>
      <c r="BQ134">
        <v>19.4595533333333</v>
      </c>
      <c r="BR134">
        <v>20.032039999999999</v>
      </c>
      <c r="BS134">
        <v>999.9</v>
      </c>
      <c r="BT134">
        <v>0</v>
      </c>
      <c r="BU134">
        <v>0</v>
      </c>
      <c r="BV134">
        <v>10009</v>
      </c>
      <c r="BW134">
        <v>0</v>
      </c>
      <c r="BX134">
        <v>1784.92266666667</v>
      </c>
      <c r="BY134">
        <v>-6.8415826666666701</v>
      </c>
      <c r="BZ134">
        <v>419.45373333333299</v>
      </c>
      <c r="CA134">
        <v>426.03376666666702</v>
      </c>
      <c r="CB134">
        <v>0.85137126666666696</v>
      </c>
      <c r="CC134">
        <v>419.84350000000001</v>
      </c>
      <c r="CD134">
        <v>14.529906666666699</v>
      </c>
      <c r="CE134">
        <v>1.1371370000000001</v>
      </c>
      <c r="CF134">
        <v>1.0741953333333301</v>
      </c>
      <c r="CG134">
        <v>8.8030496666666593</v>
      </c>
      <c r="CH134">
        <v>7.9635676666666697</v>
      </c>
      <c r="CI134">
        <v>1999.99133333333</v>
      </c>
      <c r="CJ134">
        <v>0.98000039999999999</v>
      </c>
      <c r="CK134">
        <v>2.0000073333333299E-2</v>
      </c>
      <c r="CL134">
        <v>0</v>
      </c>
      <c r="CM134">
        <v>2.2158000000000002</v>
      </c>
      <c r="CN134">
        <v>0</v>
      </c>
      <c r="CO134">
        <v>3515.7913333333299</v>
      </c>
      <c r="CP134">
        <v>17300.086666666699</v>
      </c>
      <c r="CQ134">
        <v>38.355966666666703</v>
      </c>
      <c r="CR134">
        <v>39.566499999999998</v>
      </c>
      <c r="CS134">
        <v>38.589300000000001</v>
      </c>
      <c r="CT134">
        <v>36.868499999999997</v>
      </c>
      <c r="CU134">
        <v>37.1914333333333</v>
      </c>
      <c r="CV134">
        <v>1959.99133333333</v>
      </c>
      <c r="CW134">
        <v>40</v>
      </c>
      <c r="CX134">
        <v>0</v>
      </c>
      <c r="CY134">
        <v>1657121803.9000001</v>
      </c>
      <c r="CZ134">
        <v>0</v>
      </c>
      <c r="DA134">
        <v>0</v>
      </c>
      <c r="DB134" t="s">
        <v>355</v>
      </c>
      <c r="DC134">
        <v>1656081770.5</v>
      </c>
      <c r="DD134">
        <v>1655399214.5999999</v>
      </c>
      <c r="DE134">
        <v>0</v>
      </c>
      <c r="DF134">
        <v>0.13400000000000001</v>
      </c>
      <c r="DG134">
        <v>-0.06</v>
      </c>
      <c r="DH134">
        <v>9.3309999999999995</v>
      </c>
      <c r="DI134">
        <v>0.51100000000000001</v>
      </c>
      <c r="DJ134">
        <v>421</v>
      </c>
      <c r="DK134">
        <v>25</v>
      </c>
      <c r="DL134">
        <v>1.93</v>
      </c>
      <c r="DM134">
        <v>0.15</v>
      </c>
      <c r="DN134">
        <v>-6.8282404878048801</v>
      </c>
      <c r="DO134">
        <v>9.4024390243780103E-3</v>
      </c>
      <c r="DP134">
        <v>0.14829769777584401</v>
      </c>
      <c r="DQ134">
        <v>1</v>
      </c>
      <c r="DR134">
        <v>0.85044346341463395</v>
      </c>
      <c r="DS134">
        <v>9.2564947735208208E-3</v>
      </c>
      <c r="DT134">
        <v>3.0704383821235702E-3</v>
      </c>
      <c r="DU134">
        <v>1</v>
      </c>
      <c r="DV134">
        <v>2</v>
      </c>
      <c r="DW134">
        <v>2</v>
      </c>
      <c r="DX134" t="s">
        <v>557</v>
      </c>
      <c r="DY134">
        <v>2.9786199999999998</v>
      </c>
      <c r="DZ134">
        <v>2.75421</v>
      </c>
      <c r="EA134">
        <v>7.4082599999999998E-2</v>
      </c>
      <c r="EB134">
        <v>7.6421000000000003E-2</v>
      </c>
      <c r="EC134">
        <v>6.3155600000000006E-2</v>
      </c>
      <c r="ED134">
        <v>6.10027E-2</v>
      </c>
      <c r="EE134">
        <v>36550.800000000003</v>
      </c>
      <c r="EF134">
        <v>40096.199999999997</v>
      </c>
      <c r="EG134">
        <v>35746.5</v>
      </c>
      <c r="EH134">
        <v>39344.300000000003</v>
      </c>
      <c r="EI134">
        <v>47403.6</v>
      </c>
      <c r="EJ134">
        <v>53258.400000000001</v>
      </c>
      <c r="EK134">
        <v>55745</v>
      </c>
      <c r="EL134">
        <v>62977.7</v>
      </c>
      <c r="EM134">
        <v>2.0259999999999998</v>
      </c>
      <c r="EN134">
        <v>2.2984</v>
      </c>
      <c r="EO134">
        <v>0.10967300000000001</v>
      </c>
      <c r="EP134">
        <v>0</v>
      </c>
      <c r="EQ134">
        <v>18.172599999999999</v>
      </c>
      <c r="ER134">
        <v>999.9</v>
      </c>
      <c r="ES134">
        <v>71.426000000000002</v>
      </c>
      <c r="ET134">
        <v>25.337</v>
      </c>
      <c r="EU134">
        <v>31.343800000000002</v>
      </c>
      <c r="EV134">
        <v>53.731900000000003</v>
      </c>
      <c r="EW134">
        <v>41.9191</v>
      </c>
      <c r="EX134">
        <v>2</v>
      </c>
      <c r="EY134">
        <v>-0.442276</v>
      </c>
      <c r="EZ134">
        <v>3.1713499999999999</v>
      </c>
      <c r="FA134">
        <v>20.1187</v>
      </c>
      <c r="FB134">
        <v>5.2029100000000001</v>
      </c>
      <c r="FC134">
        <v>12.004</v>
      </c>
      <c r="FD134">
        <v>4.9756</v>
      </c>
      <c r="FE134">
        <v>3.2930000000000001</v>
      </c>
      <c r="FF134">
        <v>9999</v>
      </c>
      <c r="FG134">
        <v>9999</v>
      </c>
      <c r="FH134">
        <v>9999</v>
      </c>
      <c r="FI134">
        <v>551.1</v>
      </c>
      <c r="FJ134">
        <v>1.8627899999999999</v>
      </c>
      <c r="FK134">
        <v>1.8677999999999999</v>
      </c>
      <c r="FL134">
        <v>1.8675200000000001</v>
      </c>
      <c r="FM134">
        <v>1.8686499999999999</v>
      </c>
      <c r="FN134">
        <v>1.86957</v>
      </c>
      <c r="FO134">
        <v>1.8656600000000001</v>
      </c>
      <c r="FP134">
        <v>1.86673</v>
      </c>
      <c r="FQ134">
        <v>1.8681300000000001</v>
      </c>
      <c r="FR134">
        <v>5</v>
      </c>
      <c r="FS134">
        <v>0</v>
      </c>
      <c r="FT134">
        <v>0</v>
      </c>
      <c r="FU134">
        <v>0</v>
      </c>
      <c r="FV134" t="s">
        <v>357</v>
      </c>
      <c r="FW134" t="s">
        <v>358</v>
      </c>
      <c r="FX134" t="s">
        <v>359</v>
      </c>
      <c r="FY134" t="s">
        <v>359</v>
      </c>
      <c r="FZ134" t="s">
        <v>359</v>
      </c>
      <c r="GA134" t="s">
        <v>359</v>
      </c>
      <c r="GB134">
        <v>0</v>
      </c>
      <c r="GC134">
        <v>100</v>
      </c>
      <c r="GD134">
        <v>100</v>
      </c>
      <c r="GE134">
        <v>9.0129999999999999</v>
      </c>
      <c r="GF134">
        <v>7.51E-2</v>
      </c>
      <c r="GG134">
        <v>5.2154357415507802</v>
      </c>
      <c r="GH134">
        <v>1.00486214095962E-2</v>
      </c>
      <c r="GI134">
        <v>-1.74255938316833E-6</v>
      </c>
      <c r="GJ134">
        <v>3.4045767664605598E-10</v>
      </c>
      <c r="GK134">
        <v>-2.3400103927015501E-2</v>
      </c>
      <c r="GL134">
        <v>-3.1725839457550503E-2</v>
      </c>
      <c r="GM134">
        <v>2.93552719409138E-3</v>
      </c>
      <c r="GN134">
        <v>-2.8977901675973599E-5</v>
      </c>
      <c r="GO134">
        <v>-4</v>
      </c>
      <c r="GP134">
        <v>2214</v>
      </c>
      <c r="GQ134">
        <v>1</v>
      </c>
      <c r="GR134">
        <v>18</v>
      </c>
      <c r="GS134">
        <v>17334.2</v>
      </c>
      <c r="GT134">
        <v>28710.2</v>
      </c>
      <c r="GU134">
        <v>1.3098099999999999</v>
      </c>
      <c r="GV134">
        <v>2.5598100000000001</v>
      </c>
      <c r="GW134">
        <v>2.2485400000000002</v>
      </c>
      <c r="GX134">
        <v>2.7673299999999998</v>
      </c>
      <c r="GY134">
        <v>1.9958499999999999</v>
      </c>
      <c r="GZ134">
        <v>2.3010299999999999</v>
      </c>
      <c r="HA134">
        <v>29.4101</v>
      </c>
      <c r="HB134">
        <v>15.445399999999999</v>
      </c>
      <c r="HC134">
        <v>18</v>
      </c>
      <c r="HD134">
        <v>476.61900000000003</v>
      </c>
      <c r="HE134">
        <v>664.29899999999998</v>
      </c>
      <c r="HF134">
        <v>13.098000000000001</v>
      </c>
      <c r="HG134">
        <v>21.334299999999999</v>
      </c>
      <c r="HH134">
        <v>30.000399999999999</v>
      </c>
      <c r="HI134">
        <v>21.2971</v>
      </c>
      <c r="HJ134">
        <v>21.246600000000001</v>
      </c>
      <c r="HK134">
        <v>26.174099999999999</v>
      </c>
      <c r="HL134">
        <v>51.021999999999998</v>
      </c>
      <c r="HM134">
        <v>0</v>
      </c>
      <c r="HN134">
        <v>13.1014</v>
      </c>
      <c r="HO134">
        <v>413.15199999999999</v>
      </c>
      <c r="HP134">
        <v>14.4748</v>
      </c>
      <c r="HQ134">
        <v>103.505</v>
      </c>
      <c r="HR134">
        <v>104.91</v>
      </c>
    </row>
    <row r="135" spans="1:226" x14ac:dyDescent="0.2">
      <c r="A135">
        <v>119</v>
      </c>
      <c r="B135">
        <v>1657121829</v>
      </c>
      <c r="C135">
        <v>1796.4000000953699</v>
      </c>
      <c r="D135" t="s">
        <v>596</v>
      </c>
      <c r="E135" t="s">
        <v>597</v>
      </c>
      <c r="F135">
        <v>5</v>
      </c>
      <c r="G135" t="s">
        <v>1650</v>
      </c>
      <c r="H135" t="s">
        <v>353</v>
      </c>
      <c r="I135">
        <v>1657121821.15517</v>
      </c>
      <c r="J135">
        <f t="shared" si="34"/>
        <v>1.4971186485665466E-3</v>
      </c>
      <c r="K135">
        <f t="shared" si="35"/>
        <v>1.4971186485665466</v>
      </c>
      <c r="L135">
        <f t="shared" si="36"/>
        <v>12.173594479432198</v>
      </c>
      <c r="M135">
        <f t="shared" si="37"/>
        <v>412.96313793103502</v>
      </c>
      <c r="N135">
        <f t="shared" si="38"/>
        <v>164.06987257695039</v>
      </c>
      <c r="O135">
        <f t="shared" si="39"/>
        <v>12.146098986956282</v>
      </c>
      <c r="P135">
        <f t="shared" si="40"/>
        <v>30.5716770086594</v>
      </c>
      <c r="Q135">
        <f t="shared" si="41"/>
        <v>8.2046770036416042E-2</v>
      </c>
      <c r="R135">
        <f t="shared" si="42"/>
        <v>3.1202682824459034</v>
      </c>
      <c r="S135">
        <f t="shared" si="43"/>
        <v>8.086681511012761E-2</v>
      </c>
      <c r="T135">
        <f t="shared" si="44"/>
        <v>5.0646360004695599E-2</v>
      </c>
      <c r="U135">
        <f t="shared" si="45"/>
        <v>321.51831144827571</v>
      </c>
      <c r="V135">
        <f t="shared" si="46"/>
        <v>20.869528095147938</v>
      </c>
      <c r="W135">
        <f t="shared" si="47"/>
        <v>20.869528095147938</v>
      </c>
      <c r="X135">
        <f t="shared" si="48"/>
        <v>2.4759897022622233</v>
      </c>
      <c r="Y135">
        <f t="shared" si="49"/>
        <v>50.243588069708977</v>
      </c>
      <c r="Z135">
        <f t="shared" si="50"/>
        <v>1.1389049165817529</v>
      </c>
      <c r="AA135">
        <f t="shared" si="51"/>
        <v>2.2667666867294849</v>
      </c>
      <c r="AB135">
        <f t="shared" si="52"/>
        <v>1.3370847856804704</v>
      </c>
      <c r="AC135">
        <f t="shared" si="53"/>
        <v>-66.022932401784701</v>
      </c>
      <c r="AD135">
        <f t="shared" si="54"/>
        <v>-240.11195545664353</v>
      </c>
      <c r="AE135">
        <f t="shared" si="55"/>
        <v>-15.496417037528287</v>
      </c>
      <c r="AF135">
        <f t="shared" si="56"/>
        <v>-0.11299344768079322</v>
      </c>
      <c r="AG135">
        <f t="shared" si="57"/>
        <v>10.184440310498987</v>
      </c>
      <c r="AH135">
        <f t="shared" si="58"/>
        <v>1.5011032345393025</v>
      </c>
      <c r="AI135">
        <f t="shared" si="59"/>
        <v>12.173594479432198</v>
      </c>
      <c r="AJ135">
        <v>424.72445769838299</v>
      </c>
      <c r="AK135">
        <v>418.74348484848502</v>
      </c>
      <c r="AL135">
        <v>-0.27321557499001597</v>
      </c>
      <c r="AM135">
        <v>66.838742197875504</v>
      </c>
      <c r="AN135">
        <f t="shared" si="60"/>
        <v>1.4971186485665466</v>
      </c>
      <c r="AO135">
        <v>14.541334313182199</v>
      </c>
      <c r="AP135">
        <v>15.3876078787879</v>
      </c>
      <c r="AQ135">
        <v>-2.5082312000212498E-5</v>
      </c>
      <c r="AR135">
        <v>77.437566791555497</v>
      </c>
      <c r="AS135">
        <v>0</v>
      </c>
      <c r="AT135">
        <v>0</v>
      </c>
      <c r="AU135">
        <f t="shared" si="61"/>
        <v>1</v>
      </c>
      <c r="AV135">
        <f t="shared" si="62"/>
        <v>0</v>
      </c>
      <c r="AW135">
        <f t="shared" si="63"/>
        <v>40116.32495084151</v>
      </c>
      <c r="AX135">
        <f t="shared" si="64"/>
        <v>2000.01448275862</v>
      </c>
      <c r="AY135">
        <f t="shared" si="65"/>
        <v>1681.2121655172405</v>
      </c>
      <c r="AZ135">
        <f t="shared" si="66"/>
        <v>0.84059999565520371</v>
      </c>
      <c r="BA135">
        <f t="shared" si="67"/>
        <v>0.16075799161454346</v>
      </c>
      <c r="BB135">
        <v>2.87</v>
      </c>
      <c r="BC135">
        <v>0.5</v>
      </c>
      <c r="BD135" t="s">
        <v>354</v>
      </c>
      <c r="BE135">
        <v>2</v>
      </c>
      <c r="BF135" t="b">
        <v>1</v>
      </c>
      <c r="BG135">
        <v>1657121821.15517</v>
      </c>
      <c r="BH135">
        <v>412.96313793103502</v>
      </c>
      <c r="BI135">
        <v>419.16506896551698</v>
      </c>
      <c r="BJ135">
        <v>15.384362068965499</v>
      </c>
      <c r="BK135">
        <v>14.535951724137901</v>
      </c>
      <c r="BL135">
        <v>403.95062068965501</v>
      </c>
      <c r="BM135">
        <v>15.309413793103399</v>
      </c>
      <c r="BN135">
        <v>499.980689655172</v>
      </c>
      <c r="BO135">
        <v>73.930027586206904</v>
      </c>
      <c r="BP135">
        <v>0.100010934482759</v>
      </c>
      <c r="BQ135">
        <v>19.4421586206897</v>
      </c>
      <c r="BR135">
        <v>20.020934482758602</v>
      </c>
      <c r="BS135">
        <v>999.9</v>
      </c>
      <c r="BT135">
        <v>0</v>
      </c>
      <c r="BU135">
        <v>0</v>
      </c>
      <c r="BV135">
        <v>10003.620689655199</v>
      </c>
      <c r="BW135">
        <v>0</v>
      </c>
      <c r="BX135">
        <v>1785.0375862069</v>
      </c>
      <c r="BY135">
        <v>-6.2018562068965499</v>
      </c>
      <c r="BZ135">
        <v>419.41562068965499</v>
      </c>
      <c r="CA135">
        <v>425.347931034483</v>
      </c>
      <c r="CB135">
        <v>0.84841551724137898</v>
      </c>
      <c r="CC135">
        <v>419.16506896551698</v>
      </c>
      <c r="CD135">
        <v>14.535951724137901</v>
      </c>
      <c r="CE135">
        <v>1.1373672413793099</v>
      </c>
      <c r="CF135">
        <v>1.07464344827586</v>
      </c>
      <c r="CG135">
        <v>8.80603551724138</v>
      </c>
      <c r="CH135">
        <v>7.9696941379310298</v>
      </c>
      <c r="CI135">
        <v>2000.01448275862</v>
      </c>
      <c r="CJ135">
        <v>0.98000006896551695</v>
      </c>
      <c r="CK135">
        <v>2.0000386206896599E-2</v>
      </c>
      <c r="CL135">
        <v>0</v>
      </c>
      <c r="CM135">
        <v>2.2301448275862099</v>
      </c>
      <c r="CN135">
        <v>0</v>
      </c>
      <c r="CO135">
        <v>3518.5910344827598</v>
      </c>
      <c r="CP135">
        <v>17300.286206896501</v>
      </c>
      <c r="CQ135">
        <v>38.303655172413798</v>
      </c>
      <c r="CR135">
        <v>39.506137931034502</v>
      </c>
      <c r="CS135">
        <v>38.536344827586198</v>
      </c>
      <c r="CT135">
        <v>36.803724137930999</v>
      </c>
      <c r="CU135">
        <v>37.139758620689598</v>
      </c>
      <c r="CV135">
        <v>1960.01448275862</v>
      </c>
      <c r="CW135">
        <v>40</v>
      </c>
      <c r="CX135">
        <v>0</v>
      </c>
      <c r="CY135">
        <v>1657121808.7</v>
      </c>
      <c r="CZ135">
        <v>0</v>
      </c>
      <c r="DA135">
        <v>0</v>
      </c>
      <c r="DB135" t="s">
        <v>355</v>
      </c>
      <c r="DC135">
        <v>1656081770.5</v>
      </c>
      <c r="DD135">
        <v>1655399214.5999999</v>
      </c>
      <c r="DE135">
        <v>0</v>
      </c>
      <c r="DF135">
        <v>0.13400000000000001</v>
      </c>
      <c r="DG135">
        <v>-0.06</v>
      </c>
      <c r="DH135">
        <v>9.3309999999999995</v>
      </c>
      <c r="DI135">
        <v>0.51100000000000001</v>
      </c>
      <c r="DJ135">
        <v>421</v>
      </c>
      <c r="DK135">
        <v>25</v>
      </c>
      <c r="DL135">
        <v>1.93</v>
      </c>
      <c r="DM135">
        <v>0.15</v>
      </c>
      <c r="DN135">
        <v>-6.6255197560975603</v>
      </c>
      <c r="DO135">
        <v>3.6597508013937299</v>
      </c>
      <c r="DP135">
        <v>0.69062901981255997</v>
      </c>
      <c r="DQ135">
        <v>0</v>
      </c>
      <c r="DR135">
        <v>0.84960312195121901</v>
      </c>
      <c r="DS135">
        <v>-2.5849797909408102E-2</v>
      </c>
      <c r="DT135">
        <v>4.1934463979458403E-3</v>
      </c>
      <c r="DU135">
        <v>1</v>
      </c>
      <c r="DV135">
        <v>1</v>
      </c>
      <c r="DW135">
        <v>2</v>
      </c>
      <c r="DX135" t="s">
        <v>356</v>
      </c>
      <c r="DY135">
        <v>2.9783599999999999</v>
      </c>
      <c r="DZ135">
        <v>2.7540399999999998</v>
      </c>
      <c r="EA135">
        <v>7.3939199999999997E-2</v>
      </c>
      <c r="EB135">
        <v>7.5485099999999999E-2</v>
      </c>
      <c r="EC135">
        <v>6.3152E-2</v>
      </c>
      <c r="ED135">
        <v>6.1010799999999997E-2</v>
      </c>
      <c r="EE135">
        <v>36555.599999999999</v>
      </c>
      <c r="EF135">
        <v>40136.6</v>
      </c>
      <c r="EG135">
        <v>35745.599999999999</v>
      </c>
      <c r="EH135">
        <v>39344.1</v>
      </c>
      <c r="EI135">
        <v>47403.3</v>
      </c>
      <c r="EJ135">
        <v>53257.7</v>
      </c>
      <c r="EK135">
        <v>55744.4</v>
      </c>
      <c r="EL135">
        <v>62977.599999999999</v>
      </c>
      <c r="EM135">
        <v>2.0257999999999998</v>
      </c>
      <c r="EN135">
        <v>2.298</v>
      </c>
      <c r="EO135">
        <v>0.109315</v>
      </c>
      <c r="EP135">
        <v>0</v>
      </c>
      <c r="EQ135">
        <v>18.1707</v>
      </c>
      <c r="ER135">
        <v>999.9</v>
      </c>
      <c r="ES135">
        <v>71.358999999999995</v>
      </c>
      <c r="ET135">
        <v>25.367000000000001</v>
      </c>
      <c r="EU135">
        <v>31.365100000000002</v>
      </c>
      <c r="EV135">
        <v>53.921900000000001</v>
      </c>
      <c r="EW135">
        <v>41.902999999999999</v>
      </c>
      <c r="EX135">
        <v>2</v>
      </c>
      <c r="EY135">
        <v>-0.44189000000000001</v>
      </c>
      <c r="EZ135">
        <v>3.0959300000000001</v>
      </c>
      <c r="FA135">
        <v>20.1205</v>
      </c>
      <c r="FB135">
        <v>5.20411</v>
      </c>
      <c r="FC135">
        <v>12.004</v>
      </c>
      <c r="FD135">
        <v>4.976</v>
      </c>
      <c r="FE135">
        <v>3.2930000000000001</v>
      </c>
      <c r="FF135">
        <v>9999</v>
      </c>
      <c r="FG135">
        <v>9999</v>
      </c>
      <c r="FH135">
        <v>9999</v>
      </c>
      <c r="FI135">
        <v>551.1</v>
      </c>
      <c r="FJ135">
        <v>1.8627899999999999</v>
      </c>
      <c r="FK135">
        <v>1.8677999999999999</v>
      </c>
      <c r="FL135">
        <v>1.8675200000000001</v>
      </c>
      <c r="FM135">
        <v>1.8686499999999999</v>
      </c>
      <c r="FN135">
        <v>1.8695999999999999</v>
      </c>
      <c r="FO135">
        <v>1.8655999999999999</v>
      </c>
      <c r="FP135">
        <v>1.86676</v>
      </c>
      <c r="FQ135">
        <v>1.8681300000000001</v>
      </c>
      <c r="FR135">
        <v>5</v>
      </c>
      <c r="FS135">
        <v>0</v>
      </c>
      <c r="FT135">
        <v>0</v>
      </c>
      <c r="FU135">
        <v>0</v>
      </c>
      <c r="FV135" t="s">
        <v>357</v>
      </c>
      <c r="FW135" t="s">
        <v>358</v>
      </c>
      <c r="FX135" t="s">
        <v>359</v>
      </c>
      <c r="FY135" t="s">
        <v>359</v>
      </c>
      <c r="FZ135" t="s">
        <v>359</v>
      </c>
      <c r="GA135" t="s">
        <v>359</v>
      </c>
      <c r="GB135">
        <v>0</v>
      </c>
      <c r="GC135">
        <v>100</v>
      </c>
      <c r="GD135">
        <v>100</v>
      </c>
      <c r="GE135">
        <v>9.0039999999999996</v>
      </c>
      <c r="GF135">
        <v>7.4999999999999997E-2</v>
      </c>
      <c r="GG135">
        <v>5.2154357415507802</v>
      </c>
      <c r="GH135">
        <v>1.00486214095962E-2</v>
      </c>
      <c r="GI135">
        <v>-1.74255938316833E-6</v>
      </c>
      <c r="GJ135">
        <v>3.4045767664605598E-10</v>
      </c>
      <c r="GK135">
        <v>-2.3400103927015501E-2</v>
      </c>
      <c r="GL135">
        <v>-3.1725839457550503E-2</v>
      </c>
      <c r="GM135">
        <v>2.93552719409138E-3</v>
      </c>
      <c r="GN135">
        <v>-2.8977901675973599E-5</v>
      </c>
      <c r="GO135">
        <v>-4</v>
      </c>
      <c r="GP135">
        <v>2214</v>
      </c>
      <c r="GQ135">
        <v>1</v>
      </c>
      <c r="GR135">
        <v>18</v>
      </c>
      <c r="GS135">
        <v>17334.3</v>
      </c>
      <c r="GT135">
        <v>28710.2</v>
      </c>
      <c r="GU135">
        <v>1.2841800000000001</v>
      </c>
      <c r="GV135">
        <v>2.5708000000000002</v>
      </c>
      <c r="GW135">
        <v>2.2485400000000002</v>
      </c>
      <c r="GX135">
        <v>2.7673299999999998</v>
      </c>
      <c r="GY135">
        <v>1.9958499999999999</v>
      </c>
      <c r="GZ135">
        <v>2.3010299999999999</v>
      </c>
      <c r="HA135">
        <v>29.4101</v>
      </c>
      <c r="HB135">
        <v>15.4367</v>
      </c>
      <c r="HC135">
        <v>18</v>
      </c>
      <c r="HD135">
        <v>476.54700000000003</v>
      </c>
      <c r="HE135">
        <v>664.048</v>
      </c>
      <c r="HF135">
        <v>13.084</v>
      </c>
      <c r="HG135">
        <v>21.340800000000002</v>
      </c>
      <c r="HH135">
        <v>30.000499999999999</v>
      </c>
      <c r="HI135">
        <v>21.302800000000001</v>
      </c>
      <c r="HJ135">
        <v>21.251999999999999</v>
      </c>
      <c r="HK135">
        <v>25.687799999999999</v>
      </c>
      <c r="HL135">
        <v>51.305399999999999</v>
      </c>
      <c r="HM135">
        <v>0</v>
      </c>
      <c r="HN135">
        <v>13.100099999999999</v>
      </c>
      <c r="HO135">
        <v>399.64800000000002</v>
      </c>
      <c r="HP135">
        <v>14.411</v>
      </c>
      <c r="HQ135">
        <v>103.503</v>
      </c>
      <c r="HR135">
        <v>104.91</v>
      </c>
    </row>
    <row r="136" spans="1:226" x14ac:dyDescent="0.2">
      <c r="A136">
        <v>120</v>
      </c>
      <c r="B136">
        <v>1657121834</v>
      </c>
      <c r="C136">
        <v>1801.4000000953699</v>
      </c>
      <c r="D136" t="s">
        <v>598</v>
      </c>
      <c r="E136" t="s">
        <v>599</v>
      </c>
      <c r="F136">
        <v>5</v>
      </c>
      <c r="G136" t="s">
        <v>1651</v>
      </c>
      <c r="H136" t="s">
        <v>353</v>
      </c>
      <c r="I136">
        <v>1657121826.2321401</v>
      </c>
      <c r="J136">
        <f t="shared" si="34"/>
        <v>1.5376262948345583E-3</v>
      </c>
      <c r="K136">
        <f t="shared" si="35"/>
        <v>1.5376262948345583</v>
      </c>
      <c r="L136">
        <f t="shared" si="36"/>
        <v>11.703649266037599</v>
      </c>
      <c r="M136">
        <f t="shared" si="37"/>
        <v>411.80917857142902</v>
      </c>
      <c r="N136">
        <f t="shared" si="38"/>
        <v>178.99640709061219</v>
      </c>
      <c r="O136">
        <f t="shared" si="39"/>
        <v>13.251088630259014</v>
      </c>
      <c r="P136">
        <f t="shared" si="40"/>
        <v>30.486198090231753</v>
      </c>
      <c r="Q136">
        <f t="shared" si="41"/>
        <v>8.4630816309660642E-2</v>
      </c>
      <c r="R136">
        <f t="shared" si="42"/>
        <v>3.122509766236091</v>
      </c>
      <c r="S136">
        <f t="shared" si="43"/>
        <v>8.3376865352354501E-2</v>
      </c>
      <c r="T136">
        <f t="shared" si="44"/>
        <v>5.2221655584147889E-2</v>
      </c>
      <c r="U136">
        <f t="shared" si="45"/>
        <v>321.52255499999967</v>
      </c>
      <c r="V136">
        <f t="shared" si="46"/>
        <v>20.836105222599105</v>
      </c>
      <c r="W136">
        <f t="shared" si="47"/>
        <v>20.836105222599105</v>
      </c>
      <c r="X136">
        <f t="shared" si="48"/>
        <v>2.4709036379377554</v>
      </c>
      <c r="Y136">
        <f t="shared" si="49"/>
        <v>50.315542709451542</v>
      </c>
      <c r="Z136">
        <f t="shared" si="50"/>
        <v>1.1389388586147524</v>
      </c>
      <c r="AA136">
        <f t="shared" si="51"/>
        <v>2.2635925149244351</v>
      </c>
      <c r="AB136">
        <f t="shared" si="52"/>
        <v>1.3319647793230029</v>
      </c>
      <c r="AC136">
        <f t="shared" si="53"/>
        <v>-67.809319602204027</v>
      </c>
      <c r="AD136">
        <f t="shared" si="54"/>
        <v>-238.45073688239657</v>
      </c>
      <c r="AE136">
        <f t="shared" si="55"/>
        <v>-15.373754070170207</v>
      </c>
      <c r="AF136">
        <f t="shared" si="56"/>
        <v>-0.1112555547711338</v>
      </c>
      <c r="AG136">
        <f t="shared" si="57"/>
        <v>5.273315508068368</v>
      </c>
      <c r="AH136">
        <f t="shared" si="58"/>
        <v>1.5439482079474907</v>
      </c>
      <c r="AI136">
        <f t="shared" si="59"/>
        <v>11.703649266037599</v>
      </c>
      <c r="AJ136">
        <v>414.49168065793299</v>
      </c>
      <c r="AK136">
        <v>413.12419393939399</v>
      </c>
      <c r="AL136">
        <v>-1.34123399023096</v>
      </c>
      <c r="AM136">
        <v>66.838742197875504</v>
      </c>
      <c r="AN136">
        <f t="shared" si="60"/>
        <v>1.5376262948345583</v>
      </c>
      <c r="AO136">
        <v>14.510789369530499</v>
      </c>
      <c r="AP136">
        <v>15.3667963636364</v>
      </c>
      <c r="AQ136">
        <v>2.7685922699247599E-3</v>
      </c>
      <c r="AR136">
        <v>77.437566791555497</v>
      </c>
      <c r="AS136">
        <v>0</v>
      </c>
      <c r="AT136">
        <v>0</v>
      </c>
      <c r="AU136">
        <f t="shared" si="61"/>
        <v>1</v>
      </c>
      <c r="AV136">
        <f t="shared" si="62"/>
        <v>0</v>
      </c>
      <c r="AW136">
        <f t="shared" si="63"/>
        <v>40158.341028765833</v>
      </c>
      <c r="AX136">
        <f t="shared" si="64"/>
        <v>2000.0410714285699</v>
      </c>
      <c r="AY136">
        <f t="shared" si="65"/>
        <v>1681.2344999999987</v>
      </c>
      <c r="AZ136">
        <f t="shared" si="66"/>
        <v>0.84059998767882438</v>
      </c>
      <c r="BA136">
        <f t="shared" si="67"/>
        <v>0.16075797622013116</v>
      </c>
      <c r="BB136">
        <v>2.87</v>
      </c>
      <c r="BC136">
        <v>0.5</v>
      </c>
      <c r="BD136" t="s">
        <v>354</v>
      </c>
      <c r="BE136">
        <v>2</v>
      </c>
      <c r="BF136" t="b">
        <v>1</v>
      </c>
      <c r="BG136">
        <v>1657121826.2321401</v>
      </c>
      <c r="BH136">
        <v>411.80917857142902</v>
      </c>
      <c r="BI136">
        <v>415.20103571428598</v>
      </c>
      <c r="BJ136">
        <v>15.3848464285714</v>
      </c>
      <c r="BK136">
        <v>14.51225</v>
      </c>
      <c r="BL136">
        <v>402.80667857142902</v>
      </c>
      <c r="BM136">
        <v>15.3098857142857</v>
      </c>
      <c r="BN136">
        <v>499.99735714285703</v>
      </c>
      <c r="BO136">
        <v>73.929974999999999</v>
      </c>
      <c r="BP136">
        <v>9.9939039285714307E-2</v>
      </c>
      <c r="BQ136">
        <v>19.4196285714286</v>
      </c>
      <c r="BR136">
        <v>19.999078571428601</v>
      </c>
      <c r="BS136">
        <v>999.9</v>
      </c>
      <c r="BT136">
        <v>0</v>
      </c>
      <c r="BU136">
        <v>0</v>
      </c>
      <c r="BV136">
        <v>10013.75</v>
      </c>
      <c r="BW136">
        <v>0</v>
      </c>
      <c r="BX136">
        <v>1785.48535714286</v>
      </c>
      <c r="BY136">
        <v>-3.3918496785714298</v>
      </c>
      <c r="BZ136">
        <v>418.24378571428599</v>
      </c>
      <c r="CA136">
        <v>421.31557142857099</v>
      </c>
      <c r="CB136">
        <v>0.87260803571428602</v>
      </c>
      <c r="CC136">
        <v>415.20103571428598</v>
      </c>
      <c r="CD136">
        <v>14.51225</v>
      </c>
      <c r="CE136">
        <v>1.13740178571429</v>
      </c>
      <c r="CF136">
        <v>1.0728896428571399</v>
      </c>
      <c r="CG136">
        <v>8.8064967857142893</v>
      </c>
      <c r="CH136">
        <v>7.9456360714285701</v>
      </c>
      <c r="CI136">
        <v>2000.0410714285699</v>
      </c>
      <c r="CJ136">
        <v>0.979999678571429</v>
      </c>
      <c r="CK136">
        <v>2.00007178571429E-2</v>
      </c>
      <c r="CL136">
        <v>0</v>
      </c>
      <c r="CM136">
        <v>2.2050607142857102</v>
      </c>
      <c r="CN136">
        <v>0</v>
      </c>
      <c r="CO136">
        <v>3519.1314285714302</v>
      </c>
      <c r="CP136">
        <v>17300.517857142899</v>
      </c>
      <c r="CQ136">
        <v>38.236357142857102</v>
      </c>
      <c r="CR136">
        <v>39.450642857142903</v>
      </c>
      <c r="CS136">
        <v>38.4862857142857</v>
      </c>
      <c r="CT136">
        <v>36.731892857142903</v>
      </c>
      <c r="CU136">
        <v>37.084571428571401</v>
      </c>
      <c r="CV136">
        <v>1960.0410714285699</v>
      </c>
      <c r="CW136">
        <v>40</v>
      </c>
      <c r="CX136">
        <v>0</v>
      </c>
      <c r="CY136">
        <v>1657121814.0999999</v>
      </c>
      <c r="CZ136">
        <v>0</v>
      </c>
      <c r="DA136">
        <v>0</v>
      </c>
      <c r="DB136" t="s">
        <v>355</v>
      </c>
      <c r="DC136">
        <v>1656081770.5</v>
      </c>
      <c r="DD136">
        <v>1655399214.5999999</v>
      </c>
      <c r="DE136">
        <v>0</v>
      </c>
      <c r="DF136">
        <v>0.13400000000000001</v>
      </c>
      <c r="DG136">
        <v>-0.06</v>
      </c>
      <c r="DH136">
        <v>9.3309999999999995</v>
      </c>
      <c r="DI136">
        <v>0.51100000000000001</v>
      </c>
      <c r="DJ136">
        <v>421</v>
      </c>
      <c r="DK136">
        <v>25</v>
      </c>
      <c r="DL136">
        <v>1.93</v>
      </c>
      <c r="DM136">
        <v>0.15</v>
      </c>
      <c r="DN136">
        <v>-4.3627705121951204</v>
      </c>
      <c r="DO136">
        <v>31.117451874564399</v>
      </c>
      <c r="DP136">
        <v>3.6101676196475498</v>
      </c>
      <c r="DQ136">
        <v>0</v>
      </c>
      <c r="DR136">
        <v>0.86572499999999997</v>
      </c>
      <c r="DS136">
        <v>0.235143595818817</v>
      </c>
      <c r="DT136">
        <v>3.9489126589850897E-2</v>
      </c>
      <c r="DU136">
        <v>0</v>
      </c>
      <c r="DV136">
        <v>0</v>
      </c>
      <c r="DW136">
        <v>2</v>
      </c>
      <c r="DX136" t="s">
        <v>366</v>
      </c>
      <c r="DY136">
        <v>2.97837</v>
      </c>
      <c r="DZ136">
        <v>2.7539199999999999</v>
      </c>
      <c r="EA136">
        <v>7.3070700000000002E-2</v>
      </c>
      <c r="EB136">
        <v>7.3721900000000007E-2</v>
      </c>
      <c r="EC136">
        <v>6.3075599999999996E-2</v>
      </c>
      <c r="ED136">
        <v>6.0594700000000001E-2</v>
      </c>
      <c r="EE136">
        <v>36589.699999999997</v>
      </c>
      <c r="EF136">
        <v>40213</v>
      </c>
      <c r="EG136">
        <v>35745.5</v>
      </c>
      <c r="EH136">
        <v>39344.1</v>
      </c>
      <c r="EI136">
        <v>47406.9</v>
      </c>
      <c r="EJ136">
        <v>53281.4</v>
      </c>
      <c r="EK136">
        <v>55744</v>
      </c>
      <c r="EL136">
        <v>62977.5</v>
      </c>
      <c r="EM136">
        <v>2.0259999999999998</v>
      </c>
      <c r="EN136">
        <v>2.2978000000000001</v>
      </c>
      <c r="EO136">
        <v>0.107706</v>
      </c>
      <c r="EP136">
        <v>0</v>
      </c>
      <c r="EQ136">
        <v>18.1647</v>
      </c>
      <c r="ER136">
        <v>999.9</v>
      </c>
      <c r="ES136">
        <v>71.358999999999995</v>
      </c>
      <c r="ET136">
        <v>25.378</v>
      </c>
      <c r="EU136">
        <v>31.3888</v>
      </c>
      <c r="EV136">
        <v>54.111899999999999</v>
      </c>
      <c r="EW136">
        <v>41.9071</v>
      </c>
      <c r="EX136">
        <v>2</v>
      </c>
      <c r="EY136">
        <v>-0.44174799999999997</v>
      </c>
      <c r="EZ136">
        <v>3.0377999999999998</v>
      </c>
      <c r="FA136">
        <v>20.121200000000002</v>
      </c>
      <c r="FB136">
        <v>5.20411</v>
      </c>
      <c r="FC136">
        <v>12.004</v>
      </c>
      <c r="FD136">
        <v>4.9756</v>
      </c>
      <c r="FE136">
        <v>3.2930000000000001</v>
      </c>
      <c r="FF136">
        <v>9999</v>
      </c>
      <c r="FG136">
        <v>9999</v>
      </c>
      <c r="FH136">
        <v>9999</v>
      </c>
      <c r="FI136">
        <v>551.1</v>
      </c>
      <c r="FJ136">
        <v>1.8627899999999999</v>
      </c>
      <c r="FK136">
        <v>1.8677699999999999</v>
      </c>
      <c r="FL136">
        <v>1.8675200000000001</v>
      </c>
      <c r="FM136">
        <v>1.8687100000000001</v>
      </c>
      <c r="FN136">
        <v>1.86957</v>
      </c>
      <c r="FO136">
        <v>1.86554</v>
      </c>
      <c r="FP136">
        <v>1.86676</v>
      </c>
      <c r="FQ136">
        <v>1.8681300000000001</v>
      </c>
      <c r="FR136">
        <v>5</v>
      </c>
      <c r="FS136">
        <v>0</v>
      </c>
      <c r="FT136">
        <v>0</v>
      </c>
      <c r="FU136">
        <v>0</v>
      </c>
      <c r="FV136" t="s">
        <v>357</v>
      </c>
      <c r="FW136" t="s">
        <v>358</v>
      </c>
      <c r="FX136" t="s">
        <v>359</v>
      </c>
      <c r="FY136" t="s">
        <v>359</v>
      </c>
      <c r="FZ136" t="s">
        <v>359</v>
      </c>
      <c r="GA136" t="s">
        <v>359</v>
      </c>
      <c r="GB136">
        <v>0</v>
      </c>
      <c r="GC136">
        <v>100</v>
      </c>
      <c r="GD136">
        <v>100</v>
      </c>
      <c r="GE136">
        <v>8.9499999999999993</v>
      </c>
      <c r="GF136">
        <v>7.4099999999999999E-2</v>
      </c>
      <c r="GG136">
        <v>5.2154357415507802</v>
      </c>
      <c r="GH136">
        <v>1.00486214095962E-2</v>
      </c>
      <c r="GI136">
        <v>-1.74255938316833E-6</v>
      </c>
      <c r="GJ136">
        <v>3.4045767664605598E-10</v>
      </c>
      <c r="GK136">
        <v>-2.3400103927015501E-2</v>
      </c>
      <c r="GL136">
        <v>-3.1725839457550503E-2</v>
      </c>
      <c r="GM136">
        <v>2.93552719409138E-3</v>
      </c>
      <c r="GN136">
        <v>-2.8977901675973599E-5</v>
      </c>
      <c r="GO136">
        <v>-4</v>
      </c>
      <c r="GP136">
        <v>2214</v>
      </c>
      <c r="GQ136">
        <v>1</v>
      </c>
      <c r="GR136">
        <v>18</v>
      </c>
      <c r="GS136">
        <v>17334.400000000001</v>
      </c>
      <c r="GT136">
        <v>28710.3</v>
      </c>
      <c r="GU136">
        <v>1.25122</v>
      </c>
      <c r="GV136">
        <v>2.5659200000000002</v>
      </c>
      <c r="GW136">
        <v>2.2485400000000002</v>
      </c>
      <c r="GX136">
        <v>2.7673299999999998</v>
      </c>
      <c r="GY136">
        <v>1.9958499999999999</v>
      </c>
      <c r="GZ136">
        <v>2.3059099999999999</v>
      </c>
      <c r="HA136">
        <v>29.4314</v>
      </c>
      <c r="HB136">
        <v>15.445399999999999</v>
      </c>
      <c r="HC136">
        <v>18</v>
      </c>
      <c r="HD136">
        <v>476.72199999999998</v>
      </c>
      <c r="HE136">
        <v>663.95899999999995</v>
      </c>
      <c r="HF136">
        <v>13.0863</v>
      </c>
      <c r="HG136">
        <v>21.346900000000002</v>
      </c>
      <c r="HH136">
        <v>30.000299999999999</v>
      </c>
      <c r="HI136">
        <v>21.3079</v>
      </c>
      <c r="HJ136">
        <v>21.257300000000001</v>
      </c>
      <c r="HK136">
        <v>24.9541</v>
      </c>
      <c r="HL136">
        <v>51.305399999999999</v>
      </c>
      <c r="HM136">
        <v>0</v>
      </c>
      <c r="HN136">
        <v>13.4597</v>
      </c>
      <c r="HO136">
        <v>379.30799999999999</v>
      </c>
      <c r="HP136">
        <v>14.404400000000001</v>
      </c>
      <c r="HQ136">
        <v>103.502</v>
      </c>
      <c r="HR136">
        <v>104.90900000000001</v>
      </c>
    </row>
    <row r="137" spans="1:226" x14ac:dyDescent="0.2">
      <c r="A137">
        <v>121</v>
      </c>
      <c r="B137">
        <v>1657121839</v>
      </c>
      <c r="C137">
        <v>1806.4000000953699</v>
      </c>
      <c r="D137" t="s">
        <v>600</v>
      </c>
      <c r="E137" t="s">
        <v>601</v>
      </c>
      <c r="F137">
        <v>5</v>
      </c>
      <c r="G137" t="s">
        <v>1652</v>
      </c>
      <c r="H137" t="s">
        <v>353</v>
      </c>
      <c r="I137">
        <v>1657121831.5</v>
      </c>
      <c r="J137">
        <f t="shared" si="34"/>
        <v>1.5593273393214849E-3</v>
      </c>
      <c r="K137">
        <f t="shared" si="35"/>
        <v>1.5593273393214848</v>
      </c>
      <c r="L137">
        <f t="shared" si="36"/>
        <v>12.187341628568591</v>
      </c>
      <c r="M137">
        <f t="shared" si="37"/>
        <v>407.69318518518497</v>
      </c>
      <c r="N137">
        <f t="shared" si="38"/>
        <v>169.63774179259062</v>
      </c>
      <c r="O137">
        <f t="shared" si="39"/>
        <v>12.55831935149156</v>
      </c>
      <c r="P137">
        <f t="shared" si="40"/>
        <v>30.18161620685974</v>
      </c>
      <c r="Q137">
        <f t="shared" si="41"/>
        <v>8.6050827752729292E-2</v>
      </c>
      <c r="R137">
        <f t="shared" si="42"/>
        <v>3.1209887072459792</v>
      </c>
      <c r="S137">
        <f t="shared" si="43"/>
        <v>8.4754169998070589E-2</v>
      </c>
      <c r="T137">
        <f t="shared" si="44"/>
        <v>5.3086228139145583E-2</v>
      </c>
      <c r="U137">
        <f t="shared" si="45"/>
        <v>321.52258320666175</v>
      </c>
      <c r="V137">
        <f t="shared" si="46"/>
        <v>20.808740666349561</v>
      </c>
      <c r="W137">
        <f t="shared" si="47"/>
        <v>20.808740666349561</v>
      </c>
      <c r="X137">
        <f t="shared" si="48"/>
        <v>2.466746301979799</v>
      </c>
      <c r="Y137">
        <f t="shared" si="49"/>
        <v>50.339767306420377</v>
      </c>
      <c r="Z137">
        <f t="shared" si="50"/>
        <v>1.1378801261492788</v>
      </c>
      <c r="AA137">
        <f t="shared" si="51"/>
        <v>2.2604000515595404</v>
      </c>
      <c r="AB137">
        <f t="shared" si="52"/>
        <v>1.3288661758305202</v>
      </c>
      <c r="AC137">
        <f t="shared" si="53"/>
        <v>-68.766335664077488</v>
      </c>
      <c r="AD137">
        <f t="shared" si="54"/>
        <v>-237.54768111168733</v>
      </c>
      <c r="AE137">
        <f t="shared" si="55"/>
        <v>-15.319070243152563</v>
      </c>
      <c r="AF137">
        <f t="shared" si="56"/>
        <v>-0.11050381225561523</v>
      </c>
      <c r="AG137">
        <f t="shared" si="57"/>
        <v>-3.3116172724861026</v>
      </c>
      <c r="AH137">
        <f t="shared" si="58"/>
        <v>1.5953082133194336</v>
      </c>
      <c r="AI137">
        <f t="shared" si="59"/>
        <v>12.187341628568591</v>
      </c>
      <c r="AJ137">
        <v>400.05419537494402</v>
      </c>
      <c r="AK137">
        <v>402.40990909090903</v>
      </c>
      <c r="AL137">
        <v>-2.3266861761506399</v>
      </c>
      <c r="AM137">
        <v>66.838742197875504</v>
      </c>
      <c r="AN137">
        <f t="shared" si="60"/>
        <v>1.5593273393214848</v>
      </c>
      <c r="AO137">
        <v>14.4081570375177</v>
      </c>
      <c r="AP137">
        <v>15.333262424242401</v>
      </c>
      <c r="AQ137">
        <v>-9.2970612550244604E-3</v>
      </c>
      <c r="AR137">
        <v>77.437566791555497</v>
      </c>
      <c r="AS137">
        <v>0</v>
      </c>
      <c r="AT137">
        <v>0</v>
      </c>
      <c r="AU137">
        <f t="shared" si="61"/>
        <v>1</v>
      </c>
      <c r="AV137">
        <f t="shared" si="62"/>
        <v>0</v>
      </c>
      <c r="AW137">
        <f t="shared" si="63"/>
        <v>40135.044468791719</v>
      </c>
      <c r="AX137">
        <f t="shared" si="64"/>
        <v>2000.04111111111</v>
      </c>
      <c r="AY137">
        <f t="shared" si="65"/>
        <v>1681.2345446666632</v>
      </c>
      <c r="AZ137">
        <f t="shared" si="66"/>
        <v>0.84059999333346913</v>
      </c>
      <c r="BA137">
        <f t="shared" si="67"/>
        <v>0.16075798713359543</v>
      </c>
      <c r="BB137">
        <v>2.87</v>
      </c>
      <c r="BC137">
        <v>0.5</v>
      </c>
      <c r="BD137" t="s">
        <v>354</v>
      </c>
      <c r="BE137">
        <v>2</v>
      </c>
      <c r="BF137" t="b">
        <v>1</v>
      </c>
      <c r="BG137">
        <v>1657121831.5</v>
      </c>
      <c r="BH137">
        <v>407.69318518518497</v>
      </c>
      <c r="BI137">
        <v>406.16562962963002</v>
      </c>
      <c r="BJ137">
        <v>15.3704814814815</v>
      </c>
      <c r="BK137">
        <v>14.468840740740699</v>
      </c>
      <c r="BL137">
        <v>398.72666666666697</v>
      </c>
      <c r="BM137">
        <v>15.296048148148101</v>
      </c>
      <c r="BN137">
        <v>499.99518518518499</v>
      </c>
      <c r="BO137">
        <v>73.930188888888907</v>
      </c>
      <c r="BP137">
        <v>0.10003114814814799</v>
      </c>
      <c r="BQ137">
        <v>19.3969407407407</v>
      </c>
      <c r="BR137">
        <v>19.9664111111111</v>
      </c>
      <c r="BS137">
        <v>999.9</v>
      </c>
      <c r="BT137">
        <v>0</v>
      </c>
      <c r="BU137">
        <v>0</v>
      </c>
      <c r="BV137">
        <v>10006.851851851899</v>
      </c>
      <c r="BW137">
        <v>0</v>
      </c>
      <c r="BX137">
        <v>1785.88592592593</v>
      </c>
      <c r="BY137">
        <v>1.52765144444444</v>
      </c>
      <c r="BZ137">
        <v>414.05748148148098</v>
      </c>
      <c r="CA137">
        <v>412.12914814814798</v>
      </c>
      <c r="CB137">
        <v>0.90165155555555598</v>
      </c>
      <c r="CC137">
        <v>406.16562962963002</v>
      </c>
      <c r="CD137">
        <v>14.468840740740699</v>
      </c>
      <c r="CE137">
        <v>1.1363425925925901</v>
      </c>
      <c r="CF137">
        <v>1.06968333333333</v>
      </c>
      <c r="CG137">
        <v>8.7927103703703704</v>
      </c>
      <c r="CH137">
        <v>7.9016259259259298</v>
      </c>
      <c r="CI137">
        <v>2000.04111111111</v>
      </c>
      <c r="CJ137">
        <v>0.97999881481481499</v>
      </c>
      <c r="CK137">
        <v>2.0001418518518499E-2</v>
      </c>
      <c r="CL137">
        <v>0</v>
      </c>
      <c r="CM137">
        <v>2.1925962962962999</v>
      </c>
      <c r="CN137">
        <v>0</v>
      </c>
      <c r="CO137">
        <v>3519.79</v>
      </c>
      <c r="CP137">
        <v>17300.5</v>
      </c>
      <c r="CQ137">
        <v>38.166518518518501</v>
      </c>
      <c r="CR137">
        <v>39.390851851851799</v>
      </c>
      <c r="CS137">
        <v>38.423370370370399</v>
      </c>
      <c r="CT137">
        <v>36.657148148148202</v>
      </c>
      <c r="CU137">
        <v>37.027518518518498</v>
      </c>
      <c r="CV137">
        <v>1960.0403703703701</v>
      </c>
      <c r="CW137">
        <v>40.000370370370398</v>
      </c>
      <c r="CX137">
        <v>0</v>
      </c>
      <c r="CY137">
        <v>1657121818.9000001</v>
      </c>
      <c r="CZ137">
        <v>0</v>
      </c>
      <c r="DA137">
        <v>0</v>
      </c>
      <c r="DB137" t="s">
        <v>355</v>
      </c>
      <c r="DC137">
        <v>1656081770.5</v>
      </c>
      <c r="DD137">
        <v>1655399214.5999999</v>
      </c>
      <c r="DE137">
        <v>0</v>
      </c>
      <c r="DF137">
        <v>0.13400000000000001</v>
      </c>
      <c r="DG137">
        <v>-0.06</v>
      </c>
      <c r="DH137">
        <v>9.3309999999999995</v>
      </c>
      <c r="DI137">
        <v>0.51100000000000001</v>
      </c>
      <c r="DJ137">
        <v>421</v>
      </c>
      <c r="DK137">
        <v>25</v>
      </c>
      <c r="DL137">
        <v>1.93</v>
      </c>
      <c r="DM137">
        <v>0.15</v>
      </c>
      <c r="DN137">
        <v>-1.6830346585365901</v>
      </c>
      <c r="DO137">
        <v>52.454153853658497</v>
      </c>
      <c r="DP137">
        <v>5.44265220263717</v>
      </c>
      <c r="DQ137">
        <v>0</v>
      </c>
      <c r="DR137">
        <v>0.88267324390243895</v>
      </c>
      <c r="DS137">
        <v>0.38025583275261499</v>
      </c>
      <c r="DT137">
        <v>4.8070996576852099E-2</v>
      </c>
      <c r="DU137">
        <v>0</v>
      </c>
      <c r="DV137">
        <v>0</v>
      </c>
      <c r="DW137">
        <v>2</v>
      </c>
      <c r="DX137" t="s">
        <v>366</v>
      </c>
      <c r="DY137">
        <v>2.9789699999999999</v>
      </c>
      <c r="DZ137">
        <v>2.7536900000000002</v>
      </c>
      <c r="EA137">
        <v>7.1535399999999999E-2</v>
      </c>
      <c r="EB137">
        <v>7.1542499999999995E-2</v>
      </c>
      <c r="EC137">
        <v>6.2987899999999999E-2</v>
      </c>
      <c r="ED137">
        <v>6.0586300000000003E-2</v>
      </c>
      <c r="EE137">
        <v>36650.300000000003</v>
      </c>
      <c r="EF137">
        <v>40307</v>
      </c>
      <c r="EG137">
        <v>35745.699999999997</v>
      </c>
      <c r="EH137">
        <v>39343.599999999999</v>
      </c>
      <c r="EI137">
        <v>47411.6</v>
      </c>
      <c r="EJ137">
        <v>53281.2</v>
      </c>
      <c r="EK137">
        <v>55744.4</v>
      </c>
      <c r="EL137">
        <v>62976.800000000003</v>
      </c>
      <c r="EM137">
        <v>2.0266000000000002</v>
      </c>
      <c r="EN137">
        <v>2.2982</v>
      </c>
      <c r="EO137">
        <v>0.106096</v>
      </c>
      <c r="EP137">
        <v>0</v>
      </c>
      <c r="EQ137">
        <v>18.158000000000001</v>
      </c>
      <c r="ER137">
        <v>999.9</v>
      </c>
      <c r="ES137">
        <v>71.31</v>
      </c>
      <c r="ET137">
        <v>25.398</v>
      </c>
      <c r="EU137">
        <v>31.402999999999999</v>
      </c>
      <c r="EV137">
        <v>54.181899999999999</v>
      </c>
      <c r="EW137">
        <v>41.834899999999998</v>
      </c>
      <c r="EX137">
        <v>2</v>
      </c>
      <c r="EY137">
        <v>-0.44524399999999997</v>
      </c>
      <c r="EZ137">
        <v>1.9633799999999999</v>
      </c>
      <c r="FA137">
        <v>20.136500000000002</v>
      </c>
      <c r="FB137">
        <v>5.2053099999999999</v>
      </c>
      <c r="FC137">
        <v>12.004</v>
      </c>
      <c r="FD137">
        <v>4.976</v>
      </c>
      <c r="FE137">
        <v>3.2930000000000001</v>
      </c>
      <c r="FF137">
        <v>9999</v>
      </c>
      <c r="FG137">
        <v>9999</v>
      </c>
      <c r="FH137">
        <v>9999</v>
      </c>
      <c r="FI137">
        <v>551.1</v>
      </c>
      <c r="FJ137">
        <v>1.8627899999999999</v>
      </c>
      <c r="FK137">
        <v>1.8678300000000001</v>
      </c>
      <c r="FL137">
        <v>1.8675200000000001</v>
      </c>
      <c r="FM137">
        <v>1.8687100000000001</v>
      </c>
      <c r="FN137">
        <v>1.8696600000000001</v>
      </c>
      <c r="FO137">
        <v>1.8656600000000001</v>
      </c>
      <c r="FP137">
        <v>1.86676</v>
      </c>
      <c r="FQ137">
        <v>1.8681300000000001</v>
      </c>
      <c r="FR137">
        <v>5</v>
      </c>
      <c r="FS137">
        <v>0</v>
      </c>
      <c r="FT137">
        <v>0</v>
      </c>
      <c r="FU137">
        <v>0</v>
      </c>
      <c r="FV137" t="s">
        <v>357</v>
      </c>
      <c r="FW137" t="s">
        <v>358</v>
      </c>
      <c r="FX137" t="s">
        <v>359</v>
      </c>
      <c r="FY137" t="s">
        <v>359</v>
      </c>
      <c r="FZ137" t="s">
        <v>359</v>
      </c>
      <c r="GA137" t="s">
        <v>359</v>
      </c>
      <c r="GB137">
        <v>0</v>
      </c>
      <c r="GC137">
        <v>100</v>
      </c>
      <c r="GD137">
        <v>100</v>
      </c>
      <c r="GE137">
        <v>8.8550000000000004</v>
      </c>
      <c r="GF137">
        <v>7.2999999999999995E-2</v>
      </c>
      <c r="GG137">
        <v>5.2154357415507802</v>
      </c>
      <c r="GH137">
        <v>1.00486214095962E-2</v>
      </c>
      <c r="GI137">
        <v>-1.74255938316833E-6</v>
      </c>
      <c r="GJ137">
        <v>3.4045767664605598E-10</v>
      </c>
      <c r="GK137">
        <v>-2.3400103927015501E-2</v>
      </c>
      <c r="GL137">
        <v>-3.1725839457550503E-2</v>
      </c>
      <c r="GM137">
        <v>2.93552719409138E-3</v>
      </c>
      <c r="GN137">
        <v>-2.8977901675973599E-5</v>
      </c>
      <c r="GO137">
        <v>-4</v>
      </c>
      <c r="GP137">
        <v>2214</v>
      </c>
      <c r="GQ137">
        <v>1</v>
      </c>
      <c r="GR137">
        <v>18</v>
      </c>
      <c r="GS137">
        <v>17334.5</v>
      </c>
      <c r="GT137">
        <v>28710.400000000001</v>
      </c>
      <c r="GU137">
        <v>1.2097199999999999</v>
      </c>
      <c r="GV137">
        <v>2.5720200000000002</v>
      </c>
      <c r="GW137">
        <v>2.2485400000000002</v>
      </c>
      <c r="GX137">
        <v>2.7673299999999998</v>
      </c>
      <c r="GY137">
        <v>1.9958499999999999</v>
      </c>
      <c r="GZ137">
        <v>2.3303199999999999</v>
      </c>
      <c r="HA137">
        <v>29.4527</v>
      </c>
      <c r="HB137">
        <v>15.4542</v>
      </c>
      <c r="HC137">
        <v>18</v>
      </c>
      <c r="HD137">
        <v>477.14400000000001</v>
      </c>
      <c r="HE137">
        <v>664.35599999999999</v>
      </c>
      <c r="HF137">
        <v>13.4193</v>
      </c>
      <c r="HG137">
        <v>21.353400000000001</v>
      </c>
      <c r="HH137">
        <v>29.9983</v>
      </c>
      <c r="HI137">
        <v>21.313600000000001</v>
      </c>
      <c r="HJ137">
        <v>21.262699999999999</v>
      </c>
      <c r="HK137">
        <v>24.1752</v>
      </c>
      <c r="HL137">
        <v>51.305399999999999</v>
      </c>
      <c r="HM137">
        <v>0</v>
      </c>
      <c r="HN137">
        <v>13.516299999999999</v>
      </c>
      <c r="HO137">
        <v>365.85500000000002</v>
      </c>
      <c r="HP137">
        <v>14.4138</v>
      </c>
      <c r="HQ137">
        <v>103.503</v>
      </c>
      <c r="HR137">
        <v>104.908</v>
      </c>
    </row>
    <row r="138" spans="1:226" x14ac:dyDescent="0.2">
      <c r="A138">
        <v>122</v>
      </c>
      <c r="B138">
        <v>1657121844</v>
      </c>
      <c r="C138">
        <v>1811.4000000953699</v>
      </c>
      <c r="D138" t="s">
        <v>602</v>
      </c>
      <c r="E138" t="s">
        <v>603</v>
      </c>
      <c r="F138">
        <v>5</v>
      </c>
      <c r="G138" t="s">
        <v>1653</v>
      </c>
      <c r="H138" t="s">
        <v>353</v>
      </c>
      <c r="I138">
        <v>1657121836.2142899</v>
      </c>
      <c r="J138">
        <f t="shared" si="34"/>
        <v>1.6462003953660257E-3</v>
      </c>
      <c r="K138">
        <f t="shared" si="35"/>
        <v>1.6462003953660258</v>
      </c>
      <c r="L138">
        <f t="shared" si="36"/>
        <v>11.493081533040504</v>
      </c>
      <c r="M138">
        <f t="shared" si="37"/>
        <v>399.95646428571399</v>
      </c>
      <c r="N138">
        <f t="shared" si="38"/>
        <v>187.00450753905713</v>
      </c>
      <c r="O138">
        <f t="shared" si="39"/>
        <v>13.84399341494345</v>
      </c>
      <c r="P138">
        <f t="shared" si="40"/>
        <v>29.608883393781571</v>
      </c>
      <c r="Q138">
        <f t="shared" si="41"/>
        <v>9.1232223520048339E-2</v>
      </c>
      <c r="R138">
        <f t="shared" si="42"/>
        <v>3.1211749027694156</v>
      </c>
      <c r="S138">
        <f t="shared" si="43"/>
        <v>8.9776222577423667E-2</v>
      </c>
      <c r="T138">
        <f t="shared" si="44"/>
        <v>5.6239019391728151E-2</v>
      </c>
      <c r="U138">
        <f t="shared" si="45"/>
        <v>321.51954910714261</v>
      </c>
      <c r="V138">
        <f t="shared" si="46"/>
        <v>20.772447236089356</v>
      </c>
      <c r="W138">
        <f t="shared" si="47"/>
        <v>20.772447236089356</v>
      </c>
      <c r="X138">
        <f t="shared" si="48"/>
        <v>2.4612419065520967</v>
      </c>
      <c r="Y138">
        <f t="shared" si="49"/>
        <v>50.336502765933353</v>
      </c>
      <c r="Z138">
        <f t="shared" si="50"/>
        <v>1.1367582637239446</v>
      </c>
      <c r="AA138">
        <f t="shared" si="51"/>
        <v>2.2583179228996371</v>
      </c>
      <c r="AB138">
        <f t="shared" si="52"/>
        <v>1.3244836428281521</v>
      </c>
      <c r="AC138">
        <f t="shared" si="53"/>
        <v>-72.597437435641737</v>
      </c>
      <c r="AD138">
        <f t="shared" si="54"/>
        <v>-233.94722740189312</v>
      </c>
      <c r="AE138">
        <f t="shared" si="55"/>
        <v>-15.082034836234982</v>
      </c>
      <c r="AF138">
        <f t="shared" si="56"/>
        <v>-0.10715056662721167</v>
      </c>
      <c r="AG138">
        <f t="shared" si="57"/>
        <v>-11.78055836778374</v>
      </c>
      <c r="AH138">
        <f t="shared" si="58"/>
        <v>1.6403331532078715</v>
      </c>
      <c r="AI138">
        <f t="shared" si="59"/>
        <v>11.493081533040504</v>
      </c>
      <c r="AJ138">
        <v>383.92392141568399</v>
      </c>
      <c r="AK138">
        <v>388.68296969697002</v>
      </c>
      <c r="AL138">
        <v>-2.81840162903559</v>
      </c>
      <c r="AM138">
        <v>66.838742197875504</v>
      </c>
      <c r="AN138">
        <f t="shared" si="60"/>
        <v>1.6462003953660258</v>
      </c>
      <c r="AO138">
        <v>14.4081982164063</v>
      </c>
      <c r="AP138">
        <v>15.3353618181818</v>
      </c>
      <c r="AQ138">
        <v>7.0018280823251199E-4</v>
      </c>
      <c r="AR138">
        <v>77.437566791555497</v>
      </c>
      <c r="AS138">
        <v>0</v>
      </c>
      <c r="AT138">
        <v>0</v>
      </c>
      <c r="AU138">
        <f t="shared" si="61"/>
        <v>1</v>
      </c>
      <c r="AV138">
        <f t="shared" si="62"/>
        <v>0</v>
      </c>
      <c r="AW138">
        <f t="shared" si="63"/>
        <v>40140.313994092539</v>
      </c>
      <c r="AX138">
        <f t="shared" si="64"/>
        <v>2000.0210714285699</v>
      </c>
      <c r="AY138">
        <f t="shared" si="65"/>
        <v>1681.2177964285704</v>
      </c>
      <c r="AZ138">
        <f t="shared" si="66"/>
        <v>0.84060004189241588</v>
      </c>
      <c r="BA138">
        <f t="shared" si="67"/>
        <v>0.16075808085236246</v>
      </c>
      <c r="BB138">
        <v>2.87</v>
      </c>
      <c r="BC138">
        <v>0.5</v>
      </c>
      <c r="BD138" t="s">
        <v>354</v>
      </c>
      <c r="BE138">
        <v>2</v>
      </c>
      <c r="BF138" t="b">
        <v>1</v>
      </c>
      <c r="BG138">
        <v>1657121836.2142899</v>
      </c>
      <c r="BH138">
        <v>399.95646428571399</v>
      </c>
      <c r="BI138">
        <v>393.57078571428599</v>
      </c>
      <c r="BJ138">
        <v>15.3553178571429</v>
      </c>
      <c r="BK138">
        <v>14.4281928571429</v>
      </c>
      <c r="BL138">
        <v>391.05771428571398</v>
      </c>
      <c r="BM138">
        <v>15.281435714285699</v>
      </c>
      <c r="BN138">
        <v>499.98296428571399</v>
      </c>
      <c r="BO138">
        <v>73.930292857142803</v>
      </c>
      <c r="BP138">
        <v>9.9973028571428604E-2</v>
      </c>
      <c r="BQ138">
        <v>19.382128571428598</v>
      </c>
      <c r="BR138">
        <v>19.943024999999999</v>
      </c>
      <c r="BS138">
        <v>999.9</v>
      </c>
      <c r="BT138">
        <v>0</v>
      </c>
      <c r="BU138">
        <v>0</v>
      </c>
      <c r="BV138">
        <v>10007.6785714286</v>
      </c>
      <c r="BW138">
        <v>0</v>
      </c>
      <c r="BX138">
        <v>1785.6817857142901</v>
      </c>
      <c r="BY138">
        <v>6.3857178214285701</v>
      </c>
      <c r="BZ138">
        <v>406.19382142857103</v>
      </c>
      <c r="CA138">
        <v>399.33274999999998</v>
      </c>
      <c r="CB138">
        <v>0.92713510714285696</v>
      </c>
      <c r="CC138">
        <v>393.57078571428599</v>
      </c>
      <c r="CD138">
        <v>14.4281928571429</v>
      </c>
      <c r="CE138">
        <v>1.1352221428571401</v>
      </c>
      <c r="CF138">
        <v>1.06668035714286</v>
      </c>
      <c r="CG138">
        <v>8.7781264285714293</v>
      </c>
      <c r="CH138">
        <v>7.86040214285714</v>
      </c>
      <c r="CI138">
        <v>2000.0210714285699</v>
      </c>
      <c r="CJ138">
        <v>0.97999800000000004</v>
      </c>
      <c r="CK138">
        <v>2.000205E-2</v>
      </c>
      <c r="CL138">
        <v>0</v>
      </c>
      <c r="CM138">
        <v>2.1988928571428601</v>
      </c>
      <c r="CN138">
        <v>0</v>
      </c>
      <c r="CO138">
        <v>3520.90928571429</v>
      </c>
      <c r="CP138">
        <v>17300.3321428571</v>
      </c>
      <c r="CQ138">
        <v>38.100214285714301</v>
      </c>
      <c r="CR138">
        <v>39.350107142857098</v>
      </c>
      <c r="CS138">
        <v>38.367964285714301</v>
      </c>
      <c r="CT138">
        <v>36.593464285714298</v>
      </c>
      <c r="CU138">
        <v>36.984071428571397</v>
      </c>
      <c r="CV138">
        <v>1960.0178571428601</v>
      </c>
      <c r="CW138">
        <v>40.0032142857143</v>
      </c>
      <c r="CX138">
        <v>0</v>
      </c>
      <c r="CY138">
        <v>1657121824.3</v>
      </c>
      <c r="CZ138">
        <v>0</v>
      </c>
      <c r="DA138">
        <v>0</v>
      </c>
      <c r="DB138" t="s">
        <v>355</v>
      </c>
      <c r="DC138">
        <v>1656081770.5</v>
      </c>
      <c r="DD138">
        <v>1655399214.5999999</v>
      </c>
      <c r="DE138">
        <v>0</v>
      </c>
      <c r="DF138">
        <v>0.13400000000000001</v>
      </c>
      <c r="DG138">
        <v>-0.06</v>
      </c>
      <c r="DH138">
        <v>9.3309999999999995</v>
      </c>
      <c r="DI138">
        <v>0.51100000000000001</v>
      </c>
      <c r="DJ138">
        <v>421</v>
      </c>
      <c r="DK138">
        <v>25</v>
      </c>
      <c r="DL138">
        <v>1.93</v>
      </c>
      <c r="DM138">
        <v>0.15</v>
      </c>
      <c r="DN138">
        <v>3.3366116829268302</v>
      </c>
      <c r="DO138">
        <v>62.464801212543499</v>
      </c>
      <c r="DP138">
        <v>6.2518177861466704</v>
      </c>
      <c r="DQ138">
        <v>0</v>
      </c>
      <c r="DR138">
        <v>0.90502243902438995</v>
      </c>
      <c r="DS138">
        <v>0.33036549825783901</v>
      </c>
      <c r="DT138">
        <v>4.5762417607895803E-2</v>
      </c>
      <c r="DU138">
        <v>0</v>
      </c>
      <c r="DV138">
        <v>0</v>
      </c>
      <c r="DW138">
        <v>2</v>
      </c>
      <c r="DX138" t="s">
        <v>366</v>
      </c>
      <c r="DY138">
        <v>2.9786199999999998</v>
      </c>
      <c r="DZ138">
        <v>2.7538999999999998</v>
      </c>
      <c r="EA138">
        <v>6.9576200000000005E-2</v>
      </c>
      <c r="EB138">
        <v>6.9277599999999995E-2</v>
      </c>
      <c r="EC138">
        <v>6.3004199999999996E-2</v>
      </c>
      <c r="ED138">
        <v>6.06142E-2</v>
      </c>
      <c r="EE138">
        <v>36728.1</v>
      </c>
      <c r="EF138">
        <v>40404.300000000003</v>
      </c>
      <c r="EG138">
        <v>35746.199999999997</v>
      </c>
      <c r="EH138">
        <v>39342.699999999997</v>
      </c>
      <c r="EI138">
        <v>47410.7</v>
      </c>
      <c r="EJ138">
        <v>53279.199999999997</v>
      </c>
      <c r="EK138">
        <v>55744.3</v>
      </c>
      <c r="EL138">
        <v>62976.4</v>
      </c>
      <c r="EM138">
        <v>2.0257999999999998</v>
      </c>
      <c r="EN138">
        <v>2.2974000000000001</v>
      </c>
      <c r="EO138">
        <v>0.10907600000000001</v>
      </c>
      <c r="EP138">
        <v>0</v>
      </c>
      <c r="EQ138">
        <v>18.148800000000001</v>
      </c>
      <c r="ER138">
        <v>999.9</v>
      </c>
      <c r="ES138">
        <v>71.286000000000001</v>
      </c>
      <c r="ET138">
        <v>25.408000000000001</v>
      </c>
      <c r="EU138">
        <v>31.414100000000001</v>
      </c>
      <c r="EV138">
        <v>54.161900000000003</v>
      </c>
      <c r="EW138">
        <v>41.863</v>
      </c>
      <c r="EX138">
        <v>2</v>
      </c>
      <c r="EY138">
        <v>-0.44378000000000001</v>
      </c>
      <c r="EZ138">
        <v>2.2386900000000001</v>
      </c>
      <c r="FA138">
        <v>20.1341</v>
      </c>
      <c r="FB138">
        <v>5.20411</v>
      </c>
      <c r="FC138">
        <v>12.004</v>
      </c>
      <c r="FD138">
        <v>4.976</v>
      </c>
      <c r="FE138">
        <v>3.2930000000000001</v>
      </c>
      <c r="FF138">
        <v>9999</v>
      </c>
      <c r="FG138">
        <v>9999</v>
      </c>
      <c r="FH138">
        <v>9999</v>
      </c>
      <c r="FI138">
        <v>551.1</v>
      </c>
      <c r="FJ138">
        <v>1.8627899999999999</v>
      </c>
      <c r="FK138">
        <v>1.8677999999999999</v>
      </c>
      <c r="FL138">
        <v>1.8675200000000001</v>
      </c>
      <c r="FM138">
        <v>1.8687100000000001</v>
      </c>
      <c r="FN138">
        <v>1.8695999999999999</v>
      </c>
      <c r="FO138">
        <v>1.8656600000000001</v>
      </c>
      <c r="FP138">
        <v>1.86676</v>
      </c>
      <c r="FQ138">
        <v>1.8681000000000001</v>
      </c>
      <c r="FR138">
        <v>5</v>
      </c>
      <c r="FS138">
        <v>0</v>
      </c>
      <c r="FT138">
        <v>0</v>
      </c>
      <c r="FU138">
        <v>0</v>
      </c>
      <c r="FV138" t="s">
        <v>357</v>
      </c>
      <c r="FW138" t="s">
        <v>358</v>
      </c>
      <c r="FX138" t="s">
        <v>359</v>
      </c>
      <c r="FY138" t="s">
        <v>359</v>
      </c>
      <c r="FZ138" t="s">
        <v>359</v>
      </c>
      <c r="GA138" t="s">
        <v>359</v>
      </c>
      <c r="GB138">
        <v>0</v>
      </c>
      <c r="GC138">
        <v>100</v>
      </c>
      <c r="GD138">
        <v>100</v>
      </c>
      <c r="GE138">
        <v>8.7349999999999994</v>
      </c>
      <c r="GF138">
        <v>7.3200000000000001E-2</v>
      </c>
      <c r="GG138">
        <v>5.2154357415507802</v>
      </c>
      <c r="GH138">
        <v>1.00486214095962E-2</v>
      </c>
      <c r="GI138">
        <v>-1.74255938316833E-6</v>
      </c>
      <c r="GJ138">
        <v>3.4045767664605598E-10</v>
      </c>
      <c r="GK138">
        <v>-2.3400103927015501E-2</v>
      </c>
      <c r="GL138">
        <v>-3.1725839457550503E-2</v>
      </c>
      <c r="GM138">
        <v>2.93552719409138E-3</v>
      </c>
      <c r="GN138">
        <v>-2.8977901675973599E-5</v>
      </c>
      <c r="GO138">
        <v>-4</v>
      </c>
      <c r="GP138">
        <v>2214</v>
      </c>
      <c r="GQ138">
        <v>1</v>
      </c>
      <c r="GR138">
        <v>18</v>
      </c>
      <c r="GS138">
        <v>17334.599999999999</v>
      </c>
      <c r="GT138">
        <v>28710.5</v>
      </c>
      <c r="GU138">
        <v>1.17065</v>
      </c>
      <c r="GV138">
        <v>2.5647000000000002</v>
      </c>
      <c r="GW138">
        <v>2.2485400000000002</v>
      </c>
      <c r="GX138">
        <v>2.7673299999999998</v>
      </c>
      <c r="GY138">
        <v>1.9958499999999999</v>
      </c>
      <c r="GZ138">
        <v>2.32422</v>
      </c>
      <c r="HA138">
        <v>29.4527</v>
      </c>
      <c r="HB138">
        <v>15.4542</v>
      </c>
      <c r="HC138">
        <v>18</v>
      </c>
      <c r="HD138">
        <v>476.721</v>
      </c>
      <c r="HE138">
        <v>663.78099999999995</v>
      </c>
      <c r="HF138">
        <v>13.552</v>
      </c>
      <c r="HG138">
        <v>21.3584</v>
      </c>
      <c r="HH138">
        <v>30.0001</v>
      </c>
      <c r="HI138">
        <v>21.320499999999999</v>
      </c>
      <c r="HJ138">
        <v>21.2681</v>
      </c>
      <c r="HK138">
        <v>23.324100000000001</v>
      </c>
      <c r="HL138">
        <v>51.305399999999999</v>
      </c>
      <c r="HM138">
        <v>0</v>
      </c>
      <c r="HN138">
        <v>13.563499999999999</v>
      </c>
      <c r="HO138">
        <v>345.73500000000001</v>
      </c>
      <c r="HP138">
        <v>14.401300000000001</v>
      </c>
      <c r="HQ138">
        <v>103.504</v>
      </c>
      <c r="HR138">
        <v>104.907</v>
      </c>
    </row>
    <row r="139" spans="1:226" x14ac:dyDescent="0.2">
      <c r="A139">
        <v>123</v>
      </c>
      <c r="B139">
        <v>1657121849</v>
      </c>
      <c r="C139">
        <v>1816.4000000953699</v>
      </c>
      <c r="D139" t="s">
        <v>604</v>
      </c>
      <c r="E139" t="s">
        <v>605</v>
      </c>
      <c r="F139">
        <v>5</v>
      </c>
      <c r="G139" t="s">
        <v>1654</v>
      </c>
      <c r="H139" t="s">
        <v>353</v>
      </c>
      <c r="I139">
        <v>1657121841.5</v>
      </c>
      <c r="J139">
        <f t="shared" si="34"/>
        <v>1.641840931594812E-3</v>
      </c>
      <c r="K139">
        <f t="shared" si="35"/>
        <v>1.6418409315948119</v>
      </c>
      <c r="L139">
        <f t="shared" si="36"/>
        <v>11.106260361193323</v>
      </c>
      <c r="M139">
        <f t="shared" si="37"/>
        <v>387.67211111111101</v>
      </c>
      <c r="N139">
        <f t="shared" si="38"/>
        <v>181.34358721880747</v>
      </c>
      <c r="O139">
        <f t="shared" si="39"/>
        <v>13.424877099812385</v>
      </c>
      <c r="P139">
        <f t="shared" si="40"/>
        <v>28.699390623677445</v>
      </c>
      <c r="Q139">
        <f t="shared" si="41"/>
        <v>9.0990265100789308E-2</v>
      </c>
      <c r="R139">
        <f t="shared" si="42"/>
        <v>3.1215209322225568</v>
      </c>
      <c r="S139">
        <f t="shared" si="43"/>
        <v>8.9542068587743648E-2</v>
      </c>
      <c r="T139">
        <f t="shared" si="44"/>
        <v>5.6091987549686848E-2</v>
      </c>
      <c r="U139">
        <f t="shared" si="45"/>
        <v>321.51490822222212</v>
      </c>
      <c r="V139">
        <f t="shared" si="46"/>
        <v>20.764081399564756</v>
      </c>
      <c r="W139">
        <f t="shared" si="47"/>
        <v>20.764081399564756</v>
      </c>
      <c r="X139">
        <f t="shared" si="48"/>
        <v>2.4599746397292344</v>
      </c>
      <c r="Y139">
        <f t="shared" si="49"/>
        <v>50.310921272161501</v>
      </c>
      <c r="Z139">
        <f t="shared" si="50"/>
        <v>1.1355249200096107</v>
      </c>
      <c r="AA139">
        <f t="shared" si="51"/>
        <v>2.2570147619974708</v>
      </c>
      <c r="AB139">
        <f t="shared" si="52"/>
        <v>1.3244497197196237</v>
      </c>
      <c r="AC139">
        <f t="shared" si="53"/>
        <v>-72.405185083331205</v>
      </c>
      <c r="AD139">
        <f t="shared" si="54"/>
        <v>-234.12645416486114</v>
      </c>
      <c r="AE139">
        <f t="shared" si="55"/>
        <v>-15.090553413738686</v>
      </c>
      <c r="AF139">
        <f t="shared" si="56"/>
        <v>-0.10728443970893409</v>
      </c>
      <c r="AG139">
        <f t="shared" si="57"/>
        <v>-18.656578586335545</v>
      </c>
      <c r="AH139">
        <f t="shared" si="58"/>
        <v>1.6446079720001361</v>
      </c>
      <c r="AI139">
        <f t="shared" si="59"/>
        <v>11.106260361193323</v>
      </c>
      <c r="AJ139">
        <v>367.48979357834702</v>
      </c>
      <c r="AK139">
        <v>373.569684848485</v>
      </c>
      <c r="AL139">
        <v>-3.0877613846748999</v>
      </c>
      <c r="AM139">
        <v>66.838742197875504</v>
      </c>
      <c r="AN139">
        <f t="shared" si="60"/>
        <v>1.6418409315948119</v>
      </c>
      <c r="AO139">
        <v>14.409809888377801</v>
      </c>
      <c r="AP139">
        <v>15.3368503030303</v>
      </c>
      <c r="AQ139">
        <v>2.1808732624891899E-4</v>
      </c>
      <c r="AR139">
        <v>77.437566791555497</v>
      </c>
      <c r="AS139">
        <v>0</v>
      </c>
      <c r="AT139">
        <v>0</v>
      </c>
      <c r="AU139">
        <f t="shared" si="61"/>
        <v>1</v>
      </c>
      <c r="AV139">
        <f t="shared" si="62"/>
        <v>0</v>
      </c>
      <c r="AW139">
        <f t="shared" si="63"/>
        <v>40147.594866804684</v>
      </c>
      <c r="AX139">
        <f t="shared" si="64"/>
        <v>1999.99074074074</v>
      </c>
      <c r="AY139">
        <f t="shared" si="65"/>
        <v>1681.1924222222215</v>
      </c>
      <c r="AZ139">
        <f t="shared" si="66"/>
        <v>0.84060010277825359</v>
      </c>
      <c r="BA139">
        <f t="shared" si="67"/>
        <v>0.16075819836202945</v>
      </c>
      <c r="BB139">
        <v>2.87</v>
      </c>
      <c r="BC139">
        <v>0.5</v>
      </c>
      <c r="BD139" t="s">
        <v>354</v>
      </c>
      <c r="BE139">
        <v>2</v>
      </c>
      <c r="BF139" t="b">
        <v>1</v>
      </c>
      <c r="BG139">
        <v>1657121841.5</v>
      </c>
      <c r="BH139">
        <v>387.67211111111101</v>
      </c>
      <c r="BI139">
        <v>377.32803703703701</v>
      </c>
      <c r="BJ139">
        <v>15.338699999999999</v>
      </c>
      <c r="BK139">
        <v>14.409070370370401</v>
      </c>
      <c r="BL139">
        <v>378.88125925925902</v>
      </c>
      <c r="BM139">
        <v>15.2654148148148</v>
      </c>
      <c r="BN139">
        <v>499.94381481481503</v>
      </c>
      <c r="BO139">
        <v>73.930159259259298</v>
      </c>
      <c r="BP139">
        <v>9.9903262962962994E-2</v>
      </c>
      <c r="BQ139">
        <v>19.372851851851799</v>
      </c>
      <c r="BR139">
        <v>19.932577777777801</v>
      </c>
      <c r="BS139">
        <v>999.9</v>
      </c>
      <c r="BT139">
        <v>0</v>
      </c>
      <c r="BU139">
        <v>0</v>
      </c>
      <c r="BV139">
        <v>10009.259259259299</v>
      </c>
      <c r="BW139">
        <v>0</v>
      </c>
      <c r="BX139">
        <v>1785.5137037037</v>
      </c>
      <c r="BY139">
        <v>10.3441951851852</v>
      </c>
      <c r="BZ139">
        <v>393.71122222222198</v>
      </c>
      <c r="CA139">
        <v>382.84440740740803</v>
      </c>
      <c r="CB139">
        <v>0.92962800000000001</v>
      </c>
      <c r="CC139">
        <v>377.32803703703701</v>
      </c>
      <c r="CD139">
        <v>14.409070370370401</v>
      </c>
      <c r="CE139">
        <v>1.13399148148148</v>
      </c>
      <c r="CF139">
        <v>1.0652648148148101</v>
      </c>
      <c r="CG139">
        <v>8.7620937037036999</v>
      </c>
      <c r="CH139">
        <v>7.8409666666666702</v>
      </c>
      <c r="CI139">
        <v>1999.99074074074</v>
      </c>
      <c r="CJ139">
        <v>0.979997037037037</v>
      </c>
      <c r="CK139">
        <v>2.00027962962963E-2</v>
      </c>
      <c r="CL139">
        <v>0</v>
      </c>
      <c r="CM139">
        <v>2.2596333333333298</v>
      </c>
      <c r="CN139">
        <v>0</v>
      </c>
      <c r="CO139">
        <v>3525.0344444444399</v>
      </c>
      <c r="CP139">
        <v>17300.062962962998</v>
      </c>
      <c r="CQ139">
        <v>38.0391481481482</v>
      </c>
      <c r="CR139">
        <v>39.291370370370402</v>
      </c>
      <c r="CS139">
        <v>38.305370370370397</v>
      </c>
      <c r="CT139">
        <v>36.529851851851902</v>
      </c>
      <c r="CU139">
        <v>36.9256666666667</v>
      </c>
      <c r="CV139">
        <v>1959.9840740740699</v>
      </c>
      <c r="CW139">
        <v>40.006666666666703</v>
      </c>
      <c r="CX139">
        <v>0</v>
      </c>
      <c r="CY139">
        <v>1657121829.0999999</v>
      </c>
      <c r="CZ139">
        <v>0</v>
      </c>
      <c r="DA139">
        <v>0</v>
      </c>
      <c r="DB139" t="s">
        <v>355</v>
      </c>
      <c r="DC139">
        <v>1656081770.5</v>
      </c>
      <c r="DD139">
        <v>1655399214.5999999</v>
      </c>
      <c r="DE139">
        <v>0</v>
      </c>
      <c r="DF139">
        <v>0.13400000000000001</v>
      </c>
      <c r="DG139">
        <v>-0.06</v>
      </c>
      <c r="DH139">
        <v>9.3309999999999995</v>
      </c>
      <c r="DI139">
        <v>0.51100000000000001</v>
      </c>
      <c r="DJ139">
        <v>421</v>
      </c>
      <c r="DK139">
        <v>25</v>
      </c>
      <c r="DL139">
        <v>1.93</v>
      </c>
      <c r="DM139">
        <v>0.15</v>
      </c>
      <c r="DN139">
        <v>6.9624053414634099</v>
      </c>
      <c r="DO139">
        <v>48.766337477351897</v>
      </c>
      <c r="DP139">
        <v>4.9645275489278298</v>
      </c>
      <c r="DQ139">
        <v>0</v>
      </c>
      <c r="DR139">
        <v>0.92119826829268303</v>
      </c>
      <c r="DS139">
        <v>0.136358801393728</v>
      </c>
      <c r="DT139">
        <v>3.4257898936061203E-2</v>
      </c>
      <c r="DU139">
        <v>0</v>
      </c>
      <c r="DV139">
        <v>0</v>
      </c>
      <c r="DW139">
        <v>2</v>
      </c>
      <c r="DX139" t="s">
        <v>366</v>
      </c>
      <c r="DY139">
        <v>2.9782999999999999</v>
      </c>
      <c r="DZ139">
        <v>2.7541600000000002</v>
      </c>
      <c r="EA139">
        <v>6.7361000000000004E-2</v>
      </c>
      <c r="EB139">
        <v>6.6809300000000002E-2</v>
      </c>
      <c r="EC139">
        <v>6.2992999999999993E-2</v>
      </c>
      <c r="ED139">
        <v>6.0599899999999998E-2</v>
      </c>
      <c r="EE139">
        <v>36813.699999999997</v>
      </c>
      <c r="EF139">
        <v>40510.6</v>
      </c>
      <c r="EG139">
        <v>35744.400000000001</v>
      </c>
      <c r="EH139">
        <v>39341.9</v>
      </c>
      <c r="EI139">
        <v>47410.3</v>
      </c>
      <c r="EJ139">
        <v>53277.8</v>
      </c>
      <c r="EK139">
        <v>55743.3</v>
      </c>
      <c r="EL139">
        <v>62973.8</v>
      </c>
      <c r="EM139">
        <v>2.0253999999999999</v>
      </c>
      <c r="EN139">
        <v>2.2976000000000001</v>
      </c>
      <c r="EO139">
        <v>0.108302</v>
      </c>
      <c r="EP139">
        <v>0</v>
      </c>
      <c r="EQ139">
        <v>18.1386</v>
      </c>
      <c r="ER139">
        <v>999.9</v>
      </c>
      <c r="ES139">
        <v>71.236999999999995</v>
      </c>
      <c r="ET139">
        <v>25.408000000000001</v>
      </c>
      <c r="EU139">
        <v>31.391400000000001</v>
      </c>
      <c r="EV139">
        <v>53.931899999999999</v>
      </c>
      <c r="EW139">
        <v>41.987200000000001</v>
      </c>
      <c r="EX139">
        <v>2</v>
      </c>
      <c r="EY139">
        <v>-0.44235799999999997</v>
      </c>
      <c r="EZ139">
        <v>2.4159700000000002</v>
      </c>
      <c r="FA139">
        <v>20.130500000000001</v>
      </c>
      <c r="FB139">
        <v>5.20411</v>
      </c>
      <c r="FC139">
        <v>12.004</v>
      </c>
      <c r="FD139">
        <v>4.9756</v>
      </c>
      <c r="FE139">
        <v>3.2930000000000001</v>
      </c>
      <c r="FF139">
        <v>9999</v>
      </c>
      <c r="FG139">
        <v>9999</v>
      </c>
      <c r="FH139">
        <v>9999</v>
      </c>
      <c r="FI139">
        <v>551.1</v>
      </c>
      <c r="FJ139">
        <v>1.8627899999999999</v>
      </c>
      <c r="FK139">
        <v>1.8677699999999999</v>
      </c>
      <c r="FL139">
        <v>1.8675200000000001</v>
      </c>
      <c r="FM139">
        <v>1.8686799999999999</v>
      </c>
      <c r="FN139">
        <v>1.8695999999999999</v>
      </c>
      <c r="FO139">
        <v>1.8656900000000001</v>
      </c>
      <c r="FP139">
        <v>1.86676</v>
      </c>
      <c r="FQ139">
        <v>1.8681300000000001</v>
      </c>
      <c r="FR139">
        <v>5</v>
      </c>
      <c r="FS139">
        <v>0</v>
      </c>
      <c r="FT139">
        <v>0</v>
      </c>
      <c r="FU139">
        <v>0</v>
      </c>
      <c r="FV139" t="s">
        <v>357</v>
      </c>
      <c r="FW139" t="s">
        <v>358</v>
      </c>
      <c r="FX139" t="s">
        <v>359</v>
      </c>
      <c r="FY139" t="s">
        <v>359</v>
      </c>
      <c r="FZ139" t="s">
        <v>359</v>
      </c>
      <c r="GA139" t="s">
        <v>359</v>
      </c>
      <c r="GB139">
        <v>0</v>
      </c>
      <c r="GC139">
        <v>100</v>
      </c>
      <c r="GD139">
        <v>100</v>
      </c>
      <c r="GE139">
        <v>8.6010000000000009</v>
      </c>
      <c r="GF139">
        <v>7.3099999999999998E-2</v>
      </c>
      <c r="GG139">
        <v>5.2154357415507802</v>
      </c>
      <c r="GH139">
        <v>1.00486214095962E-2</v>
      </c>
      <c r="GI139">
        <v>-1.74255938316833E-6</v>
      </c>
      <c r="GJ139">
        <v>3.4045767664605598E-10</v>
      </c>
      <c r="GK139">
        <v>-2.3400103927015501E-2</v>
      </c>
      <c r="GL139">
        <v>-3.1725839457550503E-2</v>
      </c>
      <c r="GM139">
        <v>2.93552719409138E-3</v>
      </c>
      <c r="GN139">
        <v>-2.8977901675973599E-5</v>
      </c>
      <c r="GO139">
        <v>-4</v>
      </c>
      <c r="GP139">
        <v>2214</v>
      </c>
      <c r="GQ139">
        <v>1</v>
      </c>
      <c r="GR139">
        <v>18</v>
      </c>
      <c r="GS139">
        <v>17334.599999999999</v>
      </c>
      <c r="GT139">
        <v>28710.6</v>
      </c>
      <c r="GU139">
        <v>1.1267100000000001</v>
      </c>
      <c r="GV139">
        <v>2.5720200000000002</v>
      </c>
      <c r="GW139">
        <v>2.2485400000000002</v>
      </c>
      <c r="GX139">
        <v>2.7673299999999998</v>
      </c>
      <c r="GY139">
        <v>1.9958499999999999</v>
      </c>
      <c r="GZ139">
        <v>2.2949199999999998</v>
      </c>
      <c r="HA139">
        <v>29.4527</v>
      </c>
      <c r="HB139">
        <v>15.445399999999999</v>
      </c>
      <c r="HC139">
        <v>18</v>
      </c>
      <c r="HD139">
        <v>476.52600000000001</v>
      </c>
      <c r="HE139">
        <v>664.01599999999996</v>
      </c>
      <c r="HF139">
        <v>13.611700000000001</v>
      </c>
      <c r="HG139">
        <v>21.364899999999999</v>
      </c>
      <c r="HH139">
        <v>30.001100000000001</v>
      </c>
      <c r="HI139">
        <v>21.325900000000001</v>
      </c>
      <c r="HJ139">
        <v>21.273399999999999</v>
      </c>
      <c r="HK139">
        <v>22.497199999999999</v>
      </c>
      <c r="HL139">
        <v>51.305399999999999</v>
      </c>
      <c r="HM139">
        <v>0</v>
      </c>
      <c r="HN139">
        <v>13.6008</v>
      </c>
      <c r="HO139">
        <v>332.30599999999998</v>
      </c>
      <c r="HP139">
        <v>14.3942</v>
      </c>
      <c r="HQ139">
        <v>103.5</v>
      </c>
      <c r="HR139">
        <v>104.904</v>
      </c>
    </row>
    <row r="140" spans="1:226" x14ac:dyDescent="0.2">
      <c r="A140">
        <v>124</v>
      </c>
      <c r="B140">
        <v>1657121854</v>
      </c>
      <c r="C140">
        <v>1821.4000000953699</v>
      </c>
      <c r="D140" t="s">
        <v>606</v>
      </c>
      <c r="E140" t="s">
        <v>607</v>
      </c>
      <c r="F140">
        <v>5</v>
      </c>
      <c r="G140" t="s">
        <v>1655</v>
      </c>
      <c r="H140" t="s">
        <v>353</v>
      </c>
      <c r="I140">
        <v>1657121846.2142899</v>
      </c>
      <c r="J140">
        <f t="shared" si="34"/>
        <v>1.6352887590902901E-3</v>
      </c>
      <c r="K140">
        <f t="shared" si="35"/>
        <v>1.63528875909029</v>
      </c>
      <c r="L140">
        <f t="shared" si="36"/>
        <v>10.621725776741343</v>
      </c>
      <c r="M140">
        <f t="shared" si="37"/>
        <v>374.32228571428601</v>
      </c>
      <c r="N140">
        <f t="shared" si="38"/>
        <v>176.18366464640448</v>
      </c>
      <c r="O140">
        <f t="shared" si="39"/>
        <v>13.043011191753681</v>
      </c>
      <c r="P140">
        <f t="shared" si="40"/>
        <v>27.71136456772463</v>
      </c>
      <c r="Q140">
        <f t="shared" si="41"/>
        <v>9.064134354826256E-2</v>
      </c>
      <c r="R140">
        <f t="shared" si="42"/>
        <v>3.1193314843422364</v>
      </c>
      <c r="S140">
        <f t="shared" si="43"/>
        <v>8.9203146489212404E-2</v>
      </c>
      <c r="T140">
        <f t="shared" si="44"/>
        <v>5.5879281955670559E-2</v>
      </c>
      <c r="U140">
        <f t="shared" si="45"/>
        <v>321.51665122918928</v>
      </c>
      <c r="V140">
        <f t="shared" si="46"/>
        <v>20.761108707827923</v>
      </c>
      <c r="W140">
        <f t="shared" si="47"/>
        <v>20.761108707827923</v>
      </c>
      <c r="X140">
        <f t="shared" si="48"/>
        <v>2.4595244705059955</v>
      </c>
      <c r="Y140">
        <f t="shared" si="49"/>
        <v>50.319540482941861</v>
      </c>
      <c r="Z140">
        <f t="shared" si="50"/>
        <v>1.1353294419536237</v>
      </c>
      <c r="AA140">
        <f t="shared" si="51"/>
        <v>2.2562396855322957</v>
      </c>
      <c r="AB140">
        <f t="shared" si="52"/>
        <v>1.3241950285523718</v>
      </c>
      <c r="AC140">
        <f t="shared" si="53"/>
        <v>-72.116234275881794</v>
      </c>
      <c r="AD140">
        <f t="shared" si="54"/>
        <v>-234.39056724893001</v>
      </c>
      <c r="AE140">
        <f t="shared" si="55"/>
        <v>-15.117523894953662</v>
      </c>
      <c r="AF140">
        <f t="shared" si="56"/>
        <v>-0.10767419057617644</v>
      </c>
      <c r="AG140">
        <f t="shared" si="57"/>
        <v>-21.793680827472055</v>
      </c>
      <c r="AH140">
        <f t="shared" si="58"/>
        <v>1.6374130879814905</v>
      </c>
      <c r="AI140">
        <f t="shared" si="59"/>
        <v>10.621725776741343</v>
      </c>
      <c r="AJ140">
        <v>350.795880020955</v>
      </c>
      <c r="AK140">
        <v>357.54796363636302</v>
      </c>
      <c r="AL140">
        <v>-3.1837170323176598</v>
      </c>
      <c r="AM140">
        <v>66.838742197875504</v>
      </c>
      <c r="AN140">
        <f t="shared" si="60"/>
        <v>1.63528875909029</v>
      </c>
      <c r="AO140">
        <v>14.411269632857399</v>
      </c>
      <c r="AP140">
        <v>15.336481818181801</v>
      </c>
      <c r="AQ140">
        <v>-1.90213595860576E-4</v>
      </c>
      <c r="AR140">
        <v>77.437566791555497</v>
      </c>
      <c r="AS140">
        <v>0</v>
      </c>
      <c r="AT140">
        <v>0</v>
      </c>
      <c r="AU140">
        <f t="shared" si="61"/>
        <v>1</v>
      </c>
      <c r="AV140">
        <f t="shared" si="62"/>
        <v>0</v>
      </c>
      <c r="AW140">
        <f t="shared" si="63"/>
        <v>40110.337678074902</v>
      </c>
      <c r="AX140">
        <f t="shared" si="64"/>
        <v>2000.00071428571</v>
      </c>
      <c r="AY140">
        <f t="shared" si="65"/>
        <v>1681.2008783570896</v>
      </c>
      <c r="AZ140">
        <f t="shared" si="66"/>
        <v>0.84060013896421126</v>
      </c>
      <c r="BA140">
        <f t="shared" si="67"/>
        <v>0.16075826820092776</v>
      </c>
      <c r="BB140">
        <v>2.87</v>
      </c>
      <c r="BC140">
        <v>0.5</v>
      </c>
      <c r="BD140" t="s">
        <v>354</v>
      </c>
      <c r="BE140">
        <v>2</v>
      </c>
      <c r="BF140" t="b">
        <v>1</v>
      </c>
      <c r="BG140">
        <v>1657121846.2142899</v>
      </c>
      <c r="BH140">
        <v>374.32228571428601</v>
      </c>
      <c r="BI140">
        <v>362.16378571428601</v>
      </c>
      <c r="BJ140">
        <v>15.335914285714299</v>
      </c>
      <c r="BK140">
        <v>14.410396428571399</v>
      </c>
      <c r="BL140">
        <v>365.64921428571398</v>
      </c>
      <c r="BM140">
        <v>15.2627357142857</v>
      </c>
      <c r="BN140">
        <v>499.96942857142898</v>
      </c>
      <c r="BO140">
        <v>73.930807142857105</v>
      </c>
      <c r="BP140">
        <v>9.9956253571428594E-2</v>
      </c>
      <c r="BQ140">
        <v>19.367332142857101</v>
      </c>
      <c r="BR140">
        <v>19.935117857142899</v>
      </c>
      <c r="BS140">
        <v>999.9</v>
      </c>
      <c r="BT140">
        <v>0</v>
      </c>
      <c r="BU140">
        <v>0</v>
      </c>
      <c r="BV140">
        <v>9999.2857142857101</v>
      </c>
      <c r="BW140">
        <v>0</v>
      </c>
      <c r="BX140">
        <v>1785.7142857142901</v>
      </c>
      <c r="BY140">
        <v>12.1585446428571</v>
      </c>
      <c r="BZ140">
        <v>380.15239285714301</v>
      </c>
      <c r="CA140">
        <v>367.45907142857197</v>
      </c>
      <c r="CB140">
        <v>0.92552325000000002</v>
      </c>
      <c r="CC140">
        <v>362.16378571428601</v>
      </c>
      <c r="CD140">
        <v>14.410396428571399</v>
      </c>
      <c r="CE140">
        <v>1.1337964285714299</v>
      </c>
      <c r="CF140">
        <v>1.0653725000000001</v>
      </c>
      <c r="CG140">
        <v>8.7595432142857206</v>
      </c>
      <c r="CH140">
        <v>7.8424446428571404</v>
      </c>
      <c r="CI140">
        <v>2000.00071428571</v>
      </c>
      <c r="CJ140">
        <v>0.979996857142857</v>
      </c>
      <c r="CK140">
        <v>2.0002935714285699E-2</v>
      </c>
      <c r="CL140">
        <v>0</v>
      </c>
      <c r="CM140">
        <v>2.2620607142857101</v>
      </c>
      <c r="CN140">
        <v>0</v>
      </c>
      <c r="CO140">
        <v>3534.8460714285702</v>
      </c>
      <c r="CP140">
        <v>17300.146428571399</v>
      </c>
      <c r="CQ140">
        <v>37.984071428571397</v>
      </c>
      <c r="CR140">
        <v>39.245178571428603</v>
      </c>
      <c r="CS140">
        <v>38.254178571428596</v>
      </c>
      <c r="CT140">
        <v>36.475214285714301</v>
      </c>
      <c r="CU140">
        <v>36.872392857142898</v>
      </c>
      <c r="CV140">
        <v>1959.99178571429</v>
      </c>
      <c r="CW140">
        <v>40.009285714285703</v>
      </c>
      <c r="CX140">
        <v>0</v>
      </c>
      <c r="CY140">
        <v>1657121834.5</v>
      </c>
      <c r="CZ140">
        <v>0</v>
      </c>
      <c r="DA140">
        <v>0</v>
      </c>
      <c r="DB140" t="s">
        <v>355</v>
      </c>
      <c r="DC140">
        <v>1656081770.5</v>
      </c>
      <c r="DD140">
        <v>1655399214.5999999</v>
      </c>
      <c r="DE140">
        <v>0</v>
      </c>
      <c r="DF140">
        <v>0.13400000000000001</v>
      </c>
      <c r="DG140">
        <v>-0.06</v>
      </c>
      <c r="DH140">
        <v>9.3309999999999995</v>
      </c>
      <c r="DI140">
        <v>0.51100000000000001</v>
      </c>
      <c r="DJ140">
        <v>421</v>
      </c>
      <c r="DK140">
        <v>25</v>
      </c>
      <c r="DL140">
        <v>1.93</v>
      </c>
      <c r="DM140">
        <v>0.15</v>
      </c>
      <c r="DN140">
        <v>10.815209268292699</v>
      </c>
      <c r="DO140">
        <v>25.001239860627201</v>
      </c>
      <c r="DP140">
        <v>2.6168482640777602</v>
      </c>
      <c r="DQ140">
        <v>0</v>
      </c>
      <c r="DR140">
        <v>0.92884068292682898</v>
      </c>
      <c r="DS140">
        <v>-6.2809358885019095E-2</v>
      </c>
      <c r="DT140">
        <v>8.3767501919009904E-3</v>
      </c>
      <c r="DU140">
        <v>1</v>
      </c>
      <c r="DV140">
        <v>1</v>
      </c>
      <c r="DW140">
        <v>2</v>
      </c>
      <c r="DX140" t="s">
        <v>356</v>
      </c>
      <c r="DY140">
        <v>2.9780000000000002</v>
      </c>
      <c r="DZ140">
        <v>2.7538299999999998</v>
      </c>
      <c r="EA140">
        <v>6.5014299999999997E-2</v>
      </c>
      <c r="EB140">
        <v>6.43484E-2</v>
      </c>
      <c r="EC140">
        <v>6.3008800000000004E-2</v>
      </c>
      <c r="ED140">
        <v>6.0609799999999998E-2</v>
      </c>
      <c r="EE140">
        <v>36906.1</v>
      </c>
      <c r="EF140">
        <v>40617.199999999997</v>
      </c>
      <c r="EG140">
        <v>35744.300000000003</v>
      </c>
      <c r="EH140">
        <v>39341.800000000003</v>
      </c>
      <c r="EI140">
        <v>47409.7</v>
      </c>
      <c r="EJ140">
        <v>53277</v>
      </c>
      <c r="EK140">
        <v>55743.5</v>
      </c>
      <c r="EL140">
        <v>62973.7</v>
      </c>
      <c r="EM140">
        <v>2.0255999999999998</v>
      </c>
      <c r="EN140">
        <v>2.2974000000000001</v>
      </c>
      <c r="EO140">
        <v>0.107735</v>
      </c>
      <c r="EP140">
        <v>0</v>
      </c>
      <c r="EQ140">
        <v>18.1279</v>
      </c>
      <c r="ER140">
        <v>999.9</v>
      </c>
      <c r="ES140">
        <v>71.188000000000002</v>
      </c>
      <c r="ET140">
        <v>25.417999999999999</v>
      </c>
      <c r="EU140">
        <v>31.3888</v>
      </c>
      <c r="EV140">
        <v>54.2119</v>
      </c>
      <c r="EW140">
        <v>41.955100000000002</v>
      </c>
      <c r="EX140">
        <v>2</v>
      </c>
      <c r="EY140">
        <v>-0.441382</v>
      </c>
      <c r="EZ140">
        <v>2.5181900000000002</v>
      </c>
      <c r="FA140">
        <v>20.129799999999999</v>
      </c>
      <c r="FB140">
        <v>5.2017199999999999</v>
      </c>
      <c r="FC140">
        <v>12.004</v>
      </c>
      <c r="FD140">
        <v>4.9756</v>
      </c>
      <c r="FE140">
        <v>3.2930000000000001</v>
      </c>
      <c r="FF140">
        <v>9999</v>
      </c>
      <c r="FG140">
        <v>9999</v>
      </c>
      <c r="FH140">
        <v>9999</v>
      </c>
      <c r="FI140">
        <v>551.1</v>
      </c>
      <c r="FJ140">
        <v>1.8628199999999999</v>
      </c>
      <c r="FK140">
        <v>1.8677999999999999</v>
      </c>
      <c r="FL140">
        <v>1.8675200000000001</v>
      </c>
      <c r="FM140">
        <v>1.8687400000000001</v>
      </c>
      <c r="FN140">
        <v>1.86957</v>
      </c>
      <c r="FO140">
        <v>1.8656299999999999</v>
      </c>
      <c r="FP140">
        <v>1.86676</v>
      </c>
      <c r="FQ140">
        <v>1.8681300000000001</v>
      </c>
      <c r="FR140">
        <v>5</v>
      </c>
      <c r="FS140">
        <v>0</v>
      </c>
      <c r="FT140">
        <v>0</v>
      </c>
      <c r="FU140">
        <v>0</v>
      </c>
      <c r="FV140" t="s">
        <v>357</v>
      </c>
      <c r="FW140" t="s">
        <v>358</v>
      </c>
      <c r="FX140" t="s">
        <v>359</v>
      </c>
      <c r="FY140" t="s">
        <v>359</v>
      </c>
      <c r="FZ140" t="s">
        <v>359</v>
      </c>
      <c r="GA140" t="s">
        <v>359</v>
      </c>
      <c r="GB140">
        <v>0</v>
      </c>
      <c r="GC140">
        <v>100</v>
      </c>
      <c r="GD140">
        <v>100</v>
      </c>
      <c r="GE140">
        <v>8.4610000000000003</v>
      </c>
      <c r="GF140">
        <v>7.3300000000000004E-2</v>
      </c>
      <c r="GG140">
        <v>5.2154357415507802</v>
      </c>
      <c r="GH140">
        <v>1.00486214095962E-2</v>
      </c>
      <c r="GI140">
        <v>-1.74255938316833E-6</v>
      </c>
      <c r="GJ140">
        <v>3.4045767664605598E-10</v>
      </c>
      <c r="GK140">
        <v>-2.3400103927015501E-2</v>
      </c>
      <c r="GL140">
        <v>-3.1725839457550503E-2</v>
      </c>
      <c r="GM140">
        <v>2.93552719409138E-3</v>
      </c>
      <c r="GN140">
        <v>-2.8977901675973599E-5</v>
      </c>
      <c r="GO140">
        <v>-4</v>
      </c>
      <c r="GP140">
        <v>2214</v>
      </c>
      <c r="GQ140">
        <v>1</v>
      </c>
      <c r="GR140">
        <v>18</v>
      </c>
      <c r="GS140">
        <v>17334.7</v>
      </c>
      <c r="GT140">
        <v>28710.7</v>
      </c>
      <c r="GU140">
        <v>1.08521</v>
      </c>
      <c r="GV140">
        <v>2.5695800000000002</v>
      </c>
      <c r="GW140">
        <v>2.2485400000000002</v>
      </c>
      <c r="GX140">
        <v>2.7673299999999998</v>
      </c>
      <c r="GY140">
        <v>1.9958499999999999</v>
      </c>
      <c r="GZ140">
        <v>2.3095699999999999</v>
      </c>
      <c r="HA140">
        <v>29.4739</v>
      </c>
      <c r="HB140">
        <v>15.445399999999999</v>
      </c>
      <c r="HC140">
        <v>18</v>
      </c>
      <c r="HD140">
        <v>476.70800000000003</v>
      </c>
      <c r="HE140">
        <v>663.92600000000004</v>
      </c>
      <c r="HF140">
        <v>13.641500000000001</v>
      </c>
      <c r="HG140">
        <v>21.372199999999999</v>
      </c>
      <c r="HH140">
        <v>30.001100000000001</v>
      </c>
      <c r="HI140">
        <v>21.3323</v>
      </c>
      <c r="HJ140">
        <v>21.2791</v>
      </c>
      <c r="HK140">
        <v>21.613700000000001</v>
      </c>
      <c r="HL140">
        <v>51.305399999999999</v>
      </c>
      <c r="HM140">
        <v>0</v>
      </c>
      <c r="HN140">
        <v>13.650399999999999</v>
      </c>
      <c r="HO140">
        <v>312.10500000000002</v>
      </c>
      <c r="HP140">
        <v>14.3811</v>
      </c>
      <c r="HQ140">
        <v>103.501</v>
      </c>
      <c r="HR140">
        <v>104.90300000000001</v>
      </c>
    </row>
    <row r="141" spans="1:226" x14ac:dyDescent="0.2">
      <c r="A141">
        <v>125</v>
      </c>
      <c r="B141">
        <v>1657121859</v>
      </c>
      <c r="C141">
        <v>1826.4000000953699</v>
      </c>
      <c r="D141" t="s">
        <v>608</v>
      </c>
      <c r="E141" t="s">
        <v>609</v>
      </c>
      <c r="F141">
        <v>5</v>
      </c>
      <c r="G141" t="s">
        <v>1656</v>
      </c>
      <c r="H141" t="s">
        <v>353</v>
      </c>
      <c r="I141">
        <v>1657121851.5</v>
      </c>
      <c r="J141">
        <f t="shared" si="34"/>
        <v>1.624862508473276E-3</v>
      </c>
      <c r="K141">
        <f t="shared" si="35"/>
        <v>1.624862508473276</v>
      </c>
      <c r="L141">
        <f t="shared" si="36"/>
        <v>10.478346471196446</v>
      </c>
      <c r="M141">
        <f t="shared" si="37"/>
        <v>358.24522222222203</v>
      </c>
      <c r="N141">
        <f t="shared" si="38"/>
        <v>161.93487412156901</v>
      </c>
      <c r="O141">
        <f t="shared" si="39"/>
        <v>11.988157878701813</v>
      </c>
      <c r="P141">
        <f t="shared" si="40"/>
        <v>26.521157388657752</v>
      </c>
      <c r="Q141">
        <f t="shared" si="41"/>
        <v>9.0065409563417548E-2</v>
      </c>
      <c r="R141">
        <f t="shared" si="42"/>
        <v>3.1200647256060634</v>
      </c>
      <c r="S141">
        <f t="shared" si="43"/>
        <v>8.8645604715113194E-2</v>
      </c>
      <c r="T141">
        <f t="shared" si="44"/>
        <v>5.5529202330733926E-2</v>
      </c>
      <c r="U141">
        <f t="shared" si="45"/>
        <v>321.51799766666682</v>
      </c>
      <c r="V141">
        <f t="shared" si="46"/>
        <v>20.759707688497627</v>
      </c>
      <c r="W141">
        <f t="shared" si="47"/>
        <v>20.759707688497627</v>
      </c>
      <c r="X141">
        <f t="shared" si="48"/>
        <v>2.4593123323265589</v>
      </c>
      <c r="Y141">
        <f t="shared" si="49"/>
        <v>50.328971315544649</v>
      </c>
      <c r="Z141">
        <f t="shared" si="50"/>
        <v>1.1352827197524276</v>
      </c>
      <c r="AA141">
        <f t="shared" si="51"/>
        <v>2.2557240692137559</v>
      </c>
      <c r="AB141">
        <f t="shared" si="52"/>
        <v>1.3240296125741313</v>
      </c>
      <c r="AC141">
        <f t="shared" si="53"/>
        <v>-71.656436623671468</v>
      </c>
      <c r="AD141">
        <f t="shared" si="54"/>
        <v>-234.8278117940111</v>
      </c>
      <c r="AE141">
        <f t="shared" si="55"/>
        <v>-15.141772594146349</v>
      </c>
      <c r="AF141">
        <f t="shared" si="56"/>
        <v>-0.10802334516210976</v>
      </c>
      <c r="AG141">
        <f t="shared" si="57"/>
        <v>-23.992369586618185</v>
      </c>
      <c r="AH141">
        <f t="shared" si="58"/>
        <v>1.6326341299993414</v>
      </c>
      <c r="AI141">
        <f t="shared" si="59"/>
        <v>10.478346471196446</v>
      </c>
      <c r="AJ141">
        <v>334.06834655911098</v>
      </c>
      <c r="AK141">
        <v>341.26669696969702</v>
      </c>
      <c r="AL141">
        <v>-3.2729522018559098</v>
      </c>
      <c r="AM141">
        <v>66.838742197875504</v>
      </c>
      <c r="AN141">
        <f t="shared" si="60"/>
        <v>1.624862508473276</v>
      </c>
      <c r="AO141">
        <v>14.411905856445999</v>
      </c>
      <c r="AP141">
        <v>15.330244848484799</v>
      </c>
      <c r="AQ141">
        <v>1.7857996749377499E-5</v>
      </c>
      <c r="AR141">
        <v>77.437566791555497</v>
      </c>
      <c r="AS141">
        <v>0</v>
      </c>
      <c r="AT141">
        <v>0</v>
      </c>
      <c r="AU141">
        <f t="shared" si="61"/>
        <v>1</v>
      </c>
      <c r="AV141">
        <f t="shared" si="62"/>
        <v>0</v>
      </c>
      <c r="AW141">
        <f t="shared" si="63"/>
        <v>40123.578334637867</v>
      </c>
      <c r="AX141">
        <f t="shared" si="64"/>
        <v>2000.0088888888899</v>
      </c>
      <c r="AY141">
        <f t="shared" si="65"/>
        <v>1681.2077666666673</v>
      </c>
      <c r="AZ141">
        <f t="shared" si="66"/>
        <v>0.8406001473326784</v>
      </c>
      <c r="BA141">
        <f t="shared" si="67"/>
        <v>0.16075828435206954</v>
      </c>
      <c r="BB141">
        <v>2.87</v>
      </c>
      <c r="BC141">
        <v>0.5</v>
      </c>
      <c r="BD141" t="s">
        <v>354</v>
      </c>
      <c r="BE141">
        <v>2</v>
      </c>
      <c r="BF141" t="b">
        <v>1</v>
      </c>
      <c r="BG141">
        <v>1657121851.5</v>
      </c>
      <c r="BH141">
        <v>358.24522222222203</v>
      </c>
      <c r="BI141">
        <v>344.80859259259302</v>
      </c>
      <c r="BJ141">
        <v>15.335288888888901</v>
      </c>
      <c r="BK141">
        <v>14.4124777777778</v>
      </c>
      <c r="BL141">
        <v>349.71451851851799</v>
      </c>
      <c r="BM141">
        <v>15.262125925925901</v>
      </c>
      <c r="BN141">
        <v>499.97274074074102</v>
      </c>
      <c r="BO141">
        <v>73.930833333333297</v>
      </c>
      <c r="BP141">
        <v>9.9902440740740797E-2</v>
      </c>
      <c r="BQ141">
        <v>19.3636592592593</v>
      </c>
      <c r="BR141">
        <v>19.930099999999999</v>
      </c>
      <c r="BS141">
        <v>999.9</v>
      </c>
      <c r="BT141">
        <v>0</v>
      </c>
      <c r="BU141">
        <v>0</v>
      </c>
      <c r="BV141">
        <v>10002.5925925926</v>
      </c>
      <c r="BW141">
        <v>0</v>
      </c>
      <c r="BX141">
        <v>1786.5325925925899</v>
      </c>
      <c r="BY141">
        <v>13.436733333333301</v>
      </c>
      <c r="BZ141">
        <v>363.82477777777802</v>
      </c>
      <c r="CA141">
        <v>349.85077777777798</v>
      </c>
      <c r="CB141">
        <v>0.92281303703703699</v>
      </c>
      <c r="CC141">
        <v>344.80859259259302</v>
      </c>
      <c r="CD141">
        <v>14.4124777777778</v>
      </c>
      <c r="CE141">
        <v>1.13375037037037</v>
      </c>
      <c r="CF141">
        <v>1.06552592592593</v>
      </c>
      <c r="CG141">
        <v>8.7589440740740692</v>
      </c>
      <c r="CH141">
        <v>7.8445729629629604</v>
      </c>
      <c r="CI141">
        <v>2000.0088888888899</v>
      </c>
      <c r="CJ141">
        <v>0.979996444444445</v>
      </c>
      <c r="CK141">
        <v>2.0003255555555599E-2</v>
      </c>
      <c r="CL141">
        <v>0</v>
      </c>
      <c r="CM141">
        <v>2.2665888888888901</v>
      </c>
      <c r="CN141">
        <v>0</v>
      </c>
      <c r="CO141">
        <v>3538.94518518519</v>
      </c>
      <c r="CP141">
        <v>17300.203703703701</v>
      </c>
      <c r="CQ141">
        <v>37.921037037037003</v>
      </c>
      <c r="CR141">
        <v>39.182666666666698</v>
      </c>
      <c r="CS141">
        <v>38.205777777777797</v>
      </c>
      <c r="CT141">
        <v>36.418814814814802</v>
      </c>
      <c r="CU141">
        <v>36.812259259259299</v>
      </c>
      <c r="CV141">
        <v>1959.99888888889</v>
      </c>
      <c r="CW141">
        <v>40.01</v>
      </c>
      <c r="CX141">
        <v>0</v>
      </c>
      <c r="CY141">
        <v>1657121838.7</v>
      </c>
      <c r="CZ141">
        <v>0</v>
      </c>
      <c r="DA141">
        <v>0</v>
      </c>
      <c r="DB141" t="s">
        <v>355</v>
      </c>
      <c r="DC141">
        <v>1656081770.5</v>
      </c>
      <c r="DD141">
        <v>1655399214.5999999</v>
      </c>
      <c r="DE141">
        <v>0</v>
      </c>
      <c r="DF141">
        <v>0.13400000000000001</v>
      </c>
      <c r="DG141">
        <v>-0.06</v>
      </c>
      <c r="DH141">
        <v>9.3309999999999995</v>
      </c>
      <c r="DI141">
        <v>0.51100000000000001</v>
      </c>
      <c r="DJ141">
        <v>421</v>
      </c>
      <c r="DK141">
        <v>25</v>
      </c>
      <c r="DL141">
        <v>1.93</v>
      </c>
      <c r="DM141">
        <v>0.15</v>
      </c>
      <c r="DN141">
        <v>12.551473</v>
      </c>
      <c r="DO141">
        <v>14.2205378611632</v>
      </c>
      <c r="DP141">
        <v>1.45189779865044</v>
      </c>
      <c r="DQ141">
        <v>0</v>
      </c>
      <c r="DR141">
        <v>0.92437002499999998</v>
      </c>
      <c r="DS141">
        <v>-2.71779849906232E-2</v>
      </c>
      <c r="DT141">
        <v>3.68079946130931E-3</v>
      </c>
      <c r="DU141">
        <v>1</v>
      </c>
      <c r="DV141">
        <v>1</v>
      </c>
      <c r="DW141">
        <v>2</v>
      </c>
      <c r="DX141" t="s">
        <v>356</v>
      </c>
      <c r="DY141">
        <v>2.97885</v>
      </c>
      <c r="DZ141">
        <v>2.7540100000000001</v>
      </c>
      <c r="EA141">
        <v>6.2594999999999998E-2</v>
      </c>
      <c r="EB141">
        <v>6.1815700000000001E-2</v>
      </c>
      <c r="EC141">
        <v>6.2977099999999994E-2</v>
      </c>
      <c r="ED141">
        <v>6.0627899999999998E-2</v>
      </c>
      <c r="EE141">
        <v>37001.1</v>
      </c>
      <c r="EF141">
        <v>40726.5</v>
      </c>
      <c r="EG141">
        <v>35743.800000000003</v>
      </c>
      <c r="EH141">
        <v>39341.199999999997</v>
      </c>
      <c r="EI141">
        <v>47409.9</v>
      </c>
      <c r="EJ141">
        <v>53275.7</v>
      </c>
      <c r="EK141">
        <v>55742</v>
      </c>
      <c r="EL141">
        <v>62973.5</v>
      </c>
      <c r="EM141">
        <v>2.0259999999999998</v>
      </c>
      <c r="EN141">
        <v>2.2970000000000002</v>
      </c>
      <c r="EO141">
        <v>0.108033</v>
      </c>
      <c r="EP141">
        <v>0</v>
      </c>
      <c r="EQ141">
        <v>18.118400000000001</v>
      </c>
      <c r="ER141">
        <v>999.9</v>
      </c>
      <c r="ES141">
        <v>71.17</v>
      </c>
      <c r="ET141">
        <v>25.437999999999999</v>
      </c>
      <c r="EU141">
        <v>31.418900000000001</v>
      </c>
      <c r="EV141">
        <v>53.921900000000001</v>
      </c>
      <c r="EW141">
        <v>41.9191</v>
      </c>
      <c r="EX141">
        <v>2</v>
      </c>
      <c r="EY141">
        <v>-0.44103700000000001</v>
      </c>
      <c r="EZ141">
        <v>2.4805700000000002</v>
      </c>
      <c r="FA141">
        <v>20.130600000000001</v>
      </c>
      <c r="FB141">
        <v>5.2053099999999999</v>
      </c>
      <c r="FC141">
        <v>12.004</v>
      </c>
      <c r="FD141">
        <v>4.9756</v>
      </c>
      <c r="FE141">
        <v>3.2930000000000001</v>
      </c>
      <c r="FF141">
        <v>9999</v>
      </c>
      <c r="FG141">
        <v>9999</v>
      </c>
      <c r="FH141">
        <v>9999</v>
      </c>
      <c r="FI141">
        <v>551.1</v>
      </c>
      <c r="FJ141">
        <v>1.8627899999999999</v>
      </c>
      <c r="FK141">
        <v>1.8678300000000001</v>
      </c>
      <c r="FL141">
        <v>1.8675200000000001</v>
      </c>
      <c r="FM141">
        <v>1.8687100000000001</v>
      </c>
      <c r="FN141">
        <v>1.86951</v>
      </c>
      <c r="FO141">
        <v>1.8656600000000001</v>
      </c>
      <c r="FP141">
        <v>1.86676</v>
      </c>
      <c r="FQ141">
        <v>1.8681300000000001</v>
      </c>
      <c r="FR141">
        <v>5</v>
      </c>
      <c r="FS141">
        <v>0</v>
      </c>
      <c r="FT141">
        <v>0</v>
      </c>
      <c r="FU141">
        <v>0</v>
      </c>
      <c r="FV141" t="s">
        <v>357</v>
      </c>
      <c r="FW141" t="s">
        <v>358</v>
      </c>
      <c r="FX141" t="s">
        <v>359</v>
      </c>
      <c r="FY141" t="s">
        <v>359</v>
      </c>
      <c r="FZ141" t="s">
        <v>359</v>
      </c>
      <c r="GA141" t="s">
        <v>359</v>
      </c>
      <c r="GB141">
        <v>0</v>
      </c>
      <c r="GC141">
        <v>100</v>
      </c>
      <c r="GD141">
        <v>100</v>
      </c>
      <c r="GE141">
        <v>8.32</v>
      </c>
      <c r="GF141">
        <v>7.2999999999999995E-2</v>
      </c>
      <c r="GG141">
        <v>5.2154357415507802</v>
      </c>
      <c r="GH141">
        <v>1.00486214095962E-2</v>
      </c>
      <c r="GI141">
        <v>-1.74255938316833E-6</v>
      </c>
      <c r="GJ141">
        <v>3.4045767664605598E-10</v>
      </c>
      <c r="GK141">
        <v>-2.3400103927015501E-2</v>
      </c>
      <c r="GL141">
        <v>-3.1725839457550503E-2</v>
      </c>
      <c r="GM141">
        <v>2.93552719409138E-3</v>
      </c>
      <c r="GN141">
        <v>-2.8977901675973599E-5</v>
      </c>
      <c r="GO141">
        <v>-4</v>
      </c>
      <c r="GP141">
        <v>2214</v>
      </c>
      <c r="GQ141">
        <v>1</v>
      </c>
      <c r="GR141">
        <v>18</v>
      </c>
      <c r="GS141">
        <v>17334.8</v>
      </c>
      <c r="GT141">
        <v>28710.7</v>
      </c>
      <c r="GU141">
        <v>1.0424800000000001</v>
      </c>
      <c r="GV141">
        <v>2.5744600000000002</v>
      </c>
      <c r="GW141">
        <v>2.2485400000000002</v>
      </c>
      <c r="GX141">
        <v>2.7661099999999998</v>
      </c>
      <c r="GY141">
        <v>1.9958499999999999</v>
      </c>
      <c r="GZ141">
        <v>2.2985799999999998</v>
      </c>
      <c r="HA141">
        <v>29.4739</v>
      </c>
      <c r="HB141">
        <v>15.445399999999999</v>
      </c>
      <c r="HC141">
        <v>18</v>
      </c>
      <c r="HD141">
        <v>477</v>
      </c>
      <c r="HE141">
        <v>663.67499999999995</v>
      </c>
      <c r="HF141">
        <v>13.6738</v>
      </c>
      <c r="HG141">
        <v>21.376899999999999</v>
      </c>
      <c r="HH141">
        <v>30.000699999999998</v>
      </c>
      <c r="HI141">
        <v>21.337</v>
      </c>
      <c r="HJ141">
        <v>21.284099999999999</v>
      </c>
      <c r="HK141">
        <v>20.806999999999999</v>
      </c>
      <c r="HL141">
        <v>51.305399999999999</v>
      </c>
      <c r="HM141">
        <v>0</v>
      </c>
      <c r="HN141">
        <v>13.7128</v>
      </c>
      <c r="HO141">
        <v>298.63799999999998</v>
      </c>
      <c r="HP141">
        <v>14.3803</v>
      </c>
      <c r="HQ141">
        <v>103.498</v>
      </c>
      <c r="HR141">
        <v>104.902</v>
      </c>
    </row>
    <row r="142" spans="1:226" x14ac:dyDescent="0.2">
      <c r="A142">
        <v>126</v>
      </c>
      <c r="B142">
        <v>1657121864</v>
      </c>
      <c r="C142">
        <v>1831.4000000953699</v>
      </c>
      <c r="D142" t="s">
        <v>610</v>
      </c>
      <c r="E142" t="s">
        <v>611</v>
      </c>
      <c r="F142">
        <v>5</v>
      </c>
      <c r="G142" t="s">
        <v>1657</v>
      </c>
      <c r="H142" t="s">
        <v>353</v>
      </c>
      <c r="I142">
        <v>1657121856.2142899</v>
      </c>
      <c r="J142">
        <f t="shared" si="34"/>
        <v>1.6267380027481296E-3</v>
      </c>
      <c r="K142">
        <f t="shared" si="35"/>
        <v>1.6267380027481295</v>
      </c>
      <c r="L142">
        <f t="shared" si="36"/>
        <v>9.8322335654686377</v>
      </c>
      <c r="M142">
        <f t="shared" si="37"/>
        <v>343.33710714285701</v>
      </c>
      <c r="N142">
        <f t="shared" si="38"/>
        <v>159.21379718034328</v>
      </c>
      <c r="O142">
        <f t="shared" si="39"/>
        <v>11.786701447496933</v>
      </c>
      <c r="P142">
        <f t="shared" si="40"/>
        <v>25.417470404001811</v>
      </c>
      <c r="Q142">
        <f t="shared" si="41"/>
        <v>9.0215320981893582E-2</v>
      </c>
      <c r="R142">
        <f t="shared" si="42"/>
        <v>3.1197232743315579</v>
      </c>
      <c r="S142">
        <f t="shared" si="43"/>
        <v>8.8790672791432004E-2</v>
      </c>
      <c r="T142">
        <f t="shared" si="44"/>
        <v>5.5620295413669391E-2</v>
      </c>
      <c r="U142">
        <f t="shared" si="45"/>
        <v>321.52148099999931</v>
      </c>
      <c r="V142">
        <f t="shared" si="46"/>
        <v>20.755042379220054</v>
      </c>
      <c r="W142">
        <f t="shared" si="47"/>
        <v>20.755042379220054</v>
      </c>
      <c r="X142">
        <f t="shared" si="48"/>
        <v>2.4586060406058166</v>
      </c>
      <c r="Y142">
        <f t="shared" si="49"/>
        <v>50.339357447755582</v>
      </c>
      <c r="Z142">
        <f t="shared" si="50"/>
        <v>1.1352082495816933</v>
      </c>
      <c r="AA142">
        <f t="shared" si="51"/>
        <v>2.2551107267506598</v>
      </c>
      <c r="AB142">
        <f t="shared" si="52"/>
        <v>1.3233977910241232</v>
      </c>
      <c r="AC142">
        <f t="shared" si="53"/>
        <v>-71.739145921192517</v>
      </c>
      <c r="AD142">
        <f t="shared" si="54"/>
        <v>-234.75244021545853</v>
      </c>
      <c r="AE142">
        <f t="shared" si="55"/>
        <v>-15.137869213012069</v>
      </c>
      <c r="AF142">
        <f t="shared" si="56"/>
        <v>-0.10797434966383435</v>
      </c>
      <c r="AG142">
        <f t="shared" si="57"/>
        <v>-24.690311357237015</v>
      </c>
      <c r="AH142">
        <f t="shared" si="58"/>
        <v>1.6264783701744427</v>
      </c>
      <c r="AI142">
        <f t="shared" si="59"/>
        <v>9.8322335654686377</v>
      </c>
      <c r="AJ142">
        <v>317.93720413281102</v>
      </c>
      <c r="AK142">
        <v>325.17631515151498</v>
      </c>
      <c r="AL142">
        <v>-3.19038280656271</v>
      </c>
      <c r="AM142">
        <v>66.838742197875504</v>
      </c>
      <c r="AN142">
        <f t="shared" si="60"/>
        <v>1.6267380027481295</v>
      </c>
      <c r="AO142">
        <v>14.4165123175106</v>
      </c>
      <c r="AP142">
        <v>15.3366260606061</v>
      </c>
      <c r="AQ142">
        <v>-1.3908820978570001E-4</v>
      </c>
      <c r="AR142">
        <v>77.437566791555497</v>
      </c>
      <c r="AS142">
        <v>0</v>
      </c>
      <c r="AT142">
        <v>0</v>
      </c>
      <c r="AU142">
        <f t="shared" si="61"/>
        <v>1</v>
      </c>
      <c r="AV142">
        <f t="shared" si="62"/>
        <v>0</v>
      </c>
      <c r="AW142">
        <f t="shared" si="63"/>
        <v>40118.243720765786</v>
      </c>
      <c r="AX142">
        <f t="shared" si="64"/>
        <v>2000.03071428571</v>
      </c>
      <c r="AY142">
        <f t="shared" si="65"/>
        <v>1681.2260999999964</v>
      </c>
      <c r="AZ142">
        <f t="shared" si="66"/>
        <v>0.84060014078355227</v>
      </c>
      <c r="BA142">
        <f t="shared" si="67"/>
        <v>0.16075827171225585</v>
      </c>
      <c r="BB142">
        <v>2.87</v>
      </c>
      <c r="BC142">
        <v>0.5</v>
      </c>
      <c r="BD142" t="s">
        <v>354</v>
      </c>
      <c r="BE142">
        <v>2</v>
      </c>
      <c r="BF142" t="b">
        <v>1</v>
      </c>
      <c r="BG142">
        <v>1657121856.2142899</v>
      </c>
      <c r="BH142">
        <v>343.33710714285701</v>
      </c>
      <c r="BI142">
        <v>329.48492857142901</v>
      </c>
      <c r="BJ142">
        <v>15.334300000000001</v>
      </c>
      <c r="BK142">
        <v>14.414985714285701</v>
      </c>
      <c r="BL142">
        <v>334.93910714285698</v>
      </c>
      <c r="BM142">
        <v>15.261167857142899</v>
      </c>
      <c r="BN142">
        <v>499.982714285714</v>
      </c>
      <c r="BO142">
        <v>73.930682142857194</v>
      </c>
      <c r="BP142">
        <v>9.9971332142857097E-2</v>
      </c>
      <c r="BQ142">
        <v>19.359289285714301</v>
      </c>
      <c r="BR142">
        <v>19.923864285714298</v>
      </c>
      <c r="BS142">
        <v>999.9</v>
      </c>
      <c r="BT142">
        <v>0</v>
      </c>
      <c r="BU142">
        <v>0</v>
      </c>
      <c r="BV142">
        <v>10001.0714285714</v>
      </c>
      <c r="BW142">
        <v>0</v>
      </c>
      <c r="BX142">
        <v>1787.4178571428599</v>
      </c>
      <c r="BY142">
        <v>13.8522464285714</v>
      </c>
      <c r="BZ142">
        <v>348.68407142857097</v>
      </c>
      <c r="CA142">
        <v>334.30389285714301</v>
      </c>
      <c r="CB142">
        <v>0.91931685714285705</v>
      </c>
      <c r="CC142">
        <v>329.48492857142901</v>
      </c>
      <c r="CD142">
        <v>14.414985714285701</v>
      </c>
      <c r="CE142">
        <v>1.13367464285714</v>
      </c>
      <c r="CF142">
        <v>1.0657089285714301</v>
      </c>
      <c r="CG142">
        <v>8.7579578571428591</v>
      </c>
      <c r="CH142">
        <v>7.8470942857142898</v>
      </c>
      <c r="CI142">
        <v>2000.03071428571</v>
      </c>
      <c r="CJ142">
        <v>0.97999628571428599</v>
      </c>
      <c r="CK142">
        <v>2.0003378571428601E-2</v>
      </c>
      <c r="CL142">
        <v>0</v>
      </c>
      <c r="CM142">
        <v>2.22845</v>
      </c>
      <c r="CN142">
        <v>0</v>
      </c>
      <c r="CO142">
        <v>3543.02607142857</v>
      </c>
      <c r="CP142">
        <v>17300.396428571399</v>
      </c>
      <c r="CQ142">
        <v>37.8679285714286</v>
      </c>
      <c r="CR142">
        <v>39.1403928571428</v>
      </c>
      <c r="CS142">
        <v>38.160428571428596</v>
      </c>
      <c r="CT142">
        <v>36.3657857142857</v>
      </c>
      <c r="CU142">
        <v>36.769821428571397</v>
      </c>
      <c r="CV142">
        <v>1960.02071428571</v>
      </c>
      <c r="CW142">
        <v>40.01</v>
      </c>
      <c r="CX142">
        <v>0</v>
      </c>
      <c r="CY142">
        <v>1657121844.0999999</v>
      </c>
      <c r="CZ142">
        <v>0</v>
      </c>
      <c r="DA142">
        <v>0</v>
      </c>
      <c r="DB142" t="s">
        <v>355</v>
      </c>
      <c r="DC142">
        <v>1656081770.5</v>
      </c>
      <c r="DD142">
        <v>1655399214.5999999</v>
      </c>
      <c r="DE142">
        <v>0</v>
      </c>
      <c r="DF142">
        <v>0.13400000000000001</v>
      </c>
      <c r="DG142">
        <v>-0.06</v>
      </c>
      <c r="DH142">
        <v>9.3309999999999995</v>
      </c>
      <c r="DI142">
        <v>0.51100000000000001</v>
      </c>
      <c r="DJ142">
        <v>421</v>
      </c>
      <c r="DK142">
        <v>25</v>
      </c>
      <c r="DL142">
        <v>1.93</v>
      </c>
      <c r="DM142">
        <v>0.15</v>
      </c>
      <c r="DN142">
        <v>13.337102439024401</v>
      </c>
      <c r="DO142">
        <v>8.3259491289198699</v>
      </c>
      <c r="DP142">
        <v>0.95670889282153504</v>
      </c>
      <c r="DQ142">
        <v>0</v>
      </c>
      <c r="DR142">
        <v>0.92156214634146305</v>
      </c>
      <c r="DS142">
        <v>-4.4366006968640702E-2</v>
      </c>
      <c r="DT142">
        <v>5.2749758689124302E-3</v>
      </c>
      <c r="DU142">
        <v>1</v>
      </c>
      <c r="DV142">
        <v>1</v>
      </c>
      <c r="DW142">
        <v>2</v>
      </c>
      <c r="DX142" t="s">
        <v>356</v>
      </c>
      <c r="DY142">
        <v>2.9789699999999999</v>
      </c>
      <c r="DZ142">
        <v>2.7540499999999999</v>
      </c>
      <c r="EA142">
        <v>6.0123200000000002E-2</v>
      </c>
      <c r="EB142">
        <v>5.9325999999999997E-2</v>
      </c>
      <c r="EC142">
        <v>6.3000700000000007E-2</v>
      </c>
      <c r="ED142">
        <v>6.06364E-2</v>
      </c>
      <c r="EE142">
        <v>37097.9</v>
      </c>
      <c r="EF142">
        <v>40833.599999999999</v>
      </c>
      <c r="EG142">
        <v>35743.1</v>
      </c>
      <c r="EH142">
        <v>39340.400000000001</v>
      </c>
      <c r="EI142">
        <v>47408.7</v>
      </c>
      <c r="EJ142">
        <v>53274.5</v>
      </c>
      <c r="EK142">
        <v>55742</v>
      </c>
      <c r="EL142">
        <v>62972.7</v>
      </c>
      <c r="EM142">
        <v>2.0259999999999998</v>
      </c>
      <c r="EN142">
        <v>2.2961999999999998</v>
      </c>
      <c r="EO142">
        <v>0.111014</v>
      </c>
      <c r="EP142">
        <v>0</v>
      </c>
      <c r="EQ142">
        <v>18.107600000000001</v>
      </c>
      <c r="ER142">
        <v>999.9</v>
      </c>
      <c r="ES142">
        <v>71.120999999999995</v>
      </c>
      <c r="ET142">
        <v>25.448</v>
      </c>
      <c r="EU142">
        <v>31.416</v>
      </c>
      <c r="EV142">
        <v>53.361899999999999</v>
      </c>
      <c r="EW142">
        <v>41.943100000000001</v>
      </c>
      <c r="EX142">
        <v>2</v>
      </c>
      <c r="EY142">
        <v>-0.44097599999999998</v>
      </c>
      <c r="EZ142">
        <v>2.3961199999999998</v>
      </c>
      <c r="FA142">
        <v>20.131599999999999</v>
      </c>
      <c r="FB142">
        <v>5.2029100000000001</v>
      </c>
      <c r="FC142">
        <v>12.004</v>
      </c>
      <c r="FD142">
        <v>4.976</v>
      </c>
      <c r="FE142">
        <v>3.2930000000000001</v>
      </c>
      <c r="FF142">
        <v>9999</v>
      </c>
      <c r="FG142">
        <v>9999</v>
      </c>
      <c r="FH142">
        <v>9999</v>
      </c>
      <c r="FI142">
        <v>551.1</v>
      </c>
      <c r="FJ142">
        <v>1.8627899999999999</v>
      </c>
      <c r="FK142">
        <v>1.8677999999999999</v>
      </c>
      <c r="FL142">
        <v>1.8675200000000001</v>
      </c>
      <c r="FM142">
        <v>1.8687400000000001</v>
      </c>
      <c r="FN142">
        <v>1.8695999999999999</v>
      </c>
      <c r="FO142">
        <v>1.8656600000000001</v>
      </c>
      <c r="FP142">
        <v>1.86676</v>
      </c>
      <c r="FQ142">
        <v>1.8681300000000001</v>
      </c>
      <c r="FR142">
        <v>5</v>
      </c>
      <c r="FS142">
        <v>0</v>
      </c>
      <c r="FT142">
        <v>0</v>
      </c>
      <c r="FU142">
        <v>0</v>
      </c>
      <c r="FV142" t="s">
        <v>357</v>
      </c>
      <c r="FW142" t="s">
        <v>358</v>
      </c>
      <c r="FX142" t="s">
        <v>359</v>
      </c>
      <c r="FY142" t="s">
        <v>359</v>
      </c>
      <c r="FZ142" t="s">
        <v>359</v>
      </c>
      <c r="GA142" t="s">
        <v>359</v>
      </c>
      <c r="GB142">
        <v>0</v>
      </c>
      <c r="GC142">
        <v>100</v>
      </c>
      <c r="GD142">
        <v>100</v>
      </c>
      <c r="GE142">
        <v>8.1760000000000002</v>
      </c>
      <c r="GF142">
        <v>7.3200000000000001E-2</v>
      </c>
      <c r="GG142">
        <v>5.2154357415507802</v>
      </c>
      <c r="GH142">
        <v>1.00486214095962E-2</v>
      </c>
      <c r="GI142">
        <v>-1.74255938316833E-6</v>
      </c>
      <c r="GJ142">
        <v>3.4045767664605598E-10</v>
      </c>
      <c r="GK142">
        <v>-2.3400103927015501E-2</v>
      </c>
      <c r="GL142">
        <v>-3.1725839457550503E-2</v>
      </c>
      <c r="GM142">
        <v>2.93552719409138E-3</v>
      </c>
      <c r="GN142">
        <v>-2.8977901675973599E-5</v>
      </c>
      <c r="GO142">
        <v>-4</v>
      </c>
      <c r="GP142">
        <v>2214</v>
      </c>
      <c r="GQ142">
        <v>1</v>
      </c>
      <c r="GR142">
        <v>18</v>
      </c>
      <c r="GS142">
        <v>17334.900000000001</v>
      </c>
      <c r="GT142">
        <v>28710.799999999999</v>
      </c>
      <c r="GU142">
        <v>0.99975599999999998</v>
      </c>
      <c r="GV142">
        <v>2.5744600000000002</v>
      </c>
      <c r="GW142">
        <v>2.2485400000000002</v>
      </c>
      <c r="GX142">
        <v>2.7673299999999998</v>
      </c>
      <c r="GY142">
        <v>1.9958499999999999</v>
      </c>
      <c r="GZ142">
        <v>2.2875999999999999</v>
      </c>
      <c r="HA142">
        <v>29.4739</v>
      </c>
      <c r="HB142">
        <v>15.445399999999999</v>
      </c>
      <c r="HC142">
        <v>18</v>
      </c>
      <c r="HD142">
        <v>477.05200000000002</v>
      </c>
      <c r="HE142">
        <v>663.101</v>
      </c>
      <c r="HF142">
        <v>13.728400000000001</v>
      </c>
      <c r="HG142">
        <v>21.381900000000002</v>
      </c>
      <c r="HH142">
        <v>30.000499999999999</v>
      </c>
      <c r="HI142">
        <v>21.342099999999999</v>
      </c>
      <c r="HJ142">
        <v>21.2895</v>
      </c>
      <c r="HK142">
        <v>19.982600000000001</v>
      </c>
      <c r="HL142">
        <v>51.305399999999999</v>
      </c>
      <c r="HM142">
        <v>0</v>
      </c>
      <c r="HN142">
        <v>13.7628</v>
      </c>
      <c r="HO142">
        <v>285.13</v>
      </c>
      <c r="HP142">
        <v>14.366099999999999</v>
      </c>
      <c r="HQ142">
        <v>103.498</v>
      </c>
      <c r="HR142">
        <v>104.901</v>
      </c>
    </row>
    <row r="143" spans="1:226" x14ac:dyDescent="0.2">
      <c r="A143">
        <v>127</v>
      </c>
      <c r="B143">
        <v>1657121869</v>
      </c>
      <c r="C143">
        <v>1836.4000000953699</v>
      </c>
      <c r="D143" t="s">
        <v>612</v>
      </c>
      <c r="E143" t="s">
        <v>613</v>
      </c>
      <c r="F143">
        <v>5</v>
      </c>
      <c r="G143" t="s">
        <v>1658</v>
      </c>
      <c r="H143" t="s">
        <v>353</v>
      </c>
      <c r="I143">
        <v>1657121861.5</v>
      </c>
      <c r="J143">
        <f t="shared" si="34"/>
        <v>1.6313279552888488E-3</v>
      </c>
      <c r="K143">
        <f t="shared" si="35"/>
        <v>1.6313279552888489</v>
      </c>
      <c r="L143">
        <f t="shared" si="36"/>
        <v>10.029690171397878</v>
      </c>
      <c r="M143">
        <f t="shared" si="37"/>
        <v>326.53711111111102</v>
      </c>
      <c r="N143">
        <f t="shared" si="38"/>
        <v>139.94998448942306</v>
      </c>
      <c r="O143">
        <f t="shared" si="39"/>
        <v>10.360492031579247</v>
      </c>
      <c r="P143">
        <f t="shared" si="40"/>
        <v>24.173529922307743</v>
      </c>
      <c r="Q143">
        <f t="shared" si="41"/>
        <v>9.0496999868846031E-2</v>
      </c>
      <c r="R143">
        <f t="shared" si="42"/>
        <v>3.1239788526016627</v>
      </c>
      <c r="S143">
        <f t="shared" si="43"/>
        <v>8.9065437077625709E-2</v>
      </c>
      <c r="T143">
        <f t="shared" si="44"/>
        <v>5.5792631998788575E-2</v>
      </c>
      <c r="U143">
        <f t="shared" si="45"/>
        <v>321.5212496357579</v>
      </c>
      <c r="V143">
        <f t="shared" si="46"/>
        <v>20.753137925781296</v>
      </c>
      <c r="W143">
        <f t="shared" si="47"/>
        <v>20.753137925781296</v>
      </c>
      <c r="X143">
        <f t="shared" si="48"/>
        <v>2.4583177721632086</v>
      </c>
      <c r="Y143">
        <f t="shared" si="49"/>
        <v>50.339843161560417</v>
      </c>
      <c r="Z143">
        <f t="shared" si="50"/>
        <v>1.1352908689845207</v>
      </c>
      <c r="AA143">
        <f t="shared" si="51"/>
        <v>2.2552530911566895</v>
      </c>
      <c r="AB143">
        <f t="shared" si="52"/>
        <v>1.3230269031786879</v>
      </c>
      <c r="AC143">
        <f t="shared" si="53"/>
        <v>-71.941562828238233</v>
      </c>
      <c r="AD143">
        <f t="shared" si="54"/>
        <v>-234.58106711768048</v>
      </c>
      <c r="AE143">
        <f t="shared" si="55"/>
        <v>-15.10614293844565</v>
      </c>
      <c r="AF143">
        <f t="shared" si="56"/>
        <v>-0.10752324860646922</v>
      </c>
      <c r="AG143">
        <f t="shared" si="57"/>
        <v>-25.190504694348391</v>
      </c>
      <c r="AH143">
        <f t="shared" si="58"/>
        <v>1.6221237080145934</v>
      </c>
      <c r="AI143">
        <f t="shared" si="59"/>
        <v>10.029690171397878</v>
      </c>
      <c r="AJ143">
        <v>302.13469229242997</v>
      </c>
      <c r="AK143">
        <v>309.16563030303001</v>
      </c>
      <c r="AL143">
        <v>-3.1674422700401399</v>
      </c>
      <c r="AM143">
        <v>66.838742197875504</v>
      </c>
      <c r="AN143">
        <f t="shared" si="60"/>
        <v>1.6313279552888489</v>
      </c>
      <c r="AO143">
        <v>14.4234903021649</v>
      </c>
      <c r="AP143">
        <v>15.3465939393939</v>
      </c>
      <c r="AQ143">
        <v>-2.1873810824560999E-4</v>
      </c>
      <c r="AR143">
        <v>77.437566791555497</v>
      </c>
      <c r="AS143">
        <v>0</v>
      </c>
      <c r="AT143">
        <v>0</v>
      </c>
      <c r="AU143">
        <f t="shared" si="61"/>
        <v>1</v>
      </c>
      <c r="AV143">
        <f t="shared" si="62"/>
        <v>0</v>
      </c>
      <c r="AW143">
        <f t="shared" si="63"/>
        <v>40192.010317192668</v>
      </c>
      <c r="AX143">
        <f t="shared" si="64"/>
        <v>2000.02925925926</v>
      </c>
      <c r="AY143">
        <f t="shared" si="65"/>
        <v>1681.2248782223276</v>
      </c>
      <c r="AZ143">
        <f t="shared" si="66"/>
        <v>0.84060014144242756</v>
      </c>
      <c r="BA143">
        <f t="shared" si="67"/>
        <v>0.16075827298388523</v>
      </c>
      <c r="BB143">
        <v>2.87</v>
      </c>
      <c r="BC143">
        <v>0.5</v>
      </c>
      <c r="BD143" t="s">
        <v>354</v>
      </c>
      <c r="BE143">
        <v>2</v>
      </c>
      <c r="BF143" t="b">
        <v>1</v>
      </c>
      <c r="BG143">
        <v>1657121861.5</v>
      </c>
      <c r="BH143">
        <v>326.53711111111102</v>
      </c>
      <c r="BI143">
        <v>312.38085185185201</v>
      </c>
      <c r="BJ143">
        <v>15.3355592592593</v>
      </c>
      <c r="BK143">
        <v>14.4186777777778</v>
      </c>
      <c r="BL143">
        <v>318.28922222222201</v>
      </c>
      <c r="BM143">
        <v>15.2623703703704</v>
      </c>
      <c r="BN143">
        <v>499.96651851851902</v>
      </c>
      <c r="BO143">
        <v>73.930088888888903</v>
      </c>
      <c r="BP143">
        <v>9.9873096296296301E-2</v>
      </c>
      <c r="BQ143">
        <v>19.3603037037037</v>
      </c>
      <c r="BR143">
        <v>19.928807407407401</v>
      </c>
      <c r="BS143">
        <v>999.9</v>
      </c>
      <c r="BT143">
        <v>0</v>
      </c>
      <c r="BU143">
        <v>0</v>
      </c>
      <c r="BV143">
        <v>10020.3703703704</v>
      </c>
      <c r="BW143">
        <v>0</v>
      </c>
      <c r="BX143">
        <v>1787.6562962963001</v>
      </c>
      <c r="BY143">
        <v>14.1562925925926</v>
      </c>
      <c r="BZ143">
        <v>331.62274074074099</v>
      </c>
      <c r="CA143">
        <v>316.95074074074103</v>
      </c>
      <c r="CB143">
        <v>0.91687255555555502</v>
      </c>
      <c r="CC143">
        <v>312.38085185185201</v>
      </c>
      <c r="CD143">
        <v>14.4186777777778</v>
      </c>
      <c r="CE143">
        <v>1.1337577777777801</v>
      </c>
      <c r="CF143">
        <v>1.0659733333333301</v>
      </c>
      <c r="CG143">
        <v>8.7590433333333308</v>
      </c>
      <c r="CH143">
        <v>7.8507377777777796</v>
      </c>
      <c r="CI143">
        <v>2000.02925925926</v>
      </c>
      <c r="CJ143">
        <v>0.97999566666666704</v>
      </c>
      <c r="CK143">
        <v>2.0003955555555598E-2</v>
      </c>
      <c r="CL143">
        <v>0</v>
      </c>
      <c r="CM143">
        <v>2.2136111111111099</v>
      </c>
      <c r="CN143">
        <v>0</v>
      </c>
      <c r="CO143">
        <v>3537.5370370370401</v>
      </c>
      <c r="CP143">
        <v>17300.388888888901</v>
      </c>
      <c r="CQ143">
        <v>37.805333333333301</v>
      </c>
      <c r="CR143">
        <v>39.097000000000001</v>
      </c>
      <c r="CS143">
        <v>38.110777777777798</v>
      </c>
      <c r="CT143">
        <v>36.312296296296303</v>
      </c>
      <c r="CU143">
        <v>36.724296296296302</v>
      </c>
      <c r="CV143">
        <v>1960.0185185185201</v>
      </c>
      <c r="CW143">
        <v>40.01</v>
      </c>
      <c r="CX143">
        <v>0</v>
      </c>
      <c r="CY143">
        <v>1657121848.9000001</v>
      </c>
      <c r="CZ143">
        <v>0</v>
      </c>
      <c r="DA143">
        <v>0</v>
      </c>
      <c r="DB143" t="s">
        <v>355</v>
      </c>
      <c r="DC143">
        <v>1656081770.5</v>
      </c>
      <c r="DD143">
        <v>1655399214.5999999</v>
      </c>
      <c r="DE143">
        <v>0</v>
      </c>
      <c r="DF143">
        <v>0.13400000000000001</v>
      </c>
      <c r="DG143">
        <v>-0.06</v>
      </c>
      <c r="DH143">
        <v>9.3309999999999995</v>
      </c>
      <c r="DI143">
        <v>0.51100000000000001</v>
      </c>
      <c r="DJ143">
        <v>421</v>
      </c>
      <c r="DK143">
        <v>25</v>
      </c>
      <c r="DL143">
        <v>1.93</v>
      </c>
      <c r="DM143">
        <v>0.15</v>
      </c>
      <c r="DN143">
        <v>13.851943902439</v>
      </c>
      <c r="DO143">
        <v>3.1084034843205401</v>
      </c>
      <c r="DP143">
        <v>0.483137919534462</v>
      </c>
      <c r="DQ143">
        <v>0</v>
      </c>
      <c r="DR143">
        <v>0.91873380487804901</v>
      </c>
      <c r="DS143">
        <v>-4.1877386759580998E-2</v>
      </c>
      <c r="DT143">
        <v>5.1809413600774901E-3</v>
      </c>
      <c r="DU143">
        <v>1</v>
      </c>
      <c r="DV143">
        <v>1</v>
      </c>
      <c r="DW143">
        <v>2</v>
      </c>
      <c r="DX143" t="s">
        <v>356</v>
      </c>
      <c r="DY143">
        <v>2.97777</v>
      </c>
      <c r="DZ143">
        <v>2.7545799999999998</v>
      </c>
      <c r="EA143">
        <v>5.7657600000000003E-2</v>
      </c>
      <c r="EB143">
        <v>5.6670699999999997E-2</v>
      </c>
      <c r="EC143">
        <v>6.3017400000000001E-2</v>
      </c>
      <c r="ED143">
        <v>6.06376E-2</v>
      </c>
      <c r="EE143">
        <v>37195.1</v>
      </c>
      <c r="EF143">
        <v>40948.5</v>
      </c>
      <c r="EG143">
        <v>35743.1</v>
      </c>
      <c r="EH143">
        <v>39340.1</v>
      </c>
      <c r="EI143">
        <v>47407.5</v>
      </c>
      <c r="EJ143">
        <v>53273.2</v>
      </c>
      <c r="EK143">
        <v>55741.8</v>
      </c>
      <c r="EL143">
        <v>62971.3</v>
      </c>
      <c r="EM143">
        <v>2.0249999999999999</v>
      </c>
      <c r="EN143">
        <v>2.2961999999999998</v>
      </c>
      <c r="EO143">
        <v>0.111759</v>
      </c>
      <c r="EP143">
        <v>0</v>
      </c>
      <c r="EQ143">
        <v>18.101299999999998</v>
      </c>
      <c r="ER143">
        <v>999.9</v>
      </c>
      <c r="ES143">
        <v>71.120999999999995</v>
      </c>
      <c r="ET143">
        <v>25.468</v>
      </c>
      <c r="EU143">
        <v>31.453199999999999</v>
      </c>
      <c r="EV143">
        <v>54.241900000000001</v>
      </c>
      <c r="EW143">
        <v>42.007199999999997</v>
      </c>
      <c r="EX143">
        <v>2</v>
      </c>
      <c r="EY143">
        <v>-0.44028499999999998</v>
      </c>
      <c r="EZ143">
        <v>2.3635100000000002</v>
      </c>
      <c r="FA143">
        <v>20.132000000000001</v>
      </c>
      <c r="FB143">
        <v>5.20052</v>
      </c>
      <c r="FC143">
        <v>12.004</v>
      </c>
      <c r="FD143">
        <v>4.976</v>
      </c>
      <c r="FE143">
        <v>3.2930000000000001</v>
      </c>
      <c r="FF143">
        <v>9999</v>
      </c>
      <c r="FG143">
        <v>9999</v>
      </c>
      <c r="FH143">
        <v>9999</v>
      </c>
      <c r="FI143">
        <v>551.1</v>
      </c>
      <c r="FJ143">
        <v>1.8627899999999999</v>
      </c>
      <c r="FK143">
        <v>1.86771</v>
      </c>
      <c r="FL143">
        <v>1.8675200000000001</v>
      </c>
      <c r="FM143">
        <v>1.8687400000000001</v>
      </c>
      <c r="FN143">
        <v>1.86957</v>
      </c>
      <c r="FO143">
        <v>1.8656299999999999</v>
      </c>
      <c r="FP143">
        <v>1.86676</v>
      </c>
      <c r="FQ143">
        <v>1.8681300000000001</v>
      </c>
      <c r="FR143">
        <v>5</v>
      </c>
      <c r="FS143">
        <v>0</v>
      </c>
      <c r="FT143">
        <v>0</v>
      </c>
      <c r="FU143">
        <v>0</v>
      </c>
      <c r="FV143" t="s">
        <v>357</v>
      </c>
      <c r="FW143" t="s">
        <v>358</v>
      </c>
      <c r="FX143" t="s">
        <v>359</v>
      </c>
      <c r="FY143" t="s">
        <v>359</v>
      </c>
      <c r="FZ143" t="s">
        <v>359</v>
      </c>
      <c r="GA143" t="s">
        <v>359</v>
      </c>
      <c r="GB143">
        <v>0</v>
      </c>
      <c r="GC143">
        <v>100</v>
      </c>
      <c r="GD143">
        <v>100</v>
      </c>
      <c r="GE143">
        <v>8.0359999999999996</v>
      </c>
      <c r="GF143">
        <v>7.3400000000000007E-2</v>
      </c>
      <c r="GG143">
        <v>5.2154357415507802</v>
      </c>
      <c r="GH143">
        <v>1.00486214095962E-2</v>
      </c>
      <c r="GI143">
        <v>-1.74255938316833E-6</v>
      </c>
      <c r="GJ143">
        <v>3.4045767664605598E-10</v>
      </c>
      <c r="GK143">
        <v>-2.3400103927015501E-2</v>
      </c>
      <c r="GL143">
        <v>-3.1725839457550503E-2</v>
      </c>
      <c r="GM143">
        <v>2.93552719409138E-3</v>
      </c>
      <c r="GN143">
        <v>-2.8977901675973599E-5</v>
      </c>
      <c r="GO143">
        <v>-4</v>
      </c>
      <c r="GP143">
        <v>2214</v>
      </c>
      <c r="GQ143">
        <v>1</v>
      </c>
      <c r="GR143">
        <v>18</v>
      </c>
      <c r="GS143">
        <v>17335</v>
      </c>
      <c r="GT143">
        <v>28710.9</v>
      </c>
      <c r="GU143">
        <v>0.95581099999999997</v>
      </c>
      <c r="GV143">
        <v>2.5744600000000002</v>
      </c>
      <c r="GW143">
        <v>2.2485400000000002</v>
      </c>
      <c r="GX143">
        <v>2.7661099999999998</v>
      </c>
      <c r="GY143">
        <v>1.9958499999999999</v>
      </c>
      <c r="GZ143">
        <v>2.3071299999999999</v>
      </c>
      <c r="HA143">
        <v>29.495200000000001</v>
      </c>
      <c r="HB143">
        <v>15.445399999999999</v>
      </c>
      <c r="HC143">
        <v>18</v>
      </c>
      <c r="HD143">
        <v>476.48700000000002</v>
      </c>
      <c r="HE143">
        <v>663.17399999999998</v>
      </c>
      <c r="HF143">
        <v>13.778</v>
      </c>
      <c r="HG143">
        <v>21.3873</v>
      </c>
      <c r="HH143">
        <v>30.000599999999999</v>
      </c>
      <c r="HI143">
        <v>21.3475</v>
      </c>
      <c r="HJ143">
        <v>21.294899999999998</v>
      </c>
      <c r="HK143">
        <v>19.072399999999998</v>
      </c>
      <c r="HL143">
        <v>51.305399999999999</v>
      </c>
      <c r="HM143">
        <v>0</v>
      </c>
      <c r="HN143">
        <v>13.798400000000001</v>
      </c>
      <c r="HO143">
        <v>264.74799999999999</v>
      </c>
      <c r="HP143">
        <v>14.3521</v>
      </c>
      <c r="HQ143">
        <v>103.497</v>
      </c>
      <c r="HR143">
        <v>104.899</v>
      </c>
    </row>
    <row r="144" spans="1:226" x14ac:dyDescent="0.2">
      <c r="A144">
        <v>128</v>
      </c>
      <c r="B144">
        <v>1657121874</v>
      </c>
      <c r="C144">
        <v>1841.4000000953699</v>
      </c>
      <c r="D144" t="s">
        <v>614</v>
      </c>
      <c r="E144" t="s">
        <v>615</v>
      </c>
      <c r="F144">
        <v>5</v>
      </c>
      <c r="G144" t="s">
        <v>1659</v>
      </c>
      <c r="H144" t="s">
        <v>353</v>
      </c>
      <c r="I144">
        <v>1657121866.2142899</v>
      </c>
      <c r="J144">
        <f t="shared" si="34"/>
        <v>1.6365152513266724E-3</v>
      </c>
      <c r="K144">
        <f t="shared" si="35"/>
        <v>1.6365152513266725</v>
      </c>
      <c r="L144">
        <f t="shared" si="36"/>
        <v>8.8219955489203787</v>
      </c>
      <c r="M144">
        <f t="shared" si="37"/>
        <v>311.55410714285699</v>
      </c>
      <c r="N144">
        <f t="shared" si="38"/>
        <v>147.17546600161666</v>
      </c>
      <c r="O144">
        <f t="shared" si="39"/>
        <v>10.895413454866201</v>
      </c>
      <c r="P144">
        <f t="shared" si="40"/>
        <v>23.064379567487308</v>
      </c>
      <c r="Q144">
        <f t="shared" si="41"/>
        <v>9.0759583483167178E-2</v>
      </c>
      <c r="R144">
        <f t="shared" si="42"/>
        <v>3.1236990088343894</v>
      </c>
      <c r="S144">
        <f t="shared" si="43"/>
        <v>8.9319645543592868E-2</v>
      </c>
      <c r="T144">
        <f t="shared" si="44"/>
        <v>5.5952248153459415E-2</v>
      </c>
      <c r="U144">
        <f t="shared" si="45"/>
        <v>321.51777682734684</v>
      </c>
      <c r="V144">
        <f t="shared" si="46"/>
        <v>20.757896697199751</v>
      </c>
      <c r="W144">
        <f t="shared" si="47"/>
        <v>20.757896697199751</v>
      </c>
      <c r="X144">
        <f t="shared" si="48"/>
        <v>2.4590381411583602</v>
      </c>
      <c r="Y144">
        <f t="shared" si="49"/>
        <v>50.334426377870081</v>
      </c>
      <c r="Z144">
        <f t="shared" si="50"/>
        <v>1.1355885794983533</v>
      </c>
      <c r="AA144">
        <f t="shared" si="51"/>
        <v>2.2560872572049888</v>
      </c>
      <c r="AB144">
        <f t="shared" si="52"/>
        <v>1.3234495616600068</v>
      </c>
      <c r="AC144">
        <f t="shared" si="53"/>
        <v>-72.170322583506248</v>
      </c>
      <c r="AD144">
        <f t="shared" si="54"/>
        <v>-234.36066999925967</v>
      </c>
      <c r="AE144">
        <f t="shared" si="55"/>
        <v>-15.094128841819494</v>
      </c>
      <c r="AF144">
        <f t="shared" si="56"/>
        <v>-0.10734459723857981</v>
      </c>
      <c r="AG144">
        <f t="shared" si="57"/>
        <v>-25.765854834335812</v>
      </c>
      <c r="AH144">
        <f t="shared" si="58"/>
        <v>1.622667685006429</v>
      </c>
      <c r="AI144">
        <f t="shared" si="59"/>
        <v>8.8219955489203787</v>
      </c>
      <c r="AJ144">
        <v>284.61920509933901</v>
      </c>
      <c r="AK144">
        <v>292.83317575757599</v>
      </c>
      <c r="AL144">
        <v>-3.2856801664461401</v>
      </c>
      <c r="AM144">
        <v>66.838742197875504</v>
      </c>
      <c r="AN144">
        <f t="shared" si="60"/>
        <v>1.6365152513266725</v>
      </c>
      <c r="AO144">
        <v>14.4253322171586</v>
      </c>
      <c r="AP144">
        <v>15.350018787878801</v>
      </c>
      <c r="AQ144">
        <v>5.2671949516874697E-5</v>
      </c>
      <c r="AR144">
        <v>77.437566791555497</v>
      </c>
      <c r="AS144">
        <v>0</v>
      </c>
      <c r="AT144">
        <v>0</v>
      </c>
      <c r="AU144">
        <f t="shared" si="61"/>
        <v>1</v>
      </c>
      <c r="AV144">
        <f t="shared" si="62"/>
        <v>0</v>
      </c>
      <c r="AW144">
        <f t="shared" si="63"/>
        <v>40186.332438264544</v>
      </c>
      <c r="AX144">
        <f t="shared" si="64"/>
        <v>2000.0074999999999</v>
      </c>
      <c r="AY144">
        <f t="shared" si="65"/>
        <v>1681.2066004286771</v>
      </c>
      <c r="AZ144">
        <f t="shared" si="66"/>
        <v>0.84060014796378368</v>
      </c>
      <c r="BA144">
        <f t="shared" si="67"/>
        <v>0.16075828557010252</v>
      </c>
      <c r="BB144">
        <v>2.87</v>
      </c>
      <c r="BC144">
        <v>0.5</v>
      </c>
      <c r="BD144" t="s">
        <v>354</v>
      </c>
      <c r="BE144">
        <v>2</v>
      </c>
      <c r="BF144" t="b">
        <v>1</v>
      </c>
      <c r="BG144">
        <v>1657121866.2142899</v>
      </c>
      <c r="BH144">
        <v>311.55410714285699</v>
      </c>
      <c r="BI144">
        <v>297.05478571428603</v>
      </c>
      <c r="BJ144">
        <v>15.339553571428601</v>
      </c>
      <c r="BK144">
        <v>14.422435714285699</v>
      </c>
      <c r="BL144">
        <v>303.44082142857098</v>
      </c>
      <c r="BM144">
        <v>15.266225</v>
      </c>
      <c r="BN144">
        <v>500.00324999999998</v>
      </c>
      <c r="BO144">
        <v>73.930082142857103</v>
      </c>
      <c r="BP144">
        <v>0.100010989285714</v>
      </c>
      <c r="BQ144">
        <v>19.366246428571401</v>
      </c>
      <c r="BR144">
        <v>19.938735714285698</v>
      </c>
      <c r="BS144">
        <v>999.9</v>
      </c>
      <c r="BT144">
        <v>0</v>
      </c>
      <c r="BU144">
        <v>0</v>
      </c>
      <c r="BV144">
        <v>10019.107142857099</v>
      </c>
      <c r="BW144">
        <v>0</v>
      </c>
      <c r="BX144">
        <v>1787.56607142857</v>
      </c>
      <c r="BY144">
        <v>14.4993535714286</v>
      </c>
      <c r="BZ144">
        <v>316.40757142857098</v>
      </c>
      <c r="CA144">
        <v>301.40164285714297</v>
      </c>
      <c r="CB144">
        <v>0.91710703571428598</v>
      </c>
      <c r="CC144">
        <v>297.05478571428603</v>
      </c>
      <c r="CD144">
        <v>14.422435714285699</v>
      </c>
      <c r="CE144">
        <v>1.13405321428571</v>
      </c>
      <c r="CF144">
        <v>1.0662517857142899</v>
      </c>
      <c r="CG144">
        <v>8.7628907142857102</v>
      </c>
      <c r="CH144">
        <v>7.8545614285714302</v>
      </c>
      <c r="CI144">
        <v>2000.0074999999999</v>
      </c>
      <c r="CJ144">
        <v>0.97999524999999998</v>
      </c>
      <c r="CK144">
        <v>2.0004399999999999E-2</v>
      </c>
      <c r="CL144">
        <v>0</v>
      </c>
      <c r="CM144">
        <v>2.25831071428571</v>
      </c>
      <c r="CN144">
        <v>0</v>
      </c>
      <c r="CO144">
        <v>3534.5446428571399</v>
      </c>
      <c r="CP144">
        <v>17300.2</v>
      </c>
      <c r="CQ144">
        <v>37.7608928571428</v>
      </c>
      <c r="CR144">
        <v>39.057821428571401</v>
      </c>
      <c r="CS144">
        <v>38.057821428571401</v>
      </c>
      <c r="CT144">
        <v>36.274357142857099</v>
      </c>
      <c r="CU144">
        <v>36.680607142857099</v>
      </c>
      <c r="CV144">
        <v>1959.9967857142899</v>
      </c>
      <c r="CW144">
        <v>40.01</v>
      </c>
      <c r="CX144">
        <v>0</v>
      </c>
      <c r="CY144">
        <v>1657121853.7</v>
      </c>
      <c r="CZ144">
        <v>0</v>
      </c>
      <c r="DA144">
        <v>0</v>
      </c>
      <c r="DB144" t="s">
        <v>355</v>
      </c>
      <c r="DC144">
        <v>1656081770.5</v>
      </c>
      <c r="DD144">
        <v>1655399214.5999999</v>
      </c>
      <c r="DE144">
        <v>0</v>
      </c>
      <c r="DF144">
        <v>0.13400000000000001</v>
      </c>
      <c r="DG144">
        <v>-0.06</v>
      </c>
      <c r="DH144">
        <v>9.3309999999999995</v>
      </c>
      <c r="DI144">
        <v>0.51100000000000001</v>
      </c>
      <c r="DJ144">
        <v>421</v>
      </c>
      <c r="DK144">
        <v>25</v>
      </c>
      <c r="DL144">
        <v>1.93</v>
      </c>
      <c r="DM144">
        <v>0.15</v>
      </c>
      <c r="DN144">
        <v>14.287621951219499</v>
      </c>
      <c r="DO144">
        <v>3.9366188153310002</v>
      </c>
      <c r="DP144">
        <v>0.55470325818413502</v>
      </c>
      <c r="DQ144">
        <v>0</v>
      </c>
      <c r="DR144">
        <v>0.91787973170731696</v>
      </c>
      <c r="DS144">
        <v>-5.5709895470353503E-3</v>
      </c>
      <c r="DT144">
        <v>4.43180260095964E-3</v>
      </c>
      <c r="DU144">
        <v>1</v>
      </c>
      <c r="DV144">
        <v>1</v>
      </c>
      <c r="DW144">
        <v>2</v>
      </c>
      <c r="DX144" t="s">
        <v>356</v>
      </c>
      <c r="DY144">
        <v>2.9780899999999999</v>
      </c>
      <c r="DZ144">
        <v>2.7541500000000001</v>
      </c>
      <c r="EA144">
        <v>5.5043399999999999E-2</v>
      </c>
      <c r="EB144">
        <v>5.3986800000000001E-2</v>
      </c>
      <c r="EC144">
        <v>6.3040700000000005E-2</v>
      </c>
      <c r="ED144">
        <v>6.0653400000000003E-2</v>
      </c>
      <c r="EE144">
        <v>37297.699999999997</v>
      </c>
      <c r="EF144">
        <v>41063.4</v>
      </c>
      <c r="EG144">
        <v>35742.5</v>
      </c>
      <c r="EH144">
        <v>39338.699999999997</v>
      </c>
      <c r="EI144">
        <v>47405.599999999999</v>
      </c>
      <c r="EJ144">
        <v>53271.5</v>
      </c>
      <c r="EK144">
        <v>55741</v>
      </c>
      <c r="EL144">
        <v>62970.5</v>
      </c>
      <c r="EM144">
        <v>2.0257999999999998</v>
      </c>
      <c r="EN144">
        <v>2.2964000000000002</v>
      </c>
      <c r="EO144">
        <v>0.111967</v>
      </c>
      <c r="EP144">
        <v>0</v>
      </c>
      <c r="EQ144">
        <v>18.099699999999999</v>
      </c>
      <c r="ER144">
        <v>999.9</v>
      </c>
      <c r="ES144">
        <v>71.046999999999997</v>
      </c>
      <c r="ET144">
        <v>25.478000000000002</v>
      </c>
      <c r="EU144">
        <v>31.4359</v>
      </c>
      <c r="EV144">
        <v>53.921900000000001</v>
      </c>
      <c r="EW144">
        <v>41.935099999999998</v>
      </c>
      <c r="EX144">
        <v>2</v>
      </c>
      <c r="EY144">
        <v>-0.44018299999999999</v>
      </c>
      <c r="EZ144">
        <v>2.3771900000000001</v>
      </c>
      <c r="FA144">
        <v>20.132100000000001</v>
      </c>
      <c r="FB144">
        <v>5.2029100000000001</v>
      </c>
      <c r="FC144">
        <v>12.004</v>
      </c>
      <c r="FD144">
        <v>4.976</v>
      </c>
      <c r="FE144">
        <v>3.2930000000000001</v>
      </c>
      <c r="FF144">
        <v>9999</v>
      </c>
      <c r="FG144">
        <v>9999</v>
      </c>
      <c r="FH144">
        <v>9999</v>
      </c>
      <c r="FI144">
        <v>551.1</v>
      </c>
      <c r="FJ144">
        <v>1.8627899999999999</v>
      </c>
      <c r="FK144">
        <v>1.8678300000000001</v>
      </c>
      <c r="FL144">
        <v>1.8675200000000001</v>
      </c>
      <c r="FM144">
        <v>1.8687400000000001</v>
      </c>
      <c r="FN144">
        <v>1.86957</v>
      </c>
      <c r="FO144">
        <v>1.8655999999999999</v>
      </c>
      <c r="FP144">
        <v>1.86676</v>
      </c>
      <c r="FQ144">
        <v>1.8681300000000001</v>
      </c>
      <c r="FR144">
        <v>5</v>
      </c>
      <c r="FS144">
        <v>0</v>
      </c>
      <c r="FT144">
        <v>0</v>
      </c>
      <c r="FU144">
        <v>0</v>
      </c>
      <c r="FV144" t="s">
        <v>357</v>
      </c>
      <c r="FW144" t="s">
        <v>358</v>
      </c>
      <c r="FX144" t="s">
        <v>359</v>
      </c>
      <c r="FY144" t="s">
        <v>359</v>
      </c>
      <c r="FZ144" t="s">
        <v>359</v>
      </c>
      <c r="GA144" t="s">
        <v>359</v>
      </c>
      <c r="GB144">
        <v>0</v>
      </c>
      <c r="GC144">
        <v>100</v>
      </c>
      <c r="GD144">
        <v>100</v>
      </c>
      <c r="GE144">
        <v>7.8879999999999999</v>
      </c>
      <c r="GF144">
        <v>7.3700000000000002E-2</v>
      </c>
      <c r="GG144">
        <v>5.2154357415507802</v>
      </c>
      <c r="GH144">
        <v>1.00486214095962E-2</v>
      </c>
      <c r="GI144">
        <v>-1.74255938316833E-6</v>
      </c>
      <c r="GJ144">
        <v>3.4045767664605598E-10</v>
      </c>
      <c r="GK144">
        <v>-2.3400103927015501E-2</v>
      </c>
      <c r="GL144">
        <v>-3.1725839457550503E-2</v>
      </c>
      <c r="GM144">
        <v>2.93552719409138E-3</v>
      </c>
      <c r="GN144">
        <v>-2.8977901675973599E-5</v>
      </c>
      <c r="GO144">
        <v>-4</v>
      </c>
      <c r="GP144">
        <v>2214</v>
      </c>
      <c r="GQ144">
        <v>1</v>
      </c>
      <c r="GR144">
        <v>18</v>
      </c>
      <c r="GS144">
        <v>17335.099999999999</v>
      </c>
      <c r="GT144">
        <v>28711</v>
      </c>
      <c r="GU144">
        <v>0.91186500000000004</v>
      </c>
      <c r="GV144">
        <v>2.5732400000000002</v>
      </c>
      <c r="GW144">
        <v>2.2485400000000002</v>
      </c>
      <c r="GX144">
        <v>2.7673299999999998</v>
      </c>
      <c r="GY144">
        <v>1.9958499999999999</v>
      </c>
      <c r="GZ144">
        <v>2.3071299999999999</v>
      </c>
      <c r="HA144">
        <v>29.495200000000001</v>
      </c>
      <c r="HB144">
        <v>15.445399999999999</v>
      </c>
      <c r="HC144">
        <v>18</v>
      </c>
      <c r="HD144">
        <v>477.03300000000002</v>
      </c>
      <c r="HE144">
        <v>663.40899999999999</v>
      </c>
      <c r="HF144">
        <v>13.815799999999999</v>
      </c>
      <c r="HG144">
        <v>21.392800000000001</v>
      </c>
      <c r="HH144">
        <v>30.000399999999999</v>
      </c>
      <c r="HI144">
        <v>21.352900000000002</v>
      </c>
      <c r="HJ144">
        <v>21.3003</v>
      </c>
      <c r="HK144">
        <v>18.212299999999999</v>
      </c>
      <c r="HL144">
        <v>51.305399999999999</v>
      </c>
      <c r="HM144">
        <v>0</v>
      </c>
      <c r="HN144">
        <v>13.8361</v>
      </c>
      <c r="HO144">
        <v>251.28100000000001</v>
      </c>
      <c r="HP144">
        <v>14.3339</v>
      </c>
      <c r="HQ144">
        <v>103.496</v>
      </c>
      <c r="HR144">
        <v>104.89700000000001</v>
      </c>
    </row>
    <row r="145" spans="1:226" x14ac:dyDescent="0.2">
      <c r="A145">
        <v>129</v>
      </c>
      <c r="B145">
        <v>1657121879</v>
      </c>
      <c r="C145">
        <v>1846.4000000953699</v>
      </c>
      <c r="D145" t="s">
        <v>616</v>
      </c>
      <c r="E145" t="s">
        <v>617</v>
      </c>
      <c r="F145">
        <v>5</v>
      </c>
      <c r="G145" t="s">
        <v>1660</v>
      </c>
      <c r="H145" t="s">
        <v>353</v>
      </c>
      <c r="I145">
        <v>1657121871.5</v>
      </c>
      <c r="J145">
        <f t="shared" ref="J145:J208" si="68">(K145)/1000</f>
        <v>1.6335247967203875E-3</v>
      </c>
      <c r="K145">
        <f t="shared" ref="K145:K208" si="69">IF(BF145, AN145, AH145)</f>
        <v>1.6335247967203874</v>
      </c>
      <c r="L145">
        <f t="shared" ref="L145:L208" si="70">IF(BF145, AI145, AG145)</f>
        <v>9.02313189763934</v>
      </c>
      <c r="M145">
        <f t="shared" ref="M145:M208" si="71">BH145 - IF(AU145&gt;1, L145*BB145*100/(AW145*BV145), 0)</f>
        <v>294.68733333333302</v>
      </c>
      <c r="N145">
        <f t="shared" ref="N145:N208" si="72">((T145-J145/2)*M145-L145)/(T145+J145/2)</f>
        <v>126.81565609513092</v>
      </c>
      <c r="O145">
        <f t="shared" ref="O145:O208" si="73">N145*(BO145+BP145)/1000</f>
        <v>9.3881947932109586</v>
      </c>
      <c r="P145">
        <f t="shared" ref="P145:P208" si="74">(BH145 - IF(AU145&gt;1, L145*BB145*100/(AW145*BV145), 0))*(BO145+BP145)/1000</f>
        <v>21.815777117849422</v>
      </c>
      <c r="Q145">
        <f t="shared" ref="Q145:Q208" si="75">2/((1/S145-1/R145)+SIGN(S145)*SQRT((1/S145-1/R145)*(1/S145-1/R145) + 4*BC145/((BC145+1)*(BC145+1))*(2*1/S145*1/R145-1/R145*1/R145)))</f>
        <v>9.0511335893578709E-2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3.1223423651740339</v>
      </c>
      <c r="S145">
        <f t="shared" ref="S145:S208" si="77">J145*(1000-(1000*0.61365*EXP(17.502*W145/(240.97+W145))/(BO145+BP145)+BJ145)/2)/(1000*0.61365*EXP(17.502*W145/(240.97+W145))/(BO145+BP145)-BJ145)</f>
        <v>8.9078585636070337E-2</v>
      </c>
      <c r="T145">
        <f t="shared" ref="T145:T208" si="78">1/((BC145+1)/(Q145/1.6)+1/(R145/1.37)) + BC145/((BC145+1)/(Q145/1.6) + BC145/(R145/1.37))</f>
        <v>5.5800953706497E-2</v>
      </c>
      <c r="U145">
        <f t="shared" ref="U145:U208" si="79">(AX145*BA145)</f>
        <v>321.51746652465749</v>
      </c>
      <c r="V145">
        <f t="shared" ref="V145:V208" si="80">(BQ145+(U145+2*0.95*0.0000000567*(((BQ145+$B$7)+273)^4-(BQ145+273)^4)-44100*J145)/(1.84*29.3*R145+8*0.95*0.0000000567*(BQ145+273)^3))</f>
        <v>20.768759775188087</v>
      </c>
      <c r="W145">
        <f t="shared" ref="W145:W208" si="81">($C$7*BR145+$D$7*BS145+$E$7*V145)</f>
        <v>20.768759775188087</v>
      </c>
      <c r="X145">
        <f t="shared" ref="X145:X208" si="82">0.61365*EXP(17.502*W145/(240.97+W145))</f>
        <v>2.4606832551529356</v>
      </c>
      <c r="Y145">
        <f t="shared" ref="Y145:Y208" si="83">(Z145/AA145*100)</f>
        <v>50.32685562015633</v>
      </c>
      <c r="Z145">
        <f t="shared" ref="Z145:Z208" si="84">BJ145*(BO145+BP145)/1000</f>
        <v>1.1360939982928366</v>
      </c>
      <c r="AA145">
        <f t="shared" ref="AA145:AA208" si="85">0.61365*EXP(17.502*BQ145/(240.97+BQ145))</f>
        <v>2.2574309169393474</v>
      </c>
      <c r="AB145">
        <f t="shared" ref="AB145:AB208" si="86">(X145-BJ145*(BO145+BP145)/1000)</f>
        <v>1.324589256860099</v>
      </c>
      <c r="AC145">
        <f t="shared" ref="AC145:AC208" si="87">(-J145*44100)</f>
        <v>-72.038443535369083</v>
      </c>
      <c r="AD145">
        <f t="shared" ref="AD145:AD208" si="88">2*29.3*R145*0.92*(BQ145-W145)</f>
        <v>-234.47682326150863</v>
      </c>
      <c r="AE145">
        <f t="shared" ref="AE145:AE208" si="89">2*0.95*0.0000000567*(((BQ145+$B$7)+273)^4-(W145+273)^4)</f>
        <v>-15.109751494882477</v>
      </c>
      <c r="AF145">
        <f t="shared" ref="AF145:AF208" si="90">U145+AE145+AC145+AD145</f>
        <v>-0.10755176710267733</v>
      </c>
      <c r="AG145">
        <f t="shared" ref="AG145:AG208" si="91">BN145*AU145*(BI145-BH145*(1000-AU145*BK145)/(1000-AU145*BJ145))/(100*BB145)</f>
        <v>-26.424253539755494</v>
      </c>
      <c r="AH145">
        <f t="shared" ref="AH145:AH208" si="92">1000*BN145*AU145*(BJ145-BK145)/(100*BB145*(1000-AU145*BJ145))</f>
        <v>1.6329719969703609</v>
      </c>
      <c r="AI145">
        <f t="shared" ref="AI145:AI208" si="93">(AJ145 - AK145 - BO145*1000/(8.314*(BQ145+273.15)) * AM145/BN145 * AL145) * BN145/(100*BB145) * (1000 - BK145)/1000</f>
        <v>9.02313189763934</v>
      </c>
      <c r="AJ145">
        <v>268.57881046440701</v>
      </c>
      <c r="AK145">
        <v>276.46831515151501</v>
      </c>
      <c r="AL145">
        <v>-3.2348136945660602</v>
      </c>
      <c r="AM145">
        <v>66.838742197875504</v>
      </c>
      <c r="AN145">
        <f t="shared" ref="AN145:AN208" si="94">(AP145 - AO145 + BO145*1000/(8.314*(BQ145+273.15)) * AR145/BN145 * AQ145) * BN145/(100*BB145) * 1000/(1000 - AP145)</f>
        <v>1.6335247967203874</v>
      </c>
      <c r="AO145">
        <v>14.4318797838349</v>
      </c>
      <c r="AP145">
        <v>15.3542490909091</v>
      </c>
      <c r="AQ145">
        <v>1.7987784601316799E-4</v>
      </c>
      <c r="AR145">
        <v>77.437566791555497</v>
      </c>
      <c r="AS145">
        <v>0</v>
      </c>
      <c r="AT145">
        <v>0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40161.456457260007</v>
      </c>
      <c r="AX145">
        <f t="shared" ref="AX145:AX208" si="98">$B$11*BW145+$C$11*BX145+$F$11*CI145*(1-CL145)</f>
        <v>2000.00555555556</v>
      </c>
      <c r="AY145">
        <f t="shared" ref="AY145:AY208" si="99">AX145*AZ145</f>
        <v>1681.204967111225</v>
      </c>
      <c r="AZ145">
        <f t="shared" ref="AZ145:AZ208" si="100">($B$11*$D$9+$C$11*$D$9+$F$11*((CV145+CN145)/MAX(CV145+CN145+CW145, 0.1)*$I$9+CW145/MAX(CV145+CN145+CW145, 0.1)*$J$9))/($B$11+$C$11+$F$11)</f>
        <v>0.84060014855519793</v>
      </c>
      <c r="BA145">
        <f t="shared" ref="BA145:BA208" si="101">($B$11*$K$9+$C$11*$K$9+$F$11*((CV145+CN145)/MAX(CV145+CN145+CW145, 0.1)*$P$9+CW145/MAX(CV145+CN145+CW145, 0.1)*$Q$9))/($B$11+$C$11+$F$11)</f>
        <v>0.16075828671153197</v>
      </c>
      <c r="BB145">
        <v>2.87</v>
      </c>
      <c r="BC145">
        <v>0.5</v>
      </c>
      <c r="BD145" t="s">
        <v>354</v>
      </c>
      <c r="BE145">
        <v>2</v>
      </c>
      <c r="BF145" t="b">
        <v>1</v>
      </c>
      <c r="BG145">
        <v>1657121871.5</v>
      </c>
      <c r="BH145">
        <v>294.68733333333302</v>
      </c>
      <c r="BI145">
        <v>279.79651851851798</v>
      </c>
      <c r="BJ145">
        <v>15.346348148148101</v>
      </c>
      <c r="BK145">
        <v>14.423437037037001</v>
      </c>
      <c r="BL145">
        <v>286.726333333333</v>
      </c>
      <c r="BM145">
        <v>15.272777777777801</v>
      </c>
      <c r="BN145">
        <v>500.01640740740697</v>
      </c>
      <c r="BO145">
        <v>73.930203703703697</v>
      </c>
      <c r="BP145">
        <v>0.100046837037037</v>
      </c>
      <c r="BQ145">
        <v>19.375814814814799</v>
      </c>
      <c r="BR145">
        <v>19.947840740740698</v>
      </c>
      <c r="BS145">
        <v>999.9</v>
      </c>
      <c r="BT145">
        <v>0</v>
      </c>
      <c r="BU145">
        <v>0</v>
      </c>
      <c r="BV145">
        <v>10012.962962963</v>
      </c>
      <c r="BW145">
        <v>0</v>
      </c>
      <c r="BX145">
        <v>1787.6948148148099</v>
      </c>
      <c r="BY145">
        <v>14.890833333333299</v>
      </c>
      <c r="BZ145">
        <v>299.28018518518502</v>
      </c>
      <c r="CA145">
        <v>283.89129629629599</v>
      </c>
      <c r="CB145">
        <v>0.922896259259259</v>
      </c>
      <c r="CC145">
        <v>279.79651851851798</v>
      </c>
      <c r="CD145">
        <v>14.423437037037001</v>
      </c>
      <c r="CE145">
        <v>1.1345581481481499</v>
      </c>
      <c r="CF145">
        <v>1.0663285185185201</v>
      </c>
      <c r="CG145">
        <v>8.7694644444444396</v>
      </c>
      <c r="CH145">
        <v>7.8556062962962896</v>
      </c>
      <c r="CI145">
        <v>2000.00555555556</v>
      </c>
      <c r="CJ145">
        <v>0.97999499999999995</v>
      </c>
      <c r="CK145">
        <v>2.0004666666666698E-2</v>
      </c>
      <c r="CL145">
        <v>0</v>
      </c>
      <c r="CM145">
        <v>2.2279666666666702</v>
      </c>
      <c r="CN145">
        <v>0</v>
      </c>
      <c r="CO145">
        <v>3528.48703703704</v>
      </c>
      <c r="CP145">
        <v>17300.185185185201</v>
      </c>
      <c r="CQ145">
        <v>37.710444444444398</v>
      </c>
      <c r="CR145">
        <v>39.009</v>
      </c>
      <c r="CS145">
        <v>38.013666666666701</v>
      </c>
      <c r="CT145">
        <v>36.233629629629597</v>
      </c>
      <c r="CU145">
        <v>36.6317037037037</v>
      </c>
      <c r="CV145">
        <v>1959.9948148148101</v>
      </c>
      <c r="CW145">
        <v>40.01</v>
      </c>
      <c r="CX145">
        <v>0</v>
      </c>
      <c r="CY145">
        <v>1657121859.0999999</v>
      </c>
      <c r="CZ145">
        <v>0</v>
      </c>
      <c r="DA145">
        <v>0</v>
      </c>
      <c r="DB145" t="s">
        <v>355</v>
      </c>
      <c r="DC145">
        <v>1656081770.5</v>
      </c>
      <c r="DD145">
        <v>1655399214.5999999</v>
      </c>
      <c r="DE145">
        <v>0</v>
      </c>
      <c r="DF145">
        <v>0.13400000000000001</v>
      </c>
      <c r="DG145">
        <v>-0.06</v>
      </c>
      <c r="DH145">
        <v>9.3309999999999995</v>
      </c>
      <c r="DI145">
        <v>0.51100000000000001</v>
      </c>
      <c r="DJ145">
        <v>421</v>
      </c>
      <c r="DK145">
        <v>25</v>
      </c>
      <c r="DL145">
        <v>1.93</v>
      </c>
      <c r="DM145">
        <v>0.15</v>
      </c>
      <c r="DN145">
        <v>14.668490243902401</v>
      </c>
      <c r="DO145">
        <v>4.81869198606271</v>
      </c>
      <c r="DP145">
        <v>0.64481310047095397</v>
      </c>
      <c r="DQ145">
        <v>0</v>
      </c>
      <c r="DR145">
        <v>0.92036748780487798</v>
      </c>
      <c r="DS145">
        <v>7.0419574912893704E-2</v>
      </c>
      <c r="DT145">
        <v>1.1313754206710099E-2</v>
      </c>
      <c r="DU145">
        <v>1</v>
      </c>
      <c r="DV145">
        <v>1</v>
      </c>
      <c r="DW145">
        <v>2</v>
      </c>
      <c r="DX145" t="s">
        <v>356</v>
      </c>
      <c r="DY145">
        <v>2.9784099999999998</v>
      </c>
      <c r="DZ145">
        <v>2.75407</v>
      </c>
      <c r="EA145">
        <v>5.2417499999999999E-2</v>
      </c>
      <c r="EB145">
        <v>5.11765E-2</v>
      </c>
      <c r="EC145">
        <v>6.3041700000000006E-2</v>
      </c>
      <c r="ED145">
        <v>6.0475000000000001E-2</v>
      </c>
      <c r="EE145">
        <v>37401.4</v>
      </c>
      <c r="EF145">
        <v>41185.4</v>
      </c>
      <c r="EG145">
        <v>35742.699999999997</v>
      </c>
      <c r="EH145">
        <v>39338.800000000003</v>
      </c>
      <c r="EI145">
        <v>47405.1</v>
      </c>
      <c r="EJ145">
        <v>53281.9</v>
      </c>
      <c r="EK145">
        <v>55740.6</v>
      </c>
      <c r="EL145">
        <v>62970.8</v>
      </c>
      <c r="EM145">
        <v>2.0247999999999999</v>
      </c>
      <c r="EN145">
        <v>2.2959999999999998</v>
      </c>
      <c r="EO145">
        <v>0.111163</v>
      </c>
      <c r="EP145">
        <v>0</v>
      </c>
      <c r="EQ145">
        <v>18.098099999999999</v>
      </c>
      <c r="ER145">
        <v>999.9</v>
      </c>
      <c r="ES145">
        <v>71.022999999999996</v>
      </c>
      <c r="ET145">
        <v>25.488</v>
      </c>
      <c r="EU145">
        <v>31.448</v>
      </c>
      <c r="EV145">
        <v>54.231900000000003</v>
      </c>
      <c r="EW145">
        <v>41.931100000000001</v>
      </c>
      <c r="EX145">
        <v>2</v>
      </c>
      <c r="EY145">
        <v>-0.43945099999999998</v>
      </c>
      <c r="EZ145">
        <v>2.3605399999999999</v>
      </c>
      <c r="FA145">
        <v>20.132000000000001</v>
      </c>
      <c r="FB145">
        <v>5.2017199999999999</v>
      </c>
      <c r="FC145">
        <v>12.004</v>
      </c>
      <c r="FD145">
        <v>4.976</v>
      </c>
      <c r="FE145">
        <v>3.2930000000000001</v>
      </c>
      <c r="FF145">
        <v>9999</v>
      </c>
      <c r="FG145">
        <v>9999</v>
      </c>
      <c r="FH145">
        <v>9999</v>
      </c>
      <c r="FI145">
        <v>551.1</v>
      </c>
      <c r="FJ145">
        <v>1.8627899999999999</v>
      </c>
      <c r="FK145">
        <v>1.8678300000000001</v>
      </c>
      <c r="FL145">
        <v>1.8675200000000001</v>
      </c>
      <c r="FM145">
        <v>1.8687400000000001</v>
      </c>
      <c r="FN145">
        <v>1.8696299999999999</v>
      </c>
      <c r="FO145">
        <v>1.8656900000000001</v>
      </c>
      <c r="FP145">
        <v>1.86676</v>
      </c>
      <c r="FQ145">
        <v>1.8681300000000001</v>
      </c>
      <c r="FR145">
        <v>5</v>
      </c>
      <c r="FS145">
        <v>0</v>
      </c>
      <c r="FT145">
        <v>0</v>
      </c>
      <c r="FU145">
        <v>0</v>
      </c>
      <c r="FV145" t="s">
        <v>357</v>
      </c>
      <c r="FW145" t="s">
        <v>358</v>
      </c>
      <c r="FX145" t="s">
        <v>359</v>
      </c>
      <c r="FY145" t="s">
        <v>359</v>
      </c>
      <c r="FZ145" t="s">
        <v>359</v>
      </c>
      <c r="GA145" t="s">
        <v>359</v>
      </c>
      <c r="GB145">
        <v>0</v>
      </c>
      <c r="GC145">
        <v>100</v>
      </c>
      <c r="GD145">
        <v>100</v>
      </c>
      <c r="GE145">
        <v>7.7430000000000003</v>
      </c>
      <c r="GF145">
        <v>7.3700000000000002E-2</v>
      </c>
      <c r="GG145">
        <v>5.2154357415507802</v>
      </c>
      <c r="GH145">
        <v>1.00486214095962E-2</v>
      </c>
      <c r="GI145">
        <v>-1.74255938316833E-6</v>
      </c>
      <c r="GJ145">
        <v>3.4045767664605598E-10</v>
      </c>
      <c r="GK145">
        <v>-2.3400103927015501E-2</v>
      </c>
      <c r="GL145">
        <v>-3.1725839457550503E-2</v>
      </c>
      <c r="GM145">
        <v>2.93552719409138E-3</v>
      </c>
      <c r="GN145">
        <v>-2.8977901675973599E-5</v>
      </c>
      <c r="GO145">
        <v>-4</v>
      </c>
      <c r="GP145">
        <v>2214</v>
      </c>
      <c r="GQ145">
        <v>1</v>
      </c>
      <c r="GR145">
        <v>18</v>
      </c>
      <c r="GS145">
        <v>17335.099999999999</v>
      </c>
      <c r="GT145">
        <v>28711.1</v>
      </c>
      <c r="GU145">
        <v>0.866699</v>
      </c>
      <c r="GV145">
        <v>2.5817899999999998</v>
      </c>
      <c r="GW145">
        <v>2.2485400000000002</v>
      </c>
      <c r="GX145">
        <v>2.7673299999999998</v>
      </c>
      <c r="GY145">
        <v>1.9958499999999999</v>
      </c>
      <c r="GZ145">
        <v>2.2949199999999998</v>
      </c>
      <c r="HA145">
        <v>29.495200000000001</v>
      </c>
      <c r="HB145">
        <v>15.445399999999999</v>
      </c>
      <c r="HC145">
        <v>18</v>
      </c>
      <c r="HD145">
        <v>476.46899999999999</v>
      </c>
      <c r="HE145">
        <v>663.15800000000002</v>
      </c>
      <c r="HF145">
        <v>13.8513</v>
      </c>
      <c r="HG145">
        <v>21.398199999999999</v>
      </c>
      <c r="HH145">
        <v>30.000599999999999</v>
      </c>
      <c r="HI145">
        <v>21.3583</v>
      </c>
      <c r="HJ145">
        <v>21.305599999999998</v>
      </c>
      <c r="HK145">
        <v>17.282</v>
      </c>
      <c r="HL145">
        <v>51.581299999999999</v>
      </c>
      <c r="HM145">
        <v>0</v>
      </c>
      <c r="HN145">
        <v>13.872</v>
      </c>
      <c r="HO145">
        <v>231.22</v>
      </c>
      <c r="HP145">
        <v>14.3184</v>
      </c>
      <c r="HQ145">
        <v>103.495</v>
      </c>
      <c r="HR145">
        <v>104.89700000000001</v>
      </c>
    </row>
    <row r="146" spans="1:226" x14ac:dyDescent="0.2">
      <c r="A146">
        <v>130</v>
      </c>
      <c r="B146">
        <v>1657121884</v>
      </c>
      <c r="C146">
        <v>1851.4000000953699</v>
      </c>
      <c r="D146" t="s">
        <v>618</v>
      </c>
      <c r="E146" t="s">
        <v>619</v>
      </c>
      <c r="F146">
        <v>5</v>
      </c>
      <c r="G146" t="s">
        <v>1661</v>
      </c>
      <c r="H146" t="s">
        <v>353</v>
      </c>
      <c r="I146">
        <v>1657121876.2142899</v>
      </c>
      <c r="J146">
        <f t="shared" si="68"/>
        <v>1.6553010098812762E-3</v>
      </c>
      <c r="K146">
        <f t="shared" si="69"/>
        <v>1.6553010098812762</v>
      </c>
      <c r="L146">
        <f t="shared" si="70"/>
        <v>8.0022673395121977</v>
      </c>
      <c r="M146">
        <f t="shared" si="71"/>
        <v>279.55485714285697</v>
      </c>
      <c r="N146">
        <f t="shared" si="72"/>
        <v>132.04329031053655</v>
      </c>
      <c r="O146">
        <f t="shared" si="73"/>
        <v>9.7752002093753987</v>
      </c>
      <c r="P146">
        <f t="shared" si="74"/>
        <v>20.695521079852291</v>
      </c>
      <c r="Q146">
        <f t="shared" si="75"/>
        <v>9.1755698362964322E-2</v>
      </c>
      <c r="R146">
        <f t="shared" si="76"/>
        <v>3.1232275120720905</v>
      </c>
      <c r="S146">
        <f t="shared" si="77"/>
        <v>9.0284037382897336E-2</v>
      </c>
      <c r="T146">
        <f t="shared" si="78"/>
        <v>5.6557780065940276E-2</v>
      </c>
      <c r="U146">
        <f t="shared" si="79"/>
        <v>321.51281700000021</v>
      </c>
      <c r="V146">
        <f t="shared" si="80"/>
        <v>20.767637072151814</v>
      </c>
      <c r="W146">
        <f t="shared" si="81"/>
        <v>20.767637072151814</v>
      </c>
      <c r="X146">
        <f t="shared" si="82"/>
        <v>2.4605131873730604</v>
      </c>
      <c r="Y146">
        <f t="shared" si="83"/>
        <v>50.316424611528575</v>
      </c>
      <c r="Z146">
        <f t="shared" si="84"/>
        <v>1.1361864170282658</v>
      </c>
      <c r="AA146">
        <f t="shared" si="85"/>
        <v>2.2580825760182117</v>
      </c>
      <c r="AB146">
        <f t="shared" si="86"/>
        <v>1.3243267703447945</v>
      </c>
      <c r="AC146">
        <f t="shared" si="87"/>
        <v>-72.998774535764284</v>
      </c>
      <c r="AD146">
        <f t="shared" si="88"/>
        <v>-233.57318329127563</v>
      </c>
      <c r="AE146">
        <f t="shared" si="89"/>
        <v>-15.047525053982458</v>
      </c>
      <c r="AF146">
        <f t="shared" si="90"/>
        <v>-0.10666588102213836</v>
      </c>
      <c r="AG146">
        <f t="shared" si="91"/>
        <v>-27.401688898410146</v>
      </c>
      <c r="AH146">
        <f t="shared" si="92"/>
        <v>1.6680959339610544</v>
      </c>
      <c r="AI146">
        <f t="shared" si="93"/>
        <v>8.0022673395121977</v>
      </c>
      <c r="AJ146">
        <v>251.11850307364401</v>
      </c>
      <c r="AK146">
        <v>259.94472121212101</v>
      </c>
      <c r="AL146">
        <v>-3.31910603630062</v>
      </c>
      <c r="AM146">
        <v>66.838742197875504</v>
      </c>
      <c r="AN146">
        <f t="shared" si="94"/>
        <v>1.6553010098812762</v>
      </c>
      <c r="AO146">
        <v>14.3668769390838</v>
      </c>
      <c r="AP146">
        <v>15.336013939393901</v>
      </c>
      <c r="AQ146">
        <v>-7.1412168774572403E-3</v>
      </c>
      <c r="AR146">
        <v>77.437566791555497</v>
      </c>
      <c r="AS146">
        <v>0</v>
      </c>
      <c r="AT146">
        <v>0</v>
      </c>
      <c r="AU146">
        <f t="shared" si="95"/>
        <v>1</v>
      </c>
      <c r="AV146">
        <f t="shared" si="96"/>
        <v>0</v>
      </c>
      <c r="AW146">
        <f t="shared" si="97"/>
        <v>40176.192591387837</v>
      </c>
      <c r="AX146">
        <f t="shared" si="98"/>
        <v>1999.97642857143</v>
      </c>
      <c r="AY146">
        <f t="shared" si="99"/>
        <v>1681.1805000000013</v>
      </c>
      <c r="AZ146">
        <f t="shared" si="100"/>
        <v>0.84060015707327984</v>
      </c>
      <c r="BA146">
        <f t="shared" si="101"/>
        <v>0.16075830315143</v>
      </c>
      <c r="BB146">
        <v>2.87</v>
      </c>
      <c r="BC146">
        <v>0.5</v>
      </c>
      <c r="BD146" t="s">
        <v>354</v>
      </c>
      <c r="BE146">
        <v>2</v>
      </c>
      <c r="BF146" t="b">
        <v>1</v>
      </c>
      <c r="BG146">
        <v>1657121876.2142899</v>
      </c>
      <c r="BH146">
        <v>279.55485714285697</v>
      </c>
      <c r="BI146">
        <v>264.09482142857098</v>
      </c>
      <c r="BJ146">
        <v>15.347592857142899</v>
      </c>
      <c r="BK146">
        <v>14.4048535714286</v>
      </c>
      <c r="BL146">
        <v>271.73114285714303</v>
      </c>
      <c r="BM146">
        <v>15.273985714285701</v>
      </c>
      <c r="BN146">
        <v>500.02792857142902</v>
      </c>
      <c r="BO146">
        <v>73.930178571428598</v>
      </c>
      <c r="BP146">
        <v>0.100089732142857</v>
      </c>
      <c r="BQ146">
        <v>19.3804535714286</v>
      </c>
      <c r="BR146">
        <v>19.95045</v>
      </c>
      <c r="BS146">
        <v>999.9</v>
      </c>
      <c r="BT146">
        <v>0</v>
      </c>
      <c r="BU146">
        <v>0</v>
      </c>
      <c r="BV146">
        <v>10016.964285714301</v>
      </c>
      <c r="BW146">
        <v>0</v>
      </c>
      <c r="BX146">
        <v>1788.1253571428599</v>
      </c>
      <c r="BY146">
        <v>15.460096428571401</v>
      </c>
      <c r="BZ146">
        <v>283.91232142857098</v>
      </c>
      <c r="CA146">
        <v>267.95514285714302</v>
      </c>
      <c r="CB146">
        <v>0.942723857142857</v>
      </c>
      <c r="CC146">
        <v>264.09482142857098</v>
      </c>
      <c r="CD146">
        <v>14.4048535714286</v>
      </c>
      <c r="CE146">
        <v>1.1346503571428601</v>
      </c>
      <c r="CF146">
        <v>1.0649546428571399</v>
      </c>
      <c r="CG146">
        <v>8.7706639285714303</v>
      </c>
      <c r="CH146">
        <v>7.8366578571428596</v>
      </c>
      <c r="CI146">
        <v>1999.97642857143</v>
      </c>
      <c r="CJ146">
        <v>0.97999471428571405</v>
      </c>
      <c r="CK146">
        <v>2.00049714285714E-2</v>
      </c>
      <c r="CL146">
        <v>0</v>
      </c>
      <c r="CM146">
        <v>2.25297142857143</v>
      </c>
      <c r="CN146">
        <v>0</v>
      </c>
      <c r="CO146">
        <v>3522.9435714285701</v>
      </c>
      <c r="CP146">
        <v>17299.939285714299</v>
      </c>
      <c r="CQ146">
        <v>37.669428571428597</v>
      </c>
      <c r="CR146">
        <v>38.970714285714301</v>
      </c>
      <c r="CS146">
        <v>37.968571428571401</v>
      </c>
      <c r="CT146">
        <v>36.2095357142857</v>
      </c>
      <c r="CU146">
        <v>36.586857142857099</v>
      </c>
      <c r="CV146">
        <v>1959.96642857143</v>
      </c>
      <c r="CW146">
        <v>40.01</v>
      </c>
      <c r="CX146">
        <v>0</v>
      </c>
      <c r="CY146">
        <v>1657121863.9000001</v>
      </c>
      <c r="CZ146">
        <v>0</v>
      </c>
      <c r="DA146">
        <v>0</v>
      </c>
      <c r="DB146" t="s">
        <v>355</v>
      </c>
      <c r="DC146">
        <v>1656081770.5</v>
      </c>
      <c r="DD146">
        <v>1655399214.5999999</v>
      </c>
      <c r="DE146">
        <v>0</v>
      </c>
      <c r="DF146">
        <v>0.13400000000000001</v>
      </c>
      <c r="DG146">
        <v>-0.06</v>
      </c>
      <c r="DH146">
        <v>9.3309999999999995</v>
      </c>
      <c r="DI146">
        <v>0.51100000000000001</v>
      </c>
      <c r="DJ146">
        <v>421</v>
      </c>
      <c r="DK146">
        <v>25</v>
      </c>
      <c r="DL146">
        <v>1.93</v>
      </c>
      <c r="DM146">
        <v>0.15</v>
      </c>
      <c r="DN146">
        <v>15.0320658536585</v>
      </c>
      <c r="DO146">
        <v>5.8523351916376596</v>
      </c>
      <c r="DP146">
        <v>0.71654933505358498</v>
      </c>
      <c r="DQ146">
        <v>0</v>
      </c>
      <c r="DR146">
        <v>0.93306697560975604</v>
      </c>
      <c r="DS146">
        <v>0.20607999303136201</v>
      </c>
      <c r="DT146">
        <v>2.5215008534395698E-2</v>
      </c>
      <c r="DU146">
        <v>0</v>
      </c>
      <c r="DV146">
        <v>0</v>
      </c>
      <c r="DW146">
        <v>2</v>
      </c>
      <c r="DX146" t="s">
        <v>366</v>
      </c>
      <c r="DY146">
        <v>2.9782500000000001</v>
      </c>
      <c r="DZ146">
        <v>2.7542300000000002</v>
      </c>
      <c r="EA146">
        <v>4.9670499999999999E-2</v>
      </c>
      <c r="EB146">
        <v>4.8368099999999997E-2</v>
      </c>
      <c r="EC146">
        <v>6.29797E-2</v>
      </c>
      <c r="ED146">
        <v>6.0462200000000001E-2</v>
      </c>
      <c r="EE146">
        <v>37508.699999999997</v>
      </c>
      <c r="EF146">
        <v>41306</v>
      </c>
      <c r="EG146">
        <v>35741.5</v>
      </c>
      <c r="EH146">
        <v>39337.599999999999</v>
      </c>
      <c r="EI146">
        <v>47407.3</v>
      </c>
      <c r="EJ146">
        <v>53281</v>
      </c>
      <c r="EK146">
        <v>55739.5</v>
      </c>
      <c r="EL146">
        <v>62969</v>
      </c>
      <c r="EM146">
        <v>2.0247999999999999</v>
      </c>
      <c r="EN146">
        <v>2.2959999999999998</v>
      </c>
      <c r="EO146">
        <v>0.11310000000000001</v>
      </c>
      <c r="EP146">
        <v>0</v>
      </c>
      <c r="EQ146">
        <v>18.099699999999999</v>
      </c>
      <c r="ER146">
        <v>999.9</v>
      </c>
      <c r="ES146">
        <v>70.974000000000004</v>
      </c>
      <c r="ET146">
        <v>25.507999999999999</v>
      </c>
      <c r="EU146">
        <v>31.4633</v>
      </c>
      <c r="EV146">
        <v>53.731900000000003</v>
      </c>
      <c r="EW146">
        <v>41.979199999999999</v>
      </c>
      <c r="EX146">
        <v>2</v>
      </c>
      <c r="EY146">
        <v>-0.43930900000000001</v>
      </c>
      <c r="EZ146">
        <v>2.34416</v>
      </c>
      <c r="FA146">
        <v>20.132100000000001</v>
      </c>
      <c r="FB146">
        <v>5.1993200000000002</v>
      </c>
      <c r="FC146">
        <v>12.004</v>
      </c>
      <c r="FD146">
        <v>4.976</v>
      </c>
      <c r="FE146">
        <v>3.2930000000000001</v>
      </c>
      <c r="FF146">
        <v>9999</v>
      </c>
      <c r="FG146">
        <v>9999</v>
      </c>
      <c r="FH146">
        <v>9999</v>
      </c>
      <c r="FI146">
        <v>551.1</v>
      </c>
      <c r="FJ146">
        <v>1.8627899999999999</v>
      </c>
      <c r="FK146">
        <v>1.8677699999999999</v>
      </c>
      <c r="FL146">
        <v>1.8675200000000001</v>
      </c>
      <c r="FM146">
        <v>1.8687400000000001</v>
      </c>
      <c r="FN146">
        <v>1.8696299999999999</v>
      </c>
      <c r="FO146">
        <v>1.8655999999999999</v>
      </c>
      <c r="FP146">
        <v>1.86676</v>
      </c>
      <c r="FQ146">
        <v>1.8681300000000001</v>
      </c>
      <c r="FR146">
        <v>5</v>
      </c>
      <c r="FS146">
        <v>0</v>
      </c>
      <c r="FT146">
        <v>0</v>
      </c>
      <c r="FU146">
        <v>0</v>
      </c>
      <c r="FV146" t="s">
        <v>357</v>
      </c>
      <c r="FW146" t="s">
        <v>358</v>
      </c>
      <c r="FX146" t="s">
        <v>359</v>
      </c>
      <c r="FY146" t="s">
        <v>359</v>
      </c>
      <c r="FZ146" t="s">
        <v>359</v>
      </c>
      <c r="GA146" t="s">
        <v>359</v>
      </c>
      <c r="GB146">
        <v>0</v>
      </c>
      <c r="GC146">
        <v>100</v>
      </c>
      <c r="GD146">
        <v>100</v>
      </c>
      <c r="GE146">
        <v>7.5940000000000003</v>
      </c>
      <c r="GF146">
        <v>7.2999999999999995E-2</v>
      </c>
      <c r="GG146">
        <v>5.2154357415507802</v>
      </c>
      <c r="GH146">
        <v>1.00486214095962E-2</v>
      </c>
      <c r="GI146">
        <v>-1.74255938316833E-6</v>
      </c>
      <c r="GJ146">
        <v>3.4045767664605598E-10</v>
      </c>
      <c r="GK146">
        <v>-2.3400103927015501E-2</v>
      </c>
      <c r="GL146">
        <v>-3.1725839457550503E-2</v>
      </c>
      <c r="GM146">
        <v>2.93552719409138E-3</v>
      </c>
      <c r="GN146">
        <v>-2.8977901675973599E-5</v>
      </c>
      <c r="GO146">
        <v>-4</v>
      </c>
      <c r="GP146">
        <v>2214</v>
      </c>
      <c r="GQ146">
        <v>1</v>
      </c>
      <c r="GR146">
        <v>18</v>
      </c>
      <c r="GS146">
        <v>17335.2</v>
      </c>
      <c r="GT146">
        <v>28711.200000000001</v>
      </c>
      <c r="GU146">
        <v>0.82153299999999996</v>
      </c>
      <c r="GV146">
        <v>2.5756800000000002</v>
      </c>
      <c r="GW146">
        <v>2.2485400000000002</v>
      </c>
      <c r="GX146">
        <v>2.7673299999999998</v>
      </c>
      <c r="GY146">
        <v>1.9958499999999999</v>
      </c>
      <c r="GZ146">
        <v>2.3144499999999999</v>
      </c>
      <c r="HA146">
        <v>29.516500000000001</v>
      </c>
      <c r="HB146">
        <v>15.445399999999999</v>
      </c>
      <c r="HC146">
        <v>18</v>
      </c>
      <c r="HD146">
        <v>476.52</v>
      </c>
      <c r="HE146">
        <v>663.23</v>
      </c>
      <c r="HF146">
        <v>13.8858</v>
      </c>
      <c r="HG146">
        <v>21.403600000000001</v>
      </c>
      <c r="HH146">
        <v>30.000299999999999</v>
      </c>
      <c r="HI146">
        <v>21.363700000000001</v>
      </c>
      <c r="HJ146">
        <v>21.311</v>
      </c>
      <c r="HK146">
        <v>16.403300000000002</v>
      </c>
      <c r="HL146">
        <v>51.581299999999999</v>
      </c>
      <c r="HM146">
        <v>0</v>
      </c>
      <c r="HN146">
        <v>13.901400000000001</v>
      </c>
      <c r="HO146">
        <v>217.77699999999999</v>
      </c>
      <c r="HP146">
        <v>14.3216</v>
      </c>
      <c r="HQ146">
        <v>103.49299999999999</v>
      </c>
      <c r="HR146">
        <v>104.89400000000001</v>
      </c>
    </row>
    <row r="147" spans="1:226" x14ac:dyDescent="0.2">
      <c r="A147">
        <v>131</v>
      </c>
      <c r="B147">
        <v>1657121889</v>
      </c>
      <c r="C147">
        <v>1856.4000000953699</v>
      </c>
      <c r="D147" t="s">
        <v>620</v>
      </c>
      <c r="E147" t="s">
        <v>621</v>
      </c>
      <c r="F147">
        <v>5</v>
      </c>
      <c r="G147" t="s">
        <v>1662</v>
      </c>
      <c r="H147" t="s">
        <v>353</v>
      </c>
      <c r="I147">
        <v>1657121881.5</v>
      </c>
      <c r="J147">
        <f t="shared" si="68"/>
        <v>1.6967673583746137E-3</v>
      </c>
      <c r="K147">
        <f t="shared" si="69"/>
        <v>1.6967673583746137</v>
      </c>
      <c r="L147">
        <f t="shared" si="70"/>
        <v>7.9833207855772486</v>
      </c>
      <c r="M147">
        <f t="shared" si="71"/>
        <v>262.42822222222202</v>
      </c>
      <c r="N147">
        <f t="shared" si="72"/>
        <v>119.18955486136825</v>
      </c>
      <c r="O147">
        <f t="shared" si="73"/>
        <v>8.8236153367770704</v>
      </c>
      <c r="P147">
        <f t="shared" si="74"/>
        <v>19.427589012278975</v>
      </c>
      <c r="Q147">
        <f t="shared" si="75"/>
        <v>9.4120168402494361E-2</v>
      </c>
      <c r="R147">
        <f t="shared" si="76"/>
        <v>3.1231998191898911</v>
      </c>
      <c r="S147">
        <f t="shared" si="77"/>
        <v>9.2572359359605297E-2</v>
      </c>
      <c r="T147">
        <f t="shared" si="78"/>
        <v>5.7994668844657087E-2</v>
      </c>
      <c r="U147">
        <f t="shared" si="79"/>
        <v>321.51482711111129</v>
      </c>
      <c r="V147">
        <f t="shared" si="80"/>
        <v>20.761713639685833</v>
      </c>
      <c r="W147">
        <f t="shared" si="81"/>
        <v>20.761713639685833</v>
      </c>
      <c r="X147">
        <f t="shared" si="82"/>
        <v>2.4596160724425928</v>
      </c>
      <c r="Y147">
        <f t="shared" si="83"/>
        <v>50.279789156011709</v>
      </c>
      <c r="Z147">
        <f t="shared" si="84"/>
        <v>1.1356604805816071</v>
      </c>
      <c r="AA147">
        <f t="shared" si="85"/>
        <v>2.258681867296219</v>
      </c>
      <c r="AB147">
        <f t="shared" si="86"/>
        <v>1.3239555918609858</v>
      </c>
      <c r="AC147">
        <f t="shared" si="87"/>
        <v>-74.827440504320464</v>
      </c>
      <c r="AD147">
        <f t="shared" si="88"/>
        <v>-231.85561380619546</v>
      </c>
      <c r="AE147">
        <f t="shared" si="89"/>
        <v>-14.936878209860234</v>
      </c>
      <c r="AF147">
        <f t="shared" si="90"/>
        <v>-0.10510540926489398</v>
      </c>
      <c r="AG147">
        <f t="shared" si="91"/>
        <v>-27.622870771631863</v>
      </c>
      <c r="AH147">
        <f t="shared" si="92"/>
        <v>1.6925556532466486</v>
      </c>
      <c r="AI147">
        <f t="shared" si="93"/>
        <v>7.9833207855772486</v>
      </c>
      <c r="AJ147">
        <v>235.131933722843</v>
      </c>
      <c r="AK147">
        <v>243.58410909090901</v>
      </c>
      <c r="AL147">
        <v>-3.22424846038966</v>
      </c>
      <c r="AM147">
        <v>66.838742197875504</v>
      </c>
      <c r="AN147">
        <f t="shared" si="94"/>
        <v>1.6967673583746137</v>
      </c>
      <c r="AO147">
        <v>14.3644616007841</v>
      </c>
      <c r="AP147">
        <v>15.3254078787879</v>
      </c>
      <c r="AQ147">
        <v>-4.09728169119163E-4</v>
      </c>
      <c r="AR147">
        <v>77.437566791555497</v>
      </c>
      <c r="AS147">
        <v>0</v>
      </c>
      <c r="AT147">
        <v>0</v>
      </c>
      <c r="AU147">
        <f t="shared" si="95"/>
        <v>1</v>
      </c>
      <c r="AV147">
        <f t="shared" si="96"/>
        <v>0</v>
      </c>
      <c r="AW147">
        <f t="shared" si="97"/>
        <v>40175.123472493637</v>
      </c>
      <c r="AX147">
        <f t="shared" si="98"/>
        <v>1999.98888888889</v>
      </c>
      <c r="AY147">
        <f t="shared" si="99"/>
        <v>1681.1909777777789</v>
      </c>
      <c r="AZ147">
        <f t="shared" si="100"/>
        <v>0.84060015888977169</v>
      </c>
      <c r="BA147">
        <f t="shared" si="101"/>
        <v>0.16075830665725921</v>
      </c>
      <c r="BB147">
        <v>2.87</v>
      </c>
      <c r="BC147">
        <v>0.5</v>
      </c>
      <c r="BD147" t="s">
        <v>354</v>
      </c>
      <c r="BE147">
        <v>2</v>
      </c>
      <c r="BF147" t="b">
        <v>1</v>
      </c>
      <c r="BG147">
        <v>1657121881.5</v>
      </c>
      <c r="BH147">
        <v>262.42822222222202</v>
      </c>
      <c r="BI147">
        <v>246.827666666667</v>
      </c>
      <c r="BJ147">
        <v>15.3405222222222</v>
      </c>
      <c r="BK147">
        <v>14.383900000000001</v>
      </c>
      <c r="BL147">
        <v>254.76059259259301</v>
      </c>
      <c r="BM147">
        <v>15.2671666666667</v>
      </c>
      <c r="BN147">
        <v>500.00051851851902</v>
      </c>
      <c r="BO147">
        <v>73.930085185185206</v>
      </c>
      <c r="BP147">
        <v>0.10002044814814801</v>
      </c>
      <c r="BQ147">
        <v>19.3847185185185</v>
      </c>
      <c r="BR147">
        <v>19.954922222222201</v>
      </c>
      <c r="BS147">
        <v>999.9</v>
      </c>
      <c r="BT147">
        <v>0</v>
      </c>
      <c r="BU147">
        <v>0</v>
      </c>
      <c r="BV147">
        <v>10016.851851851899</v>
      </c>
      <c r="BW147">
        <v>0</v>
      </c>
      <c r="BX147">
        <v>1788.9029629629599</v>
      </c>
      <c r="BY147">
        <v>15.600585185185199</v>
      </c>
      <c r="BZ147">
        <v>266.517</v>
      </c>
      <c r="CA147">
        <v>250.43029629629601</v>
      </c>
      <c r="CB147">
        <v>0.95660496296296305</v>
      </c>
      <c r="CC147">
        <v>246.827666666667</v>
      </c>
      <c r="CD147">
        <v>14.383900000000001</v>
      </c>
      <c r="CE147">
        <v>1.1341266666666701</v>
      </c>
      <c r="CF147">
        <v>1.0634044444444399</v>
      </c>
      <c r="CG147">
        <v>8.7638292592592606</v>
      </c>
      <c r="CH147">
        <v>7.8152799999999996</v>
      </c>
      <c r="CI147">
        <v>1999.98888888889</v>
      </c>
      <c r="CJ147">
        <v>0.97999444444444495</v>
      </c>
      <c r="CK147">
        <v>2.0005259259259299E-2</v>
      </c>
      <c r="CL147">
        <v>0</v>
      </c>
      <c r="CM147">
        <v>2.1989814814814799</v>
      </c>
      <c r="CN147">
        <v>0</v>
      </c>
      <c r="CO147">
        <v>3517.8051851851901</v>
      </c>
      <c r="CP147">
        <v>17300.0481481481</v>
      </c>
      <c r="CQ147">
        <v>37.6154444444444</v>
      </c>
      <c r="CR147">
        <v>38.9256666666667</v>
      </c>
      <c r="CS147">
        <v>37.923444444444399</v>
      </c>
      <c r="CT147">
        <v>36.166370370370402</v>
      </c>
      <c r="CU147">
        <v>36.543777777777798</v>
      </c>
      <c r="CV147">
        <v>1959.9785185185201</v>
      </c>
      <c r="CW147">
        <v>40.010370370370403</v>
      </c>
      <c r="CX147">
        <v>0</v>
      </c>
      <c r="CY147">
        <v>1657121868.7</v>
      </c>
      <c r="CZ147">
        <v>0</v>
      </c>
      <c r="DA147">
        <v>0</v>
      </c>
      <c r="DB147" t="s">
        <v>355</v>
      </c>
      <c r="DC147">
        <v>1656081770.5</v>
      </c>
      <c r="DD147">
        <v>1655399214.5999999</v>
      </c>
      <c r="DE147">
        <v>0</v>
      </c>
      <c r="DF147">
        <v>0.13400000000000001</v>
      </c>
      <c r="DG147">
        <v>-0.06</v>
      </c>
      <c r="DH147">
        <v>9.3309999999999995</v>
      </c>
      <c r="DI147">
        <v>0.51100000000000001</v>
      </c>
      <c r="DJ147">
        <v>421</v>
      </c>
      <c r="DK147">
        <v>25</v>
      </c>
      <c r="DL147">
        <v>1.93</v>
      </c>
      <c r="DM147">
        <v>0.15</v>
      </c>
      <c r="DN147">
        <v>15.499160975609801</v>
      </c>
      <c r="DO147">
        <v>2.29021254355398</v>
      </c>
      <c r="DP147">
        <v>0.480145621649612</v>
      </c>
      <c r="DQ147">
        <v>0</v>
      </c>
      <c r="DR147">
        <v>0.94691534146341505</v>
      </c>
      <c r="DS147">
        <v>0.18904064111498101</v>
      </c>
      <c r="DT147">
        <v>2.4565429208057502E-2</v>
      </c>
      <c r="DU147">
        <v>0</v>
      </c>
      <c r="DV147">
        <v>0</v>
      </c>
      <c r="DW147">
        <v>2</v>
      </c>
      <c r="DX147" t="s">
        <v>366</v>
      </c>
      <c r="DY147">
        <v>2.97777</v>
      </c>
      <c r="DZ147">
        <v>2.7541600000000002</v>
      </c>
      <c r="EA147">
        <v>4.6915999999999999E-2</v>
      </c>
      <c r="EB147">
        <v>4.5516000000000001E-2</v>
      </c>
      <c r="EC147">
        <v>6.2952099999999997E-2</v>
      </c>
      <c r="ED147">
        <v>6.0471900000000002E-2</v>
      </c>
      <c r="EE147">
        <v>37617</v>
      </c>
      <c r="EF147">
        <v>41430</v>
      </c>
      <c r="EG147">
        <v>35741.300000000003</v>
      </c>
      <c r="EH147">
        <v>39337.9</v>
      </c>
      <c r="EI147">
        <v>47408.800000000003</v>
      </c>
      <c r="EJ147">
        <v>53280.3</v>
      </c>
      <c r="EK147">
        <v>55739.7</v>
      </c>
      <c r="EL147">
        <v>62968.9</v>
      </c>
      <c r="EM147">
        <v>2.0246</v>
      </c>
      <c r="EN147">
        <v>2.2953999999999999</v>
      </c>
      <c r="EO147">
        <v>0.112385</v>
      </c>
      <c r="EP147">
        <v>0</v>
      </c>
      <c r="EQ147">
        <v>18.101299999999998</v>
      </c>
      <c r="ER147">
        <v>999.9</v>
      </c>
      <c r="ES147">
        <v>70.974000000000004</v>
      </c>
      <c r="ET147">
        <v>25.518999999999998</v>
      </c>
      <c r="EU147">
        <v>31.482099999999999</v>
      </c>
      <c r="EV147">
        <v>54.161900000000003</v>
      </c>
      <c r="EW147">
        <v>41.983199999999997</v>
      </c>
      <c r="EX147">
        <v>2</v>
      </c>
      <c r="EY147">
        <v>-0.438496</v>
      </c>
      <c r="EZ147">
        <v>2.3368000000000002</v>
      </c>
      <c r="FA147">
        <v>20.1325</v>
      </c>
      <c r="FB147">
        <v>5.1993200000000002</v>
      </c>
      <c r="FC147">
        <v>12.004</v>
      </c>
      <c r="FD147">
        <v>4.9756</v>
      </c>
      <c r="FE147">
        <v>3.2930000000000001</v>
      </c>
      <c r="FF147">
        <v>9999</v>
      </c>
      <c r="FG147">
        <v>9999</v>
      </c>
      <c r="FH147">
        <v>9999</v>
      </c>
      <c r="FI147">
        <v>551.1</v>
      </c>
      <c r="FJ147">
        <v>1.8627899999999999</v>
      </c>
      <c r="FK147">
        <v>1.8678300000000001</v>
      </c>
      <c r="FL147">
        <v>1.8675200000000001</v>
      </c>
      <c r="FM147">
        <v>1.8686799999999999</v>
      </c>
      <c r="FN147">
        <v>1.86957</v>
      </c>
      <c r="FO147">
        <v>1.86557</v>
      </c>
      <c r="FP147">
        <v>1.86676</v>
      </c>
      <c r="FQ147">
        <v>1.8681300000000001</v>
      </c>
      <c r="FR147">
        <v>5</v>
      </c>
      <c r="FS147">
        <v>0</v>
      </c>
      <c r="FT147">
        <v>0</v>
      </c>
      <c r="FU147">
        <v>0</v>
      </c>
      <c r="FV147" t="s">
        <v>357</v>
      </c>
      <c r="FW147" t="s">
        <v>358</v>
      </c>
      <c r="FX147" t="s">
        <v>359</v>
      </c>
      <c r="FY147" t="s">
        <v>359</v>
      </c>
      <c r="FZ147" t="s">
        <v>359</v>
      </c>
      <c r="GA147" t="s">
        <v>359</v>
      </c>
      <c r="GB147">
        <v>0</v>
      </c>
      <c r="GC147">
        <v>100</v>
      </c>
      <c r="GD147">
        <v>100</v>
      </c>
      <c r="GE147">
        <v>7.4459999999999997</v>
      </c>
      <c r="GF147">
        <v>7.2700000000000001E-2</v>
      </c>
      <c r="GG147">
        <v>5.2154357415507802</v>
      </c>
      <c r="GH147">
        <v>1.00486214095962E-2</v>
      </c>
      <c r="GI147">
        <v>-1.74255938316833E-6</v>
      </c>
      <c r="GJ147">
        <v>3.4045767664605598E-10</v>
      </c>
      <c r="GK147">
        <v>-2.3400103927015501E-2</v>
      </c>
      <c r="GL147">
        <v>-3.1725839457550503E-2</v>
      </c>
      <c r="GM147">
        <v>2.93552719409138E-3</v>
      </c>
      <c r="GN147">
        <v>-2.8977901675973599E-5</v>
      </c>
      <c r="GO147">
        <v>-4</v>
      </c>
      <c r="GP147">
        <v>2214</v>
      </c>
      <c r="GQ147">
        <v>1</v>
      </c>
      <c r="GR147">
        <v>18</v>
      </c>
      <c r="GS147">
        <v>17335.3</v>
      </c>
      <c r="GT147">
        <v>28711.200000000001</v>
      </c>
      <c r="GU147">
        <v>0.775146</v>
      </c>
      <c r="GV147">
        <v>2.5842299999999998</v>
      </c>
      <c r="GW147">
        <v>2.2485400000000002</v>
      </c>
      <c r="GX147">
        <v>2.7673299999999998</v>
      </c>
      <c r="GY147">
        <v>1.9958499999999999</v>
      </c>
      <c r="GZ147">
        <v>2.2936999999999999</v>
      </c>
      <c r="HA147">
        <v>29.516500000000001</v>
      </c>
      <c r="HB147">
        <v>15.4367</v>
      </c>
      <c r="HC147">
        <v>18</v>
      </c>
      <c r="HD147">
        <v>476.44900000000001</v>
      </c>
      <c r="HE147">
        <v>662.81799999999998</v>
      </c>
      <c r="HF147">
        <v>13.9132</v>
      </c>
      <c r="HG147">
        <v>21.409099999999999</v>
      </c>
      <c r="HH147">
        <v>30.000499999999999</v>
      </c>
      <c r="HI147">
        <v>21.3691</v>
      </c>
      <c r="HJ147">
        <v>21.316400000000002</v>
      </c>
      <c r="HK147">
        <v>15.4628</v>
      </c>
      <c r="HL147">
        <v>51.581299999999999</v>
      </c>
      <c r="HM147">
        <v>0</v>
      </c>
      <c r="HN147">
        <v>13.9299</v>
      </c>
      <c r="HO147">
        <v>197.61</v>
      </c>
      <c r="HP147">
        <v>14.3226</v>
      </c>
      <c r="HQ147">
        <v>103.49299999999999</v>
      </c>
      <c r="HR147">
        <v>104.89400000000001</v>
      </c>
    </row>
    <row r="148" spans="1:226" x14ac:dyDescent="0.2">
      <c r="A148">
        <v>132</v>
      </c>
      <c r="B148">
        <v>1657121894</v>
      </c>
      <c r="C148">
        <v>1861.4000000953699</v>
      </c>
      <c r="D148" t="s">
        <v>622</v>
      </c>
      <c r="E148" t="s">
        <v>623</v>
      </c>
      <c r="F148">
        <v>5</v>
      </c>
      <c r="G148" t="s">
        <v>1663</v>
      </c>
      <c r="H148" t="s">
        <v>353</v>
      </c>
      <c r="I148">
        <v>1657121886.2142899</v>
      </c>
      <c r="J148">
        <f t="shared" si="68"/>
        <v>1.6861742838224329E-3</v>
      </c>
      <c r="K148">
        <f t="shared" si="69"/>
        <v>1.686174283822433</v>
      </c>
      <c r="L148">
        <f t="shared" si="70"/>
        <v>7.1373477320612517</v>
      </c>
      <c r="M148">
        <f t="shared" si="71"/>
        <v>247.22332142857101</v>
      </c>
      <c r="N148">
        <f t="shared" si="72"/>
        <v>117.86333387275013</v>
      </c>
      <c r="O148">
        <f t="shared" si="73"/>
        <v>8.7253930809926743</v>
      </c>
      <c r="P148">
        <f t="shared" si="74"/>
        <v>18.301880554149211</v>
      </c>
      <c r="Q148">
        <f t="shared" si="75"/>
        <v>9.3394306906541713E-2</v>
      </c>
      <c r="R148">
        <f t="shared" si="76"/>
        <v>3.1233712891205041</v>
      </c>
      <c r="S148">
        <f t="shared" si="77"/>
        <v>9.1870153230013671E-2</v>
      </c>
      <c r="T148">
        <f t="shared" si="78"/>
        <v>5.7553712995036199E-2</v>
      </c>
      <c r="U148">
        <f t="shared" si="79"/>
        <v>321.51149035714326</v>
      </c>
      <c r="V148">
        <f t="shared" si="80"/>
        <v>20.768873274102383</v>
      </c>
      <c r="W148">
        <f t="shared" si="81"/>
        <v>20.768873274102383</v>
      </c>
      <c r="X148">
        <f t="shared" si="82"/>
        <v>2.4607004486146837</v>
      </c>
      <c r="Y148">
        <f t="shared" si="83"/>
        <v>50.2344357289643</v>
      </c>
      <c r="Z148">
        <f t="shared" si="84"/>
        <v>1.1349641022490049</v>
      </c>
      <c r="AA148">
        <f t="shared" si="85"/>
        <v>2.2593348283488419</v>
      </c>
      <c r="AB148">
        <f t="shared" si="86"/>
        <v>1.3257363463656788</v>
      </c>
      <c r="AC148">
        <f t="shared" si="87"/>
        <v>-74.360285916569296</v>
      </c>
      <c r="AD148">
        <f t="shared" si="88"/>
        <v>-232.29164618887782</v>
      </c>
      <c r="AE148">
        <f t="shared" si="89"/>
        <v>-14.965051727191145</v>
      </c>
      <c r="AF148">
        <f t="shared" si="90"/>
        <v>-0.10549347549502386</v>
      </c>
      <c r="AG148">
        <f t="shared" si="91"/>
        <v>-28.358628288485225</v>
      </c>
      <c r="AH148">
        <f t="shared" si="92"/>
        <v>1.7049547905985321</v>
      </c>
      <c r="AI148">
        <f t="shared" si="93"/>
        <v>7.1373477320612517</v>
      </c>
      <c r="AJ148">
        <v>217.84564570028101</v>
      </c>
      <c r="AK148">
        <v>227.158442424242</v>
      </c>
      <c r="AL148">
        <v>-3.31487789641321</v>
      </c>
      <c r="AM148">
        <v>66.838742197875504</v>
      </c>
      <c r="AN148">
        <f t="shared" si="94"/>
        <v>1.686174283822433</v>
      </c>
      <c r="AO148">
        <v>14.3685830375146</v>
      </c>
      <c r="AP148">
        <v>15.3250309090909</v>
      </c>
      <c r="AQ148">
        <v>-7.2817140446407096E-4</v>
      </c>
      <c r="AR148">
        <v>77.437566791555497</v>
      </c>
      <c r="AS148">
        <v>0</v>
      </c>
      <c r="AT148">
        <v>0</v>
      </c>
      <c r="AU148">
        <f t="shared" si="95"/>
        <v>1</v>
      </c>
      <c r="AV148">
        <f t="shared" si="96"/>
        <v>0</v>
      </c>
      <c r="AW148">
        <f t="shared" si="97"/>
        <v>40177.454611293353</v>
      </c>
      <c r="AX148">
        <f t="shared" si="98"/>
        <v>1999.9678571428601</v>
      </c>
      <c r="AY148">
        <f t="shared" si="99"/>
        <v>1681.1733214285737</v>
      </c>
      <c r="AZ148">
        <f t="shared" si="100"/>
        <v>0.84060017035988066</v>
      </c>
      <c r="BA148">
        <f t="shared" si="101"/>
        <v>0.16075832879456989</v>
      </c>
      <c r="BB148">
        <v>2.87</v>
      </c>
      <c r="BC148">
        <v>0.5</v>
      </c>
      <c r="BD148" t="s">
        <v>354</v>
      </c>
      <c r="BE148">
        <v>2</v>
      </c>
      <c r="BF148" t="b">
        <v>1</v>
      </c>
      <c r="BG148">
        <v>1657121886.2142899</v>
      </c>
      <c r="BH148">
        <v>247.22332142857101</v>
      </c>
      <c r="BI148">
        <v>231.18760714285699</v>
      </c>
      <c r="BJ148">
        <v>15.3311892857143</v>
      </c>
      <c r="BK148">
        <v>14.3675607142857</v>
      </c>
      <c r="BL148">
        <v>239.69503571428601</v>
      </c>
      <c r="BM148">
        <v>15.258175</v>
      </c>
      <c r="BN148">
        <v>500.00607142857098</v>
      </c>
      <c r="BO148">
        <v>73.929699999999997</v>
      </c>
      <c r="BP148">
        <v>0.100049492857143</v>
      </c>
      <c r="BQ148">
        <v>19.389364285714301</v>
      </c>
      <c r="BR148">
        <v>19.9613714285714</v>
      </c>
      <c r="BS148">
        <v>999.9</v>
      </c>
      <c r="BT148">
        <v>0</v>
      </c>
      <c r="BU148">
        <v>0</v>
      </c>
      <c r="BV148">
        <v>10017.6785714286</v>
      </c>
      <c r="BW148">
        <v>0</v>
      </c>
      <c r="BX148">
        <v>1789.10142857143</v>
      </c>
      <c r="BY148">
        <v>16.035710714285699</v>
      </c>
      <c r="BZ148">
        <v>251.072785714286</v>
      </c>
      <c r="CA148">
        <v>234.55778571428601</v>
      </c>
      <c r="CB148">
        <v>0.96361460714285696</v>
      </c>
      <c r="CC148">
        <v>231.18760714285699</v>
      </c>
      <c r="CD148">
        <v>14.3675607142857</v>
      </c>
      <c r="CE148">
        <v>1.1334307142857101</v>
      </c>
      <c r="CF148">
        <v>1.0621903571428599</v>
      </c>
      <c r="CG148">
        <v>8.7547553571428605</v>
      </c>
      <c r="CH148">
        <v>7.7985464285714299</v>
      </c>
      <c r="CI148">
        <v>1999.9678571428601</v>
      </c>
      <c r="CJ148">
        <v>0.97999396428571395</v>
      </c>
      <c r="CK148">
        <v>2.0005771428571399E-2</v>
      </c>
      <c r="CL148">
        <v>0</v>
      </c>
      <c r="CM148">
        <v>2.1871642857142901</v>
      </c>
      <c r="CN148">
        <v>0</v>
      </c>
      <c r="CO148">
        <v>3512.6396428571402</v>
      </c>
      <c r="CP148">
        <v>17299.8607142857</v>
      </c>
      <c r="CQ148">
        <v>37.562321428571401</v>
      </c>
      <c r="CR148">
        <v>38.892642857142903</v>
      </c>
      <c r="CS148">
        <v>37.874749999999999</v>
      </c>
      <c r="CT148">
        <v>36.1404285714286</v>
      </c>
      <c r="CU148">
        <v>36.495249999999999</v>
      </c>
      <c r="CV148">
        <v>1959.9571428571401</v>
      </c>
      <c r="CW148">
        <v>40.0107142857143</v>
      </c>
      <c r="CX148">
        <v>0</v>
      </c>
      <c r="CY148">
        <v>1657121874.0999999</v>
      </c>
      <c r="CZ148">
        <v>0</v>
      </c>
      <c r="DA148">
        <v>0</v>
      </c>
      <c r="DB148" t="s">
        <v>355</v>
      </c>
      <c r="DC148">
        <v>1656081770.5</v>
      </c>
      <c r="DD148">
        <v>1655399214.5999999</v>
      </c>
      <c r="DE148">
        <v>0</v>
      </c>
      <c r="DF148">
        <v>0.13400000000000001</v>
      </c>
      <c r="DG148">
        <v>-0.06</v>
      </c>
      <c r="DH148">
        <v>9.3309999999999995</v>
      </c>
      <c r="DI148">
        <v>0.51100000000000001</v>
      </c>
      <c r="DJ148">
        <v>421</v>
      </c>
      <c r="DK148">
        <v>25</v>
      </c>
      <c r="DL148">
        <v>1.93</v>
      </c>
      <c r="DM148">
        <v>0.15</v>
      </c>
      <c r="DN148">
        <v>15.7533048780488</v>
      </c>
      <c r="DO148">
        <v>3.1925999999999801</v>
      </c>
      <c r="DP148">
        <v>0.55149582000990705</v>
      </c>
      <c r="DQ148">
        <v>0</v>
      </c>
      <c r="DR148">
        <v>0.95291736585365805</v>
      </c>
      <c r="DS148">
        <v>9.3784829268295303E-2</v>
      </c>
      <c r="DT148">
        <v>2.1003419201035899E-2</v>
      </c>
      <c r="DU148">
        <v>1</v>
      </c>
      <c r="DV148">
        <v>1</v>
      </c>
      <c r="DW148">
        <v>2</v>
      </c>
      <c r="DX148" t="s">
        <v>356</v>
      </c>
      <c r="DY148">
        <v>2.97817</v>
      </c>
      <c r="DZ148">
        <v>2.7536700000000001</v>
      </c>
      <c r="EA148">
        <v>4.40597E-2</v>
      </c>
      <c r="EB148">
        <v>4.2520000000000002E-2</v>
      </c>
      <c r="EC148">
        <v>6.2954499999999997E-2</v>
      </c>
      <c r="ED148">
        <v>6.0472499999999998E-2</v>
      </c>
      <c r="EE148">
        <v>37729.300000000003</v>
      </c>
      <c r="EF148">
        <v>41559.599999999999</v>
      </c>
      <c r="EG148">
        <v>35740.9</v>
      </c>
      <c r="EH148">
        <v>39337.5</v>
      </c>
      <c r="EI148">
        <v>47408.2</v>
      </c>
      <c r="EJ148">
        <v>53279.5</v>
      </c>
      <c r="EK148">
        <v>55739.199999999997</v>
      </c>
      <c r="EL148">
        <v>62968.1</v>
      </c>
      <c r="EM148">
        <v>2.0247999999999999</v>
      </c>
      <c r="EN148">
        <v>2.2951999999999999</v>
      </c>
      <c r="EO148">
        <v>0.112861</v>
      </c>
      <c r="EP148">
        <v>0</v>
      </c>
      <c r="EQ148">
        <v>18.106000000000002</v>
      </c>
      <c r="ER148">
        <v>999.9</v>
      </c>
      <c r="ES148">
        <v>70.956000000000003</v>
      </c>
      <c r="ET148">
        <v>25.518999999999998</v>
      </c>
      <c r="EU148">
        <v>31.475999999999999</v>
      </c>
      <c r="EV148">
        <v>54.051900000000003</v>
      </c>
      <c r="EW148">
        <v>41.939100000000003</v>
      </c>
      <c r="EX148">
        <v>2</v>
      </c>
      <c r="EY148">
        <v>-0.43823200000000001</v>
      </c>
      <c r="EZ148">
        <v>2.3358599999999998</v>
      </c>
      <c r="FA148">
        <v>20.132400000000001</v>
      </c>
      <c r="FB148">
        <v>5.1993200000000002</v>
      </c>
      <c r="FC148">
        <v>12.004</v>
      </c>
      <c r="FD148">
        <v>4.9756</v>
      </c>
      <c r="FE148">
        <v>3.2930000000000001</v>
      </c>
      <c r="FF148">
        <v>9999</v>
      </c>
      <c r="FG148">
        <v>9999</v>
      </c>
      <c r="FH148">
        <v>9999</v>
      </c>
      <c r="FI148">
        <v>551.1</v>
      </c>
      <c r="FJ148">
        <v>1.8627899999999999</v>
      </c>
      <c r="FK148">
        <v>1.8678300000000001</v>
      </c>
      <c r="FL148">
        <v>1.8675200000000001</v>
      </c>
      <c r="FM148">
        <v>1.8687400000000001</v>
      </c>
      <c r="FN148">
        <v>1.86954</v>
      </c>
      <c r="FO148">
        <v>1.8655999999999999</v>
      </c>
      <c r="FP148">
        <v>1.86676</v>
      </c>
      <c r="FQ148">
        <v>1.8681300000000001</v>
      </c>
      <c r="FR148">
        <v>5</v>
      </c>
      <c r="FS148">
        <v>0</v>
      </c>
      <c r="FT148">
        <v>0</v>
      </c>
      <c r="FU148">
        <v>0</v>
      </c>
      <c r="FV148" t="s">
        <v>357</v>
      </c>
      <c r="FW148" t="s">
        <v>358</v>
      </c>
      <c r="FX148" t="s">
        <v>359</v>
      </c>
      <c r="FY148" t="s">
        <v>359</v>
      </c>
      <c r="FZ148" t="s">
        <v>359</v>
      </c>
      <c r="GA148" t="s">
        <v>359</v>
      </c>
      <c r="GB148">
        <v>0</v>
      </c>
      <c r="GC148">
        <v>100</v>
      </c>
      <c r="GD148">
        <v>100</v>
      </c>
      <c r="GE148">
        <v>7.2960000000000003</v>
      </c>
      <c r="GF148">
        <v>7.2800000000000004E-2</v>
      </c>
      <c r="GG148">
        <v>5.2154357415507802</v>
      </c>
      <c r="GH148">
        <v>1.00486214095962E-2</v>
      </c>
      <c r="GI148">
        <v>-1.74255938316833E-6</v>
      </c>
      <c r="GJ148">
        <v>3.4045767664605598E-10</v>
      </c>
      <c r="GK148">
        <v>-2.3400103927015501E-2</v>
      </c>
      <c r="GL148">
        <v>-3.1725839457550503E-2</v>
      </c>
      <c r="GM148">
        <v>2.93552719409138E-3</v>
      </c>
      <c r="GN148">
        <v>-2.8977901675973599E-5</v>
      </c>
      <c r="GO148">
        <v>-4</v>
      </c>
      <c r="GP148">
        <v>2214</v>
      </c>
      <c r="GQ148">
        <v>1</v>
      </c>
      <c r="GR148">
        <v>18</v>
      </c>
      <c r="GS148">
        <v>17335.400000000001</v>
      </c>
      <c r="GT148">
        <v>28711.3</v>
      </c>
      <c r="GU148">
        <v>0.72997999999999996</v>
      </c>
      <c r="GV148">
        <v>2.5781200000000002</v>
      </c>
      <c r="GW148">
        <v>2.2485400000000002</v>
      </c>
      <c r="GX148">
        <v>2.7673299999999998</v>
      </c>
      <c r="GY148">
        <v>1.9958499999999999</v>
      </c>
      <c r="GZ148">
        <v>2.2949199999999998</v>
      </c>
      <c r="HA148">
        <v>29.537800000000001</v>
      </c>
      <c r="HB148">
        <v>15.445399999999999</v>
      </c>
      <c r="HC148">
        <v>18</v>
      </c>
      <c r="HD148">
        <v>476.625</v>
      </c>
      <c r="HE148">
        <v>662.72900000000004</v>
      </c>
      <c r="HF148">
        <v>13.9421</v>
      </c>
      <c r="HG148">
        <v>21.4145</v>
      </c>
      <c r="HH148">
        <v>30.000499999999999</v>
      </c>
      <c r="HI148">
        <v>21.374500000000001</v>
      </c>
      <c r="HJ148">
        <v>21.3217</v>
      </c>
      <c r="HK148">
        <v>14.558999999999999</v>
      </c>
      <c r="HL148">
        <v>51.581299999999999</v>
      </c>
      <c r="HM148">
        <v>0</v>
      </c>
      <c r="HN148">
        <v>13.9499</v>
      </c>
      <c r="HO148">
        <v>184.22800000000001</v>
      </c>
      <c r="HP148">
        <v>14.316599999999999</v>
      </c>
      <c r="HQ148">
        <v>103.492</v>
      </c>
      <c r="HR148">
        <v>104.893</v>
      </c>
    </row>
    <row r="149" spans="1:226" x14ac:dyDescent="0.2">
      <c r="A149">
        <v>133</v>
      </c>
      <c r="B149">
        <v>1657121898.5</v>
      </c>
      <c r="C149">
        <v>1865.9000000953699</v>
      </c>
      <c r="D149" t="s">
        <v>624</v>
      </c>
      <c r="E149" t="s">
        <v>625</v>
      </c>
      <c r="F149">
        <v>5</v>
      </c>
      <c r="G149" t="s">
        <v>1664</v>
      </c>
      <c r="H149" t="s">
        <v>353</v>
      </c>
      <c r="I149">
        <v>1657121890.6607101</v>
      </c>
      <c r="J149">
        <f t="shared" si="68"/>
        <v>1.6873067363578286E-3</v>
      </c>
      <c r="K149">
        <f t="shared" si="69"/>
        <v>1.6873067363578287</v>
      </c>
      <c r="L149">
        <f t="shared" si="70"/>
        <v>6.5007674818917769</v>
      </c>
      <c r="M149">
        <f t="shared" si="71"/>
        <v>232.786928571429</v>
      </c>
      <c r="N149">
        <f t="shared" si="72"/>
        <v>114.6866042021925</v>
      </c>
      <c r="O149">
        <f t="shared" si="73"/>
        <v>8.4901788550593782</v>
      </c>
      <c r="P149">
        <f t="shared" si="74"/>
        <v>17.233073316975766</v>
      </c>
      <c r="Q149">
        <f t="shared" si="75"/>
        <v>9.335022207315774E-2</v>
      </c>
      <c r="R149">
        <f t="shared" si="76"/>
        <v>3.1222569017791479</v>
      </c>
      <c r="S149">
        <f t="shared" si="77"/>
        <v>9.1826960373982192E-2</v>
      </c>
      <c r="T149">
        <f t="shared" si="78"/>
        <v>5.7526638766277526E-2</v>
      </c>
      <c r="U149">
        <f t="shared" si="79"/>
        <v>321.51715403571359</v>
      </c>
      <c r="V149">
        <f t="shared" si="80"/>
        <v>20.775786671726035</v>
      </c>
      <c r="W149">
        <f t="shared" si="81"/>
        <v>20.775786671726035</v>
      </c>
      <c r="X149">
        <f t="shared" si="82"/>
        <v>2.4617479278755598</v>
      </c>
      <c r="Y149">
        <f t="shared" si="83"/>
        <v>50.193368861733454</v>
      </c>
      <c r="Z149">
        <f t="shared" si="84"/>
        <v>1.1345093248613849</v>
      </c>
      <c r="AA149">
        <f t="shared" si="85"/>
        <v>2.2602773047304163</v>
      </c>
      <c r="AB149">
        <f t="shared" si="86"/>
        <v>1.327238603014175</v>
      </c>
      <c r="AC149">
        <f t="shared" si="87"/>
        <v>-74.410227073380241</v>
      </c>
      <c r="AD149">
        <f t="shared" si="88"/>
        <v>-232.24408631268543</v>
      </c>
      <c r="AE149">
        <f t="shared" si="89"/>
        <v>-14.968371100778452</v>
      </c>
      <c r="AF149">
        <f t="shared" si="90"/>
        <v>-0.1055304511305053</v>
      </c>
      <c r="AG149">
        <f t="shared" si="91"/>
        <v>-28.630646137767737</v>
      </c>
      <c r="AH149">
        <f t="shared" si="92"/>
        <v>1.6906325408487541</v>
      </c>
      <c r="AI149">
        <f t="shared" si="93"/>
        <v>6.5007674818917769</v>
      </c>
      <c r="AJ149">
        <v>202.71339325359301</v>
      </c>
      <c r="AK149">
        <v>212.23108484848501</v>
      </c>
      <c r="AL149">
        <v>-3.2741037060765299</v>
      </c>
      <c r="AM149">
        <v>66.838742197875504</v>
      </c>
      <c r="AN149">
        <f t="shared" si="94"/>
        <v>1.6873067363578287</v>
      </c>
      <c r="AO149">
        <v>14.3726848845421</v>
      </c>
      <c r="AP149">
        <v>15.32658</v>
      </c>
      <c r="AQ149">
        <v>-4.5795862979553199E-5</v>
      </c>
      <c r="AR149">
        <v>77.437566791555497</v>
      </c>
      <c r="AS149">
        <v>0</v>
      </c>
      <c r="AT149">
        <v>0</v>
      </c>
      <c r="AU149">
        <f t="shared" si="95"/>
        <v>1</v>
      </c>
      <c r="AV149">
        <f t="shared" si="96"/>
        <v>0</v>
      </c>
      <c r="AW149">
        <f t="shared" si="97"/>
        <v>40157.173554423898</v>
      </c>
      <c r="AX149">
        <f t="shared" si="98"/>
        <v>2000.0032142857101</v>
      </c>
      <c r="AY149">
        <f t="shared" si="99"/>
        <v>1681.2030321428533</v>
      </c>
      <c r="AZ149">
        <f t="shared" si="100"/>
        <v>0.84060016510687741</v>
      </c>
      <c r="BA149">
        <f t="shared" si="101"/>
        <v>0.16075831865627357</v>
      </c>
      <c r="BB149">
        <v>2.87</v>
      </c>
      <c r="BC149">
        <v>0.5</v>
      </c>
      <c r="BD149" t="s">
        <v>354</v>
      </c>
      <c r="BE149">
        <v>2</v>
      </c>
      <c r="BF149" t="b">
        <v>1</v>
      </c>
      <c r="BG149">
        <v>1657121890.6607101</v>
      </c>
      <c r="BH149">
        <v>232.786928571429</v>
      </c>
      <c r="BI149">
        <v>216.57867857142901</v>
      </c>
      <c r="BJ149">
        <v>15.3251214285714</v>
      </c>
      <c r="BK149">
        <v>14.369560714285701</v>
      </c>
      <c r="BL149">
        <v>225.39150000000001</v>
      </c>
      <c r="BM149">
        <v>15.252321428571401</v>
      </c>
      <c r="BN149">
        <v>499.99503571428602</v>
      </c>
      <c r="BO149">
        <v>73.929453571428596</v>
      </c>
      <c r="BP149">
        <v>9.9932110714285705E-2</v>
      </c>
      <c r="BQ149">
        <v>19.396067857142899</v>
      </c>
      <c r="BR149">
        <v>19.967910714285701</v>
      </c>
      <c r="BS149">
        <v>999.9</v>
      </c>
      <c r="BT149">
        <v>0</v>
      </c>
      <c r="BU149">
        <v>0</v>
      </c>
      <c r="BV149">
        <v>10012.6785714286</v>
      </c>
      <c r="BW149">
        <v>0</v>
      </c>
      <c r="BX149">
        <v>1789.4849999999999</v>
      </c>
      <c r="BY149">
        <v>16.2081642857143</v>
      </c>
      <c r="BZ149">
        <v>236.41</v>
      </c>
      <c r="CA149">
        <v>219.736285714286</v>
      </c>
      <c r="CB149">
        <v>0.95554346428571402</v>
      </c>
      <c r="CC149">
        <v>216.57867857142901</v>
      </c>
      <c r="CD149">
        <v>14.369560714285701</v>
      </c>
      <c r="CE149">
        <v>1.1329778571428599</v>
      </c>
      <c r="CF149">
        <v>1.0623346428571401</v>
      </c>
      <c r="CG149">
        <v>8.7488503571428602</v>
      </c>
      <c r="CH149">
        <v>7.8005385714285698</v>
      </c>
      <c r="CI149">
        <v>2000.0032142857101</v>
      </c>
      <c r="CJ149">
        <v>0.97999407142857198</v>
      </c>
      <c r="CK149">
        <v>2.0005657142857101E-2</v>
      </c>
      <c r="CL149">
        <v>0</v>
      </c>
      <c r="CM149">
        <v>2.1465000000000001</v>
      </c>
      <c r="CN149">
        <v>0</v>
      </c>
      <c r="CO149">
        <v>3508.4535714285698</v>
      </c>
      <c r="CP149">
        <v>17300.1678571429</v>
      </c>
      <c r="CQ149">
        <v>37.526607142857102</v>
      </c>
      <c r="CR149">
        <v>38.8591785714286</v>
      </c>
      <c r="CS149">
        <v>37.830178571428597</v>
      </c>
      <c r="CT149">
        <v>36.111464285714298</v>
      </c>
      <c r="CU149">
        <v>36.457321428571397</v>
      </c>
      <c r="CV149">
        <v>1959.9921428571399</v>
      </c>
      <c r="CW149">
        <v>40.011071428571398</v>
      </c>
      <c r="CX149">
        <v>0</v>
      </c>
      <c r="CY149">
        <v>1657121878.9000001</v>
      </c>
      <c r="CZ149">
        <v>0</v>
      </c>
      <c r="DA149">
        <v>0</v>
      </c>
      <c r="DB149" t="s">
        <v>355</v>
      </c>
      <c r="DC149">
        <v>1656081770.5</v>
      </c>
      <c r="DD149">
        <v>1655399214.5999999</v>
      </c>
      <c r="DE149">
        <v>0</v>
      </c>
      <c r="DF149">
        <v>0.13400000000000001</v>
      </c>
      <c r="DG149">
        <v>-0.06</v>
      </c>
      <c r="DH149">
        <v>9.3309999999999995</v>
      </c>
      <c r="DI149">
        <v>0.51100000000000001</v>
      </c>
      <c r="DJ149">
        <v>421</v>
      </c>
      <c r="DK149">
        <v>25</v>
      </c>
      <c r="DL149">
        <v>1.93</v>
      </c>
      <c r="DM149">
        <v>0.15</v>
      </c>
      <c r="DN149">
        <v>16.088287804878</v>
      </c>
      <c r="DO149">
        <v>3.2910146341463302</v>
      </c>
      <c r="DP149">
        <v>0.54702472240699496</v>
      </c>
      <c r="DQ149">
        <v>0</v>
      </c>
      <c r="DR149">
        <v>0.96004329268292699</v>
      </c>
      <c r="DS149">
        <v>-8.0278494773519907E-2</v>
      </c>
      <c r="DT149">
        <v>1.2419625253063501E-2</v>
      </c>
      <c r="DU149">
        <v>1</v>
      </c>
      <c r="DV149">
        <v>1</v>
      </c>
      <c r="DW149">
        <v>2</v>
      </c>
      <c r="DX149" t="s">
        <v>356</v>
      </c>
      <c r="DY149">
        <v>2.9779399999999998</v>
      </c>
      <c r="DZ149">
        <v>2.75387</v>
      </c>
      <c r="EA149">
        <v>4.1453499999999997E-2</v>
      </c>
      <c r="EB149">
        <v>3.9769899999999997E-2</v>
      </c>
      <c r="EC149">
        <v>6.2972299999999995E-2</v>
      </c>
      <c r="ED149">
        <v>6.0484400000000001E-2</v>
      </c>
      <c r="EE149">
        <v>37832.699999999997</v>
      </c>
      <c r="EF149">
        <v>41678.1</v>
      </c>
      <c r="EG149">
        <v>35741.4</v>
      </c>
      <c r="EH149">
        <v>39336.800000000003</v>
      </c>
      <c r="EI149">
        <v>47407.7</v>
      </c>
      <c r="EJ149">
        <v>53278.5</v>
      </c>
      <c r="EK149">
        <v>55739.8</v>
      </c>
      <c r="EL149">
        <v>62967.9</v>
      </c>
      <c r="EM149">
        <v>2.0255999999999998</v>
      </c>
      <c r="EN149">
        <v>2.2951999999999999</v>
      </c>
      <c r="EO149">
        <v>0.11414299999999999</v>
      </c>
      <c r="EP149">
        <v>0</v>
      </c>
      <c r="EQ149">
        <v>18.110499999999998</v>
      </c>
      <c r="ER149">
        <v>999.9</v>
      </c>
      <c r="ES149">
        <v>70.932000000000002</v>
      </c>
      <c r="ET149">
        <v>25.539000000000001</v>
      </c>
      <c r="EU149">
        <v>31.502700000000001</v>
      </c>
      <c r="EV149">
        <v>53.7119</v>
      </c>
      <c r="EW149">
        <v>42.023200000000003</v>
      </c>
      <c r="EX149">
        <v>2</v>
      </c>
      <c r="EY149">
        <v>-0.43752000000000002</v>
      </c>
      <c r="EZ149">
        <v>2.3336199999999998</v>
      </c>
      <c r="FA149">
        <v>20.131699999999999</v>
      </c>
      <c r="FB149">
        <v>5.1993200000000002</v>
      </c>
      <c r="FC149">
        <v>12.004</v>
      </c>
      <c r="FD149">
        <v>4.9756</v>
      </c>
      <c r="FE149">
        <v>3.2930000000000001</v>
      </c>
      <c r="FF149">
        <v>9999</v>
      </c>
      <c r="FG149">
        <v>9999</v>
      </c>
      <c r="FH149">
        <v>9999</v>
      </c>
      <c r="FI149">
        <v>551.1</v>
      </c>
      <c r="FJ149">
        <v>1.8628199999999999</v>
      </c>
      <c r="FK149">
        <v>1.8678300000000001</v>
      </c>
      <c r="FL149">
        <v>1.8675200000000001</v>
      </c>
      <c r="FM149">
        <v>1.8686799999999999</v>
      </c>
      <c r="FN149">
        <v>1.86954</v>
      </c>
      <c r="FO149">
        <v>1.8656299999999999</v>
      </c>
      <c r="FP149">
        <v>1.86676</v>
      </c>
      <c r="FQ149">
        <v>1.8681300000000001</v>
      </c>
      <c r="FR149">
        <v>5</v>
      </c>
      <c r="FS149">
        <v>0</v>
      </c>
      <c r="FT149">
        <v>0</v>
      </c>
      <c r="FU149">
        <v>0</v>
      </c>
      <c r="FV149" t="s">
        <v>357</v>
      </c>
      <c r="FW149" t="s">
        <v>358</v>
      </c>
      <c r="FX149" t="s">
        <v>359</v>
      </c>
      <c r="FY149" t="s">
        <v>359</v>
      </c>
      <c r="FZ149" t="s">
        <v>359</v>
      </c>
      <c r="GA149" t="s">
        <v>359</v>
      </c>
      <c r="GB149">
        <v>0</v>
      </c>
      <c r="GC149">
        <v>100</v>
      </c>
      <c r="GD149">
        <v>100</v>
      </c>
      <c r="GE149">
        <v>7.1609999999999996</v>
      </c>
      <c r="GF149">
        <v>7.2999999999999995E-2</v>
      </c>
      <c r="GG149">
        <v>5.2154357415507802</v>
      </c>
      <c r="GH149">
        <v>1.00486214095962E-2</v>
      </c>
      <c r="GI149">
        <v>-1.74255938316833E-6</v>
      </c>
      <c r="GJ149">
        <v>3.4045767664605598E-10</v>
      </c>
      <c r="GK149">
        <v>-2.3400103927015501E-2</v>
      </c>
      <c r="GL149">
        <v>-3.1725839457550503E-2</v>
      </c>
      <c r="GM149">
        <v>2.93552719409138E-3</v>
      </c>
      <c r="GN149">
        <v>-2.8977901675973599E-5</v>
      </c>
      <c r="GO149">
        <v>-4</v>
      </c>
      <c r="GP149">
        <v>2214</v>
      </c>
      <c r="GQ149">
        <v>1</v>
      </c>
      <c r="GR149">
        <v>18</v>
      </c>
      <c r="GS149">
        <v>17335.5</v>
      </c>
      <c r="GT149">
        <v>28711.4</v>
      </c>
      <c r="GU149">
        <v>0.68847700000000001</v>
      </c>
      <c r="GV149">
        <v>2.5927699999999998</v>
      </c>
      <c r="GW149">
        <v>2.2485400000000002</v>
      </c>
      <c r="GX149">
        <v>2.7673299999999998</v>
      </c>
      <c r="GY149">
        <v>1.9958499999999999</v>
      </c>
      <c r="GZ149">
        <v>2.2912599999999999</v>
      </c>
      <c r="HA149">
        <v>29.537800000000001</v>
      </c>
      <c r="HB149">
        <v>15.4367</v>
      </c>
      <c r="HC149">
        <v>18</v>
      </c>
      <c r="HD149">
        <v>477.16899999999998</v>
      </c>
      <c r="HE149">
        <v>662.80600000000004</v>
      </c>
      <c r="HF149">
        <v>13.9597</v>
      </c>
      <c r="HG149">
        <v>21.4192</v>
      </c>
      <c r="HH149">
        <v>30.000599999999999</v>
      </c>
      <c r="HI149">
        <v>21.379899999999999</v>
      </c>
      <c r="HJ149">
        <v>21.3278</v>
      </c>
      <c r="HK149">
        <v>13.6737</v>
      </c>
      <c r="HL149">
        <v>51.581299999999999</v>
      </c>
      <c r="HM149">
        <v>0</v>
      </c>
      <c r="HN149">
        <v>13.9499</v>
      </c>
      <c r="HO149">
        <v>164.114</v>
      </c>
      <c r="HP149">
        <v>14.3081</v>
      </c>
      <c r="HQ149">
        <v>103.49299999999999</v>
      </c>
      <c r="HR149">
        <v>104.892</v>
      </c>
    </row>
    <row r="150" spans="1:226" x14ac:dyDescent="0.2">
      <c r="A150">
        <v>134</v>
      </c>
      <c r="B150">
        <v>1657121904</v>
      </c>
      <c r="C150">
        <v>1871.4000000953699</v>
      </c>
      <c r="D150" t="s">
        <v>626</v>
      </c>
      <c r="E150" t="s">
        <v>627</v>
      </c>
      <c r="F150">
        <v>5</v>
      </c>
      <c r="G150" t="s">
        <v>1665</v>
      </c>
      <c r="H150" t="s">
        <v>353</v>
      </c>
      <c r="I150">
        <v>1657121896.2321401</v>
      </c>
      <c r="J150">
        <f t="shared" si="68"/>
        <v>1.6957790285856888E-3</v>
      </c>
      <c r="K150">
        <f t="shared" si="69"/>
        <v>1.6957790285856889</v>
      </c>
      <c r="L150">
        <f t="shared" si="70"/>
        <v>6.2911848750203241</v>
      </c>
      <c r="M150">
        <f t="shared" si="71"/>
        <v>214.74039285714301</v>
      </c>
      <c r="N150">
        <f t="shared" si="72"/>
        <v>101.18214811821396</v>
      </c>
      <c r="O150">
        <f t="shared" si="73"/>
        <v>7.4904407981944745</v>
      </c>
      <c r="P150">
        <f t="shared" si="74"/>
        <v>15.897075023532778</v>
      </c>
      <c r="Q150">
        <f t="shared" si="75"/>
        <v>9.373334434878508E-2</v>
      </c>
      <c r="R150">
        <f t="shared" si="76"/>
        <v>3.1220540665346643</v>
      </c>
      <c r="S150">
        <f t="shared" si="77"/>
        <v>9.2197566506838344E-2</v>
      </c>
      <c r="T150">
        <f t="shared" si="78"/>
        <v>5.7759366569299947E-2</v>
      </c>
      <c r="U150">
        <f t="shared" si="79"/>
        <v>321.51846503571448</v>
      </c>
      <c r="V150">
        <f t="shared" si="80"/>
        <v>20.784618463629926</v>
      </c>
      <c r="W150">
        <f t="shared" si="81"/>
        <v>20.784618463629926</v>
      </c>
      <c r="X150">
        <f t="shared" si="82"/>
        <v>2.4630866396158368</v>
      </c>
      <c r="Y150">
        <f t="shared" si="83"/>
        <v>50.161806215978366</v>
      </c>
      <c r="Z150">
        <f t="shared" si="84"/>
        <v>1.1345604658105366</v>
      </c>
      <c r="AA150">
        <f t="shared" si="85"/>
        <v>2.2618014609073978</v>
      </c>
      <c r="AB150">
        <f t="shared" si="86"/>
        <v>1.3285261738053002</v>
      </c>
      <c r="AC150">
        <f t="shared" si="87"/>
        <v>-74.783855160628875</v>
      </c>
      <c r="AD150">
        <f t="shared" si="88"/>
        <v>-231.89170617942423</v>
      </c>
      <c r="AE150">
        <f t="shared" si="89"/>
        <v>-14.948135128029364</v>
      </c>
      <c r="AF150">
        <f t="shared" si="90"/>
        <v>-0.10523143236801502</v>
      </c>
      <c r="AG150">
        <f t="shared" si="91"/>
        <v>-29.551932240814704</v>
      </c>
      <c r="AH150">
        <f t="shared" si="92"/>
        <v>1.6831202710892923</v>
      </c>
      <c r="AI150">
        <f t="shared" si="93"/>
        <v>6.2911848750203241</v>
      </c>
      <c r="AJ150">
        <v>183.98541884142699</v>
      </c>
      <c r="AK150">
        <v>193.96373939393899</v>
      </c>
      <c r="AL150">
        <v>-3.3575466064540702</v>
      </c>
      <c r="AM150">
        <v>66.838742197875504</v>
      </c>
      <c r="AN150">
        <f t="shared" si="94"/>
        <v>1.6957790285856889</v>
      </c>
      <c r="AO150">
        <v>14.377110195158</v>
      </c>
      <c r="AP150">
        <v>15.3332884848485</v>
      </c>
      <c r="AQ150">
        <v>4.86628553978696E-4</v>
      </c>
      <c r="AR150">
        <v>77.437566791555497</v>
      </c>
      <c r="AS150">
        <v>0</v>
      </c>
      <c r="AT150">
        <v>0</v>
      </c>
      <c r="AU150">
        <f t="shared" si="95"/>
        <v>1</v>
      </c>
      <c r="AV150">
        <f t="shared" si="96"/>
        <v>0</v>
      </c>
      <c r="AW150">
        <f t="shared" si="97"/>
        <v>40152.158960626999</v>
      </c>
      <c r="AX150">
        <f t="shared" si="98"/>
        <v>2000.0114285714301</v>
      </c>
      <c r="AY150">
        <f t="shared" si="99"/>
        <v>1681.2099321428584</v>
      </c>
      <c r="AZ150">
        <f t="shared" si="100"/>
        <v>0.84060016264192772</v>
      </c>
      <c r="BA150">
        <f t="shared" si="101"/>
        <v>0.16075831389892056</v>
      </c>
      <c r="BB150">
        <v>2.87</v>
      </c>
      <c r="BC150">
        <v>0.5</v>
      </c>
      <c r="BD150" t="s">
        <v>354</v>
      </c>
      <c r="BE150">
        <v>2</v>
      </c>
      <c r="BF150" t="b">
        <v>1</v>
      </c>
      <c r="BG150">
        <v>1657121896.2321401</v>
      </c>
      <c r="BH150">
        <v>214.74039285714301</v>
      </c>
      <c r="BI150">
        <v>197.98474999999999</v>
      </c>
      <c r="BJ150">
        <v>15.3258357142857</v>
      </c>
      <c r="BK150">
        <v>14.3745142857143</v>
      </c>
      <c r="BL150">
        <v>207.512</v>
      </c>
      <c r="BM150">
        <v>15.253014285714301</v>
      </c>
      <c r="BN150">
        <v>499.99114285714302</v>
      </c>
      <c r="BO150">
        <v>73.929282142857105</v>
      </c>
      <c r="BP150">
        <v>9.9990189285714307E-2</v>
      </c>
      <c r="BQ150">
        <v>19.4069035714286</v>
      </c>
      <c r="BR150">
        <v>19.981192857142901</v>
      </c>
      <c r="BS150">
        <v>999.9</v>
      </c>
      <c r="BT150">
        <v>0</v>
      </c>
      <c r="BU150">
        <v>0</v>
      </c>
      <c r="BV150">
        <v>10011.785714285699</v>
      </c>
      <c r="BW150">
        <v>0</v>
      </c>
      <c r="BX150">
        <v>1789.86142857143</v>
      </c>
      <c r="BY150">
        <v>16.755510714285698</v>
      </c>
      <c r="BZ150">
        <v>218.082678571429</v>
      </c>
      <c r="CA150">
        <v>200.87225000000001</v>
      </c>
      <c r="CB150">
        <v>0.95130807142857099</v>
      </c>
      <c r="CC150">
        <v>197.98474999999999</v>
      </c>
      <c r="CD150">
        <v>14.3745142857143</v>
      </c>
      <c r="CE150">
        <v>1.13302785714286</v>
      </c>
      <c r="CF150">
        <v>1.06269785714286</v>
      </c>
      <c r="CG150">
        <v>8.7495096428571397</v>
      </c>
      <c r="CH150">
        <v>7.8055628571428599</v>
      </c>
      <c r="CI150">
        <v>2000.0114285714301</v>
      </c>
      <c r="CJ150">
        <v>0.97999407142857198</v>
      </c>
      <c r="CK150">
        <v>2.0005657142857101E-2</v>
      </c>
      <c r="CL150">
        <v>0</v>
      </c>
      <c r="CM150">
        <v>2.1799178571428599</v>
      </c>
      <c r="CN150">
        <v>0</v>
      </c>
      <c r="CO150">
        <v>3508.67214285714</v>
      </c>
      <c r="CP150">
        <v>17300.232142857101</v>
      </c>
      <c r="CQ150">
        <v>37.486464285714298</v>
      </c>
      <c r="CR150">
        <v>38.8300357142857</v>
      </c>
      <c r="CS150">
        <v>37.7855357142857</v>
      </c>
      <c r="CT150">
        <v>36.086750000000002</v>
      </c>
      <c r="CU150">
        <v>36.4126785714286</v>
      </c>
      <c r="CV150">
        <v>1960.0003571428599</v>
      </c>
      <c r="CW150">
        <v>40.011071428571398</v>
      </c>
      <c r="CX150">
        <v>0</v>
      </c>
      <c r="CY150">
        <v>1657121883.7</v>
      </c>
      <c r="CZ150">
        <v>0</v>
      </c>
      <c r="DA150">
        <v>0</v>
      </c>
      <c r="DB150" t="s">
        <v>355</v>
      </c>
      <c r="DC150">
        <v>1656081770.5</v>
      </c>
      <c r="DD150">
        <v>1655399214.5999999</v>
      </c>
      <c r="DE150">
        <v>0</v>
      </c>
      <c r="DF150">
        <v>0.13400000000000001</v>
      </c>
      <c r="DG150">
        <v>-0.06</v>
      </c>
      <c r="DH150">
        <v>9.3309999999999995</v>
      </c>
      <c r="DI150">
        <v>0.51100000000000001</v>
      </c>
      <c r="DJ150">
        <v>421</v>
      </c>
      <c r="DK150">
        <v>25</v>
      </c>
      <c r="DL150">
        <v>1.93</v>
      </c>
      <c r="DM150">
        <v>0.15</v>
      </c>
      <c r="DN150">
        <v>16.4779073170732</v>
      </c>
      <c r="DO150">
        <v>5.1782989547038598</v>
      </c>
      <c r="DP150">
        <v>0.660691777660667</v>
      </c>
      <c r="DQ150">
        <v>0</v>
      </c>
      <c r="DR150">
        <v>0.95390339024390203</v>
      </c>
      <c r="DS150">
        <v>-4.104150522648E-2</v>
      </c>
      <c r="DT150">
        <v>5.7182006801476896E-3</v>
      </c>
      <c r="DU150">
        <v>1</v>
      </c>
      <c r="DV150">
        <v>1</v>
      </c>
      <c r="DW150">
        <v>2</v>
      </c>
      <c r="DX150" t="s">
        <v>356</v>
      </c>
      <c r="DY150">
        <v>2.9788700000000001</v>
      </c>
      <c r="DZ150">
        <v>2.7538</v>
      </c>
      <c r="EA150">
        <v>3.8146800000000002E-2</v>
      </c>
      <c r="EB150">
        <v>3.6344399999999999E-2</v>
      </c>
      <c r="EC150">
        <v>6.2984899999999996E-2</v>
      </c>
      <c r="ED150">
        <v>6.0507699999999998E-2</v>
      </c>
      <c r="EE150">
        <v>37962.400000000001</v>
      </c>
      <c r="EF150">
        <v>41826.199999999997</v>
      </c>
      <c r="EG150">
        <v>35740.6</v>
      </c>
      <c r="EH150">
        <v>39336.300000000003</v>
      </c>
      <c r="EI150">
        <v>47406.400000000001</v>
      </c>
      <c r="EJ150">
        <v>53276.3</v>
      </c>
      <c r="EK150">
        <v>55739.1</v>
      </c>
      <c r="EL150">
        <v>62966.9</v>
      </c>
      <c r="EM150">
        <v>2.0251999999999999</v>
      </c>
      <c r="EN150">
        <v>2.2946</v>
      </c>
      <c r="EO150">
        <v>0.113547</v>
      </c>
      <c r="EP150">
        <v>0</v>
      </c>
      <c r="EQ150">
        <v>18.1187</v>
      </c>
      <c r="ER150">
        <v>999.9</v>
      </c>
      <c r="ES150">
        <v>70.882999999999996</v>
      </c>
      <c r="ET150">
        <v>25.548999999999999</v>
      </c>
      <c r="EU150">
        <v>31.5002</v>
      </c>
      <c r="EV150">
        <v>53.321899999999999</v>
      </c>
      <c r="EW150">
        <v>41.9071</v>
      </c>
      <c r="EX150">
        <v>2</v>
      </c>
      <c r="EY150">
        <v>-0.43689</v>
      </c>
      <c r="EZ150">
        <v>2.3622399999999999</v>
      </c>
      <c r="FA150">
        <v>20.131699999999999</v>
      </c>
      <c r="FB150">
        <v>5.20052</v>
      </c>
      <c r="FC150">
        <v>12.004</v>
      </c>
      <c r="FD150">
        <v>4.976</v>
      </c>
      <c r="FE150">
        <v>3.2930000000000001</v>
      </c>
      <c r="FF150">
        <v>9999</v>
      </c>
      <c r="FG150">
        <v>9999</v>
      </c>
      <c r="FH150">
        <v>9999</v>
      </c>
      <c r="FI150">
        <v>551.1</v>
      </c>
      <c r="FJ150">
        <v>1.8628899999999999</v>
      </c>
      <c r="FK150">
        <v>1.8678300000000001</v>
      </c>
      <c r="FL150">
        <v>1.8675200000000001</v>
      </c>
      <c r="FM150">
        <v>1.8687400000000001</v>
      </c>
      <c r="FN150">
        <v>1.86954</v>
      </c>
      <c r="FO150">
        <v>1.8656900000000001</v>
      </c>
      <c r="FP150">
        <v>1.86676</v>
      </c>
      <c r="FQ150">
        <v>1.8681300000000001</v>
      </c>
      <c r="FR150">
        <v>5</v>
      </c>
      <c r="FS150">
        <v>0</v>
      </c>
      <c r="FT150">
        <v>0</v>
      </c>
      <c r="FU150">
        <v>0</v>
      </c>
      <c r="FV150" t="s">
        <v>357</v>
      </c>
      <c r="FW150" t="s">
        <v>358</v>
      </c>
      <c r="FX150" t="s">
        <v>359</v>
      </c>
      <c r="FY150" t="s">
        <v>359</v>
      </c>
      <c r="FZ150" t="s">
        <v>359</v>
      </c>
      <c r="GA150" t="s">
        <v>359</v>
      </c>
      <c r="GB150">
        <v>0</v>
      </c>
      <c r="GC150">
        <v>100</v>
      </c>
      <c r="GD150">
        <v>100</v>
      </c>
      <c r="GE150">
        <v>6.9930000000000003</v>
      </c>
      <c r="GF150">
        <v>7.3099999999999998E-2</v>
      </c>
      <c r="GG150">
        <v>5.2154357415507802</v>
      </c>
      <c r="GH150">
        <v>1.00486214095962E-2</v>
      </c>
      <c r="GI150">
        <v>-1.74255938316833E-6</v>
      </c>
      <c r="GJ150">
        <v>3.4045767664605598E-10</v>
      </c>
      <c r="GK150">
        <v>-2.3400103927015501E-2</v>
      </c>
      <c r="GL150">
        <v>-3.1725839457550503E-2</v>
      </c>
      <c r="GM150">
        <v>2.93552719409138E-3</v>
      </c>
      <c r="GN150">
        <v>-2.8977901675973599E-5</v>
      </c>
      <c r="GO150">
        <v>-4</v>
      </c>
      <c r="GP150">
        <v>2214</v>
      </c>
      <c r="GQ150">
        <v>1</v>
      </c>
      <c r="GR150">
        <v>18</v>
      </c>
      <c r="GS150">
        <v>17335.599999999999</v>
      </c>
      <c r="GT150">
        <v>28711.5</v>
      </c>
      <c r="GU150">
        <v>0.63476600000000005</v>
      </c>
      <c r="GV150">
        <v>2.5866699999999998</v>
      </c>
      <c r="GW150">
        <v>2.2485400000000002</v>
      </c>
      <c r="GX150">
        <v>2.7661099999999998</v>
      </c>
      <c r="GY150">
        <v>1.9958499999999999</v>
      </c>
      <c r="GZ150">
        <v>2.2949199999999998</v>
      </c>
      <c r="HA150">
        <v>29.537800000000001</v>
      </c>
      <c r="HB150">
        <v>15.445399999999999</v>
      </c>
      <c r="HC150">
        <v>18</v>
      </c>
      <c r="HD150">
        <v>476.97500000000002</v>
      </c>
      <c r="HE150">
        <v>662.41399999999999</v>
      </c>
      <c r="HF150">
        <v>13.9758</v>
      </c>
      <c r="HG150">
        <v>21.426500000000001</v>
      </c>
      <c r="HH150">
        <v>30.000800000000002</v>
      </c>
      <c r="HI150">
        <v>21.385300000000001</v>
      </c>
      <c r="HJ150">
        <v>21.334299999999999</v>
      </c>
      <c r="HK150">
        <v>12.6738</v>
      </c>
      <c r="HL150">
        <v>51.581299999999999</v>
      </c>
      <c r="HM150">
        <v>0</v>
      </c>
      <c r="HN150">
        <v>13.9655</v>
      </c>
      <c r="HO150">
        <v>150.673</v>
      </c>
      <c r="HP150">
        <v>14.296200000000001</v>
      </c>
      <c r="HQ150">
        <v>103.491</v>
      </c>
      <c r="HR150">
        <v>104.89100000000001</v>
      </c>
    </row>
    <row r="151" spans="1:226" x14ac:dyDescent="0.2">
      <c r="A151">
        <v>135</v>
      </c>
      <c r="B151">
        <v>1657121908.5</v>
      </c>
      <c r="C151">
        <v>1875.9000000953699</v>
      </c>
      <c r="D151" t="s">
        <v>628</v>
      </c>
      <c r="E151" t="s">
        <v>629</v>
      </c>
      <c r="F151">
        <v>5</v>
      </c>
      <c r="G151" t="s">
        <v>1666</v>
      </c>
      <c r="H151" t="s">
        <v>353</v>
      </c>
      <c r="I151">
        <v>1657121900.67857</v>
      </c>
      <c r="J151">
        <f t="shared" si="68"/>
        <v>1.690468324088316E-3</v>
      </c>
      <c r="K151">
        <f t="shared" si="69"/>
        <v>1.690468324088316</v>
      </c>
      <c r="L151">
        <f t="shared" si="70"/>
        <v>5.5651237675361385</v>
      </c>
      <c r="M151">
        <f t="shared" si="71"/>
        <v>200.21792857142901</v>
      </c>
      <c r="N151">
        <f t="shared" si="72"/>
        <v>99.051310532611694</v>
      </c>
      <c r="O151">
        <f t="shared" si="73"/>
        <v>7.3327268570405257</v>
      </c>
      <c r="P151">
        <f t="shared" si="74"/>
        <v>14.822049039052008</v>
      </c>
      <c r="Q151">
        <f t="shared" si="75"/>
        <v>9.3323201153087024E-2</v>
      </c>
      <c r="R151">
        <f t="shared" si="76"/>
        <v>3.120794907119524</v>
      </c>
      <c r="S151">
        <f t="shared" si="77"/>
        <v>9.1800112770878545E-2</v>
      </c>
      <c r="T151">
        <f t="shared" si="78"/>
        <v>5.7509843314555165E-2</v>
      </c>
      <c r="U151">
        <f t="shared" si="79"/>
        <v>321.51850135714352</v>
      </c>
      <c r="V151">
        <f t="shared" si="80"/>
        <v>20.797015310006525</v>
      </c>
      <c r="W151">
        <f t="shared" si="81"/>
        <v>20.797015310006525</v>
      </c>
      <c r="X151">
        <f t="shared" si="82"/>
        <v>2.4649668134103582</v>
      </c>
      <c r="Y151">
        <f t="shared" si="83"/>
        <v>50.143022156319219</v>
      </c>
      <c r="Z151">
        <f t="shared" si="84"/>
        <v>1.1348819126158605</v>
      </c>
      <c r="AA151">
        <f t="shared" si="85"/>
        <v>2.2632898134418453</v>
      </c>
      <c r="AB151">
        <f t="shared" si="86"/>
        <v>1.3300849007944977</v>
      </c>
      <c r="AC151">
        <f t="shared" si="87"/>
        <v>-74.549653092294733</v>
      </c>
      <c r="AD151">
        <f t="shared" si="88"/>
        <v>-232.10470420060798</v>
      </c>
      <c r="AE151">
        <f t="shared" si="89"/>
        <v>-14.969662047719648</v>
      </c>
      <c r="AF151">
        <f t="shared" si="90"/>
        <v>-0.10551798347881913</v>
      </c>
      <c r="AG151">
        <f t="shared" si="91"/>
        <v>-29.883600271814768</v>
      </c>
      <c r="AH151">
        <f t="shared" si="92"/>
        <v>1.6826667100119317</v>
      </c>
      <c r="AI151">
        <f t="shared" si="93"/>
        <v>5.5651237675361385</v>
      </c>
      <c r="AJ151">
        <v>168.988845178595</v>
      </c>
      <c r="AK151">
        <v>179.10857575757601</v>
      </c>
      <c r="AL151">
        <v>-3.2883578326831899</v>
      </c>
      <c r="AM151">
        <v>66.838742197875504</v>
      </c>
      <c r="AN151">
        <f t="shared" si="94"/>
        <v>1.690468324088316</v>
      </c>
      <c r="AO151">
        <v>14.3839671104407</v>
      </c>
      <c r="AP151">
        <v>15.339186060606099</v>
      </c>
      <c r="AQ151">
        <v>5.4567002750428901E-5</v>
      </c>
      <c r="AR151">
        <v>77.437566791555497</v>
      </c>
      <c r="AS151">
        <v>0</v>
      </c>
      <c r="AT151">
        <v>0</v>
      </c>
      <c r="AU151">
        <f t="shared" si="95"/>
        <v>1</v>
      </c>
      <c r="AV151">
        <f t="shared" si="96"/>
        <v>0</v>
      </c>
      <c r="AW151">
        <f t="shared" si="97"/>
        <v>40128.844395731132</v>
      </c>
      <c r="AX151">
        <f t="shared" si="98"/>
        <v>2000.01178571429</v>
      </c>
      <c r="AY151">
        <f t="shared" si="99"/>
        <v>1681.2102214285751</v>
      </c>
      <c r="AZ151">
        <f t="shared" si="100"/>
        <v>0.84060015717764525</v>
      </c>
      <c r="BA151">
        <f t="shared" si="101"/>
        <v>0.16075830335285524</v>
      </c>
      <c r="BB151">
        <v>2.87</v>
      </c>
      <c r="BC151">
        <v>0.5</v>
      </c>
      <c r="BD151" t="s">
        <v>354</v>
      </c>
      <c r="BE151">
        <v>2</v>
      </c>
      <c r="BF151" t="b">
        <v>1</v>
      </c>
      <c r="BG151">
        <v>1657121900.67857</v>
      </c>
      <c r="BH151">
        <v>200.21792857142901</v>
      </c>
      <c r="BI151">
        <v>183.257571428571</v>
      </c>
      <c r="BJ151">
        <v>15.3301142857143</v>
      </c>
      <c r="BK151">
        <v>14.379039285714301</v>
      </c>
      <c r="BL151">
        <v>193.124678571429</v>
      </c>
      <c r="BM151">
        <v>15.257146428571399</v>
      </c>
      <c r="BN151">
        <v>499.98374999999999</v>
      </c>
      <c r="BO151">
        <v>73.929489285714297</v>
      </c>
      <c r="BP151">
        <v>0.100090107142857</v>
      </c>
      <c r="BQ151">
        <v>19.4174785714286</v>
      </c>
      <c r="BR151">
        <v>19.993414285714302</v>
      </c>
      <c r="BS151">
        <v>999.9</v>
      </c>
      <c r="BT151">
        <v>0</v>
      </c>
      <c r="BU151">
        <v>0</v>
      </c>
      <c r="BV151">
        <v>10006.0714285714</v>
      </c>
      <c r="BW151">
        <v>0</v>
      </c>
      <c r="BX151">
        <v>1790.50642857143</v>
      </c>
      <c r="BY151">
        <v>16.960321428571401</v>
      </c>
      <c r="BZ151">
        <v>203.33503571428599</v>
      </c>
      <c r="CA151">
        <v>185.93100000000001</v>
      </c>
      <c r="CB151">
        <v>0.95107492857142895</v>
      </c>
      <c r="CC151">
        <v>183.257571428571</v>
      </c>
      <c r="CD151">
        <v>14.379039285714301</v>
      </c>
      <c r="CE151">
        <v>1.1333478571428599</v>
      </c>
      <c r="CF151">
        <v>1.06303464285714</v>
      </c>
      <c r="CG151">
        <v>8.7536874999999998</v>
      </c>
      <c r="CH151">
        <v>7.8102189285714303</v>
      </c>
      <c r="CI151">
        <v>2000.01178571429</v>
      </c>
      <c r="CJ151">
        <v>0.97999407142857198</v>
      </c>
      <c r="CK151">
        <v>2.0005657142857101E-2</v>
      </c>
      <c r="CL151">
        <v>0</v>
      </c>
      <c r="CM151">
        <v>2.1823071428571401</v>
      </c>
      <c r="CN151">
        <v>0</v>
      </c>
      <c r="CO151">
        <v>3509.3189285714302</v>
      </c>
      <c r="CP151">
        <v>17300.2357142857</v>
      </c>
      <c r="CQ151">
        <v>37.461821428571398</v>
      </c>
      <c r="CR151">
        <v>38.796571428571397</v>
      </c>
      <c r="CS151">
        <v>37.745321428571401</v>
      </c>
      <c r="CT151">
        <v>36.070999999999998</v>
      </c>
      <c r="CU151">
        <v>36.388214285714298</v>
      </c>
      <c r="CV151">
        <v>1960.00107142857</v>
      </c>
      <c r="CW151">
        <v>40.0107142857143</v>
      </c>
      <c r="CX151">
        <v>0</v>
      </c>
      <c r="CY151">
        <v>1657121888.5</v>
      </c>
      <c r="CZ151">
        <v>0</v>
      </c>
      <c r="DA151">
        <v>0</v>
      </c>
      <c r="DB151" t="s">
        <v>355</v>
      </c>
      <c r="DC151">
        <v>1656081770.5</v>
      </c>
      <c r="DD151">
        <v>1655399214.5999999</v>
      </c>
      <c r="DE151">
        <v>0</v>
      </c>
      <c r="DF151">
        <v>0.13400000000000001</v>
      </c>
      <c r="DG151">
        <v>-0.06</v>
      </c>
      <c r="DH151">
        <v>9.3309999999999995</v>
      </c>
      <c r="DI151">
        <v>0.51100000000000001</v>
      </c>
      <c r="DJ151">
        <v>421</v>
      </c>
      <c r="DK151">
        <v>25</v>
      </c>
      <c r="DL151">
        <v>1.93</v>
      </c>
      <c r="DM151">
        <v>0.15</v>
      </c>
      <c r="DN151">
        <v>16.752017073170698</v>
      </c>
      <c r="DO151">
        <v>4.1301010452962004</v>
      </c>
      <c r="DP151">
        <v>0.58131860912778499</v>
      </c>
      <c r="DQ151">
        <v>0</v>
      </c>
      <c r="DR151">
        <v>0.95193075609756095</v>
      </c>
      <c r="DS151">
        <v>-1.1514731707315901E-2</v>
      </c>
      <c r="DT151">
        <v>3.6285064909885099E-3</v>
      </c>
      <c r="DU151">
        <v>1</v>
      </c>
      <c r="DV151">
        <v>1</v>
      </c>
      <c r="DW151">
        <v>2</v>
      </c>
      <c r="DX151" t="s">
        <v>356</v>
      </c>
      <c r="DY151">
        <v>2.97837</v>
      </c>
      <c r="DZ151">
        <v>2.7540900000000001</v>
      </c>
      <c r="EA151">
        <v>3.54236E-2</v>
      </c>
      <c r="EB151">
        <v>3.3523799999999999E-2</v>
      </c>
      <c r="EC151">
        <v>6.3011899999999996E-2</v>
      </c>
      <c r="ED151">
        <v>6.0504099999999998E-2</v>
      </c>
      <c r="EE151">
        <v>38069.699999999997</v>
      </c>
      <c r="EF151">
        <v>41947.8</v>
      </c>
      <c r="EG151">
        <v>35740.5</v>
      </c>
      <c r="EH151">
        <v>39335.599999999999</v>
      </c>
      <c r="EI151">
        <v>47404</v>
      </c>
      <c r="EJ151">
        <v>53276.2</v>
      </c>
      <c r="EK151">
        <v>55738</v>
      </c>
      <c r="EL151">
        <v>62966.6</v>
      </c>
      <c r="EM151">
        <v>2.024</v>
      </c>
      <c r="EN151">
        <v>2.2944</v>
      </c>
      <c r="EO151">
        <v>0.11459</v>
      </c>
      <c r="EP151">
        <v>0</v>
      </c>
      <c r="EQ151">
        <v>18.131399999999999</v>
      </c>
      <c r="ER151">
        <v>999.9</v>
      </c>
      <c r="ES151">
        <v>70.858000000000004</v>
      </c>
      <c r="ET151">
        <v>25.559000000000001</v>
      </c>
      <c r="EU151">
        <v>31.506799999999998</v>
      </c>
      <c r="EV151">
        <v>53.821899999999999</v>
      </c>
      <c r="EW151">
        <v>41.959099999999999</v>
      </c>
      <c r="EX151">
        <v>2</v>
      </c>
      <c r="EY151">
        <v>-0.43642300000000001</v>
      </c>
      <c r="EZ151">
        <v>2.4052099999999998</v>
      </c>
      <c r="FA151">
        <v>20.131399999999999</v>
      </c>
      <c r="FB151">
        <v>5.20052</v>
      </c>
      <c r="FC151">
        <v>12.004</v>
      </c>
      <c r="FD151">
        <v>4.9756</v>
      </c>
      <c r="FE151">
        <v>3.2930000000000001</v>
      </c>
      <c r="FF151">
        <v>9999</v>
      </c>
      <c r="FG151">
        <v>9999</v>
      </c>
      <c r="FH151">
        <v>9999</v>
      </c>
      <c r="FI151">
        <v>551.1</v>
      </c>
      <c r="FJ151">
        <v>1.8627899999999999</v>
      </c>
      <c r="FK151">
        <v>1.8678300000000001</v>
      </c>
      <c r="FL151">
        <v>1.8675200000000001</v>
      </c>
      <c r="FM151">
        <v>1.8687400000000001</v>
      </c>
      <c r="FN151">
        <v>1.8695999999999999</v>
      </c>
      <c r="FO151">
        <v>1.8656900000000001</v>
      </c>
      <c r="FP151">
        <v>1.86676</v>
      </c>
      <c r="FQ151">
        <v>1.8681300000000001</v>
      </c>
      <c r="FR151">
        <v>5</v>
      </c>
      <c r="FS151">
        <v>0</v>
      </c>
      <c r="FT151">
        <v>0</v>
      </c>
      <c r="FU151">
        <v>0</v>
      </c>
      <c r="FV151" t="s">
        <v>357</v>
      </c>
      <c r="FW151" t="s">
        <v>358</v>
      </c>
      <c r="FX151" t="s">
        <v>359</v>
      </c>
      <c r="FY151" t="s">
        <v>359</v>
      </c>
      <c r="FZ151" t="s">
        <v>359</v>
      </c>
      <c r="GA151" t="s">
        <v>359</v>
      </c>
      <c r="GB151">
        <v>0</v>
      </c>
      <c r="GC151">
        <v>100</v>
      </c>
      <c r="GD151">
        <v>100</v>
      </c>
      <c r="GE151">
        <v>6.8559999999999999</v>
      </c>
      <c r="GF151">
        <v>7.3499999999999996E-2</v>
      </c>
      <c r="GG151">
        <v>5.2154357415507802</v>
      </c>
      <c r="GH151">
        <v>1.00486214095962E-2</v>
      </c>
      <c r="GI151">
        <v>-1.74255938316833E-6</v>
      </c>
      <c r="GJ151">
        <v>3.4045767664605598E-10</v>
      </c>
      <c r="GK151">
        <v>-2.3400103927015501E-2</v>
      </c>
      <c r="GL151">
        <v>-3.1725839457550503E-2</v>
      </c>
      <c r="GM151">
        <v>2.93552719409138E-3</v>
      </c>
      <c r="GN151">
        <v>-2.8977901675973599E-5</v>
      </c>
      <c r="GO151">
        <v>-4</v>
      </c>
      <c r="GP151">
        <v>2214</v>
      </c>
      <c r="GQ151">
        <v>1</v>
      </c>
      <c r="GR151">
        <v>18</v>
      </c>
      <c r="GS151">
        <v>17335.599999999999</v>
      </c>
      <c r="GT151">
        <v>28711.599999999999</v>
      </c>
      <c r="GU151">
        <v>0.59326199999999996</v>
      </c>
      <c r="GV151">
        <v>2.5964399999999999</v>
      </c>
      <c r="GW151">
        <v>2.2485400000000002</v>
      </c>
      <c r="GX151">
        <v>2.7661099999999998</v>
      </c>
      <c r="GY151">
        <v>1.9958499999999999</v>
      </c>
      <c r="GZ151">
        <v>2.2741699999999998</v>
      </c>
      <c r="HA151">
        <v>29.559100000000001</v>
      </c>
      <c r="HB151">
        <v>15.4367</v>
      </c>
      <c r="HC151">
        <v>18</v>
      </c>
      <c r="HD151">
        <v>476.30099999999999</v>
      </c>
      <c r="HE151">
        <v>662.31100000000004</v>
      </c>
      <c r="HF151">
        <v>13.9756</v>
      </c>
      <c r="HG151">
        <v>21.431899999999999</v>
      </c>
      <c r="HH151">
        <v>30.000800000000002</v>
      </c>
      <c r="HI151">
        <v>21.392499999999998</v>
      </c>
      <c r="HJ151">
        <v>21.338999999999999</v>
      </c>
      <c r="HK151">
        <v>11.7667</v>
      </c>
      <c r="HL151">
        <v>51.856400000000001</v>
      </c>
      <c r="HM151">
        <v>0</v>
      </c>
      <c r="HN151">
        <v>13.9655</v>
      </c>
      <c r="HO151">
        <v>130.43199999999999</v>
      </c>
      <c r="HP151">
        <v>14.2819</v>
      </c>
      <c r="HQ151">
        <v>103.49</v>
      </c>
      <c r="HR151">
        <v>104.89</v>
      </c>
    </row>
    <row r="152" spans="1:226" x14ac:dyDescent="0.2">
      <c r="A152">
        <v>136</v>
      </c>
      <c r="B152">
        <v>1657121914</v>
      </c>
      <c r="C152">
        <v>1881.4000000953699</v>
      </c>
      <c r="D152" t="s">
        <v>630</v>
      </c>
      <c r="E152" t="s">
        <v>631</v>
      </c>
      <c r="F152">
        <v>5</v>
      </c>
      <c r="G152" t="s">
        <v>1667</v>
      </c>
      <c r="H152" t="s">
        <v>353</v>
      </c>
      <c r="I152">
        <v>1657121906.25</v>
      </c>
      <c r="J152">
        <f t="shared" si="68"/>
        <v>1.7434215754279442E-3</v>
      </c>
      <c r="K152">
        <f t="shared" si="69"/>
        <v>1.7434215754279443</v>
      </c>
      <c r="L152">
        <f t="shared" si="70"/>
        <v>5.6624253425767304</v>
      </c>
      <c r="M152">
        <f t="shared" si="71"/>
        <v>182.09375</v>
      </c>
      <c r="N152">
        <f t="shared" si="72"/>
        <v>82.723819268112749</v>
      </c>
      <c r="O152">
        <f t="shared" si="73"/>
        <v>6.1239882436238888</v>
      </c>
      <c r="P152">
        <f t="shared" si="74"/>
        <v>13.480276830826119</v>
      </c>
      <c r="Q152">
        <f t="shared" si="75"/>
        <v>9.6281835285689343E-2</v>
      </c>
      <c r="R152">
        <f t="shared" si="76"/>
        <v>3.1193225685561883</v>
      </c>
      <c r="S152">
        <f t="shared" si="77"/>
        <v>9.4660795764562947E-2</v>
      </c>
      <c r="T152">
        <f t="shared" si="78"/>
        <v>5.9306367943283873E-2</v>
      </c>
      <c r="U152">
        <f t="shared" si="79"/>
        <v>321.51990567857075</v>
      </c>
      <c r="V152">
        <f t="shared" si="80"/>
        <v>20.799968392596515</v>
      </c>
      <c r="W152">
        <f t="shared" si="81"/>
        <v>20.799968392596515</v>
      </c>
      <c r="X152">
        <f t="shared" si="82"/>
        <v>2.4654148794761421</v>
      </c>
      <c r="Y152">
        <f t="shared" si="83"/>
        <v>50.106043659250865</v>
      </c>
      <c r="Z152">
        <f t="shared" si="84"/>
        <v>1.1351315153198642</v>
      </c>
      <c r="AA152">
        <f t="shared" si="85"/>
        <v>2.2654582809199497</v>
      </c>
      <c r="AB152">
        <f t="shared" si="86"/>
        <v>1.3302833641562779</v>
      </c>
      <c r="AC152">
        <f t="shared" si="87"/>
        <v>-76.884891476372346</v>
      </c>
      <c r="AD152">
        <f t="shared" si="88"/>
        <v>-229.90261706990847</v>
      </c>
      <c r="AE152">
        <f t="shared" si="89"/>
        <v>-14.836028125386537</v>
      </c>
      <c r="AF152">
        <f t="shared" si="90"/>
        <v>-0.10363099309657287</v>
      </c>
      <c r="AG152">
        <f t="shared" si="91"/>
        <v>-30.526898187903239</v>
      </c>
      <c r="AH152">
        <f t="shared" si="92"/>
        <v>1.7171756469197537</v>
      </c>
      <c r="AI152">
        <f t="shared" si="93"/>
        <v>5.6624253425767304</v>
      </c>
      <c r="AJ152">
        <v>150.433158845484</v>
      </c>
      <c r="AK152">
        <v>160.83441818181799</v>
      </c>
      <c r="AL152">
        <v>-3.3718335511267199</v>
      </c>
      <c r="AM152">
        <v>66.838742197875504</v>
      </c>
      <c r="AN152">
        <f t="shared" si="94"/>
        <v>1.7434215754279443</v>
      </c>
      <c r="AO152">
        <v>14.3322292336037</v>
      </c>
      <c r="AP152">
        <v>15.318195757575801</v>
      </c>
      <c r="AQ152">
        <v>-1.1967518851465E-4</v>
      </c>
      <c r="AR152">
        <v>77.437566791555497</v>
      </c>
      <c r="AS152">
        <v>0</v>
      </c>
      <c r="AT152">
        <v>0</v>
      </c>
      <c r="AU152">
        <f t="shared" si="95"/>
        <v>1</v>
      </c>
      <c r="AV152">
        <f t="shared" si="96"/>
        <v>0</v>
      </c>
      <c r="AW152">
        <f t="shared" si="97"/>
        <v>40101.157082583442</v>
      </c>
      <c r="AX152">
        <f t="shared" si="98"/>
        <v>2000.02071428571</v>
      </c>
      <c r="AY152">
        <f t="shared" si="99"/>
        <v>1681.217710714282</v>
      </c>
      <c r="AZ152">
        <f t="shared" si="100"/>
        <v>0.84060014914131242</v>
      </c>
      <c r="BA152">
        <f t="shared" si="101"/>
        <v>0.16075828784273305</v>
      </c>
      <c r="BB152">
        <v>2.87</v>
      </c>
      <c r="BC152">
        <v>0.5</v>
      </c>
      <c r="BD152" t="s">
        <v>354</v>
      </c>
      <c r="BE152">
        <v>2</v>
      </c>
      <c r="BF152" t="b">
        <v>1</v>
      </c>
      <c r="BG152">
        <v>1657121906.25</v>
      </c>
      <c r="BH152">
        <v>182.09375</v>
      </c>
      <c r="BI152">
        <v>164.75064285714299</v>
      </c>
      <c r="BJ152">
        <v>15.3335392857143</v>
      </c>
      <c r="BK152">
        <v>14.362985714285699</v>
      </c>
      <c r="BL152">
        <v>175.170035714286</v>
      </c>
      <c r="BM152">
        <v>15.260460714285699</v>
      </c>
      <c r="BN152">
        <v>499.99567857142898</v>
      </c>
      <c r="BO152">
        <v>73.929189285714301</v>
      </c>
      <c r="BP152">
        <v>0.100132592857143</v>
      </c>
      <c r="BQ152">
        <v>19.432874999999999</v>
      </c>
      <c r="BR152">
        <v>20.018914285714299</v>
      </c>
      <c r="BS152">
        <v>999.9</v>
      </c>
      <c r="BT152">
        <v>0</v>
      </c>
      <c r="BU152">
        <v>0</v>
      </c>
      <c r="BV152">
        <v>9999.4642857142899</v>
      </c>
      <c r="BW152">
        <v>0</v>
      </c>
      <c r="BX152">
        <v>1791.0703571428601</v>
      </c>
      <c r="BY152">
        <v>17.343178571428599</v>
      </c>
      <c r="BZ152">
        <v>184.92935714285699</v>
      </c>
      <c r="CA152">
        <v>167.15167857142899</v>
      </c>
      <c r="CB152">
        <v>0.970569321428571</v>
      </c>
      <c r="CC152">
        <v>164.75064285714299</v>
      </c>
      <c r="CD152">
        <v>14.362985714285699</v>
      </c>
      <c r="CE152">
        <v>1.1335967857142899</v>
      </c>
      <c r="CF152">
        <v>1.0618439285714301</v>
      </c>
      <c r="CG152">
        <v>8.7569424999999992</v>
      </c>
      <c r="CH152">
        <v>7.7937432142857102</v>
      </c>
      <c r="CI152">
        <v>2000.02071428571</v>
      </c>
      <c r="CJ152">
        <v>0.97999407142857098</v>
      </c>
      <c r="CK152">
        <v>2.0005657142857101E-2</v>
      </c>
      <c r="CL152">
        <v>0</v>
      </c>
      <c r="CM152">
        <v>2.2059142857142899</v>
      </c>
      <c r="CN152">
        <v>0</v>
      </c>
      <c r="CO152">
        <v>3512.8603571428598</v>
      </c>
      <c r="CP152">
        <v>17300.310714285701</v>
      </c>
      <c r="CQ152">
        <v>37.4171785714286</v>
      </c>
      <c r="CR152">
        <v>38.767678571428597</v>
      </c>
      <c r="CS152">
        <v>37.700678571428597</v>
      </c>
      <c r="CT152">
        <v>36.042071428571397</v>
      </c>
      <c r="CU152">
        <v>36.347999999999999</v>
      </c>
      <c r="CV152">
        <v>1960.0103571428599</v>
      </c>
      <c r="CW152">
        <v>40.010357142857103</v>
      </c>
      <c r="CX152">
        <v>0</v>
      </c>
      <c r="CY152">
        <v>1657121893.9000001</v>
      </c>
      <c r="CZ152">
        <v>0</v>
      </c>
      <c r="DA152">
        <v>0</v>
      </c>
      <c r="DB152" t="s">
        <v>355</v>
      </c>
      <c r="DC152">
        <v>1656081770.5</v>
      </c>
      <c r="DD152">
        <v>1655399214.5999999</v>
      </c>
      <c r="DE152">
        <v>0</v>
      </c>
      <c r="DF152">
        <v>0.13400000000000001</v>
      </c>
      <c r="DG152">
        <v>-0.06</v>
      </c>
      <c r="DH152">
        <v>9.3309999999999995</v>
      </c>
      <c r="DI152">
        <v>0.51100000000000001</v>
      </c>
      <c r="DJ152">
        <v>421</v>
      </c>
      <c r="DK152">
        <v>25</v>
      </c>
      <c r="DL152">
        <v>1.93</v>
      </c>
      <c r="DM152">
        <v>0.15</v>
      </c>
      <c r="DN152">
        <v>17.102697560975599</v>
      </c>
      <c r="DO152">
        <v>3.0893372822299598</v>
      </c>
      <c r="DP152">
        <v>0.49795250507565902</v>
      </c>
      <c r="DQ152">
        <v>0</v>
      </c>
      <c r="DR152">
        <v>0.96219519512195095</v>
      </c>
      <c r="DS152">
        <v>0.15893609059233299</v>
      </c>
      <c r="DT152">
        <v>2.2429394959619601E-2</v>
      </c>
      <c r="DU152">
        <v>0</v>
      </c>
      <c r="DV152">
        <v>0</v>
      </c>
      <c r="DW152">
        <v>2</v>
      </c>
      <c r="DX152" t="s">
        <v>366</v>
      </c>
      <c r="DY152">
        <v>2.97878</v>
      </c>
      <c r="DZ152">
        <v>2.7537400000000001</v>
      </c>
      <c r="EA152">
        <v>3.1970999999999999E-2</v>
      </c>
      <c r="EB152">
        <v>2.9945200000000002E-2</v>
      </c>
      <c r="EC152">
        <v>6.2937400000000004E-2</v>
      </c>
      <c r="ED152">
        <v>6.0313499999999999E-2</v>
      </c>
      <c r="EE152">
        <v>38205.800000000003</v>
      </c>
      <c r="EF152">
        <v>42102.8</v>
      </c>
      <c r="EG152">
        <v>35740.400000000001</v>
      </c>
      <c r="EH152">
        <v>39335.300000000003</v>
      </c>
      <c r="EI152">
        <v>47407.9</v>
      </c>
      <c r="EJ152">
        <v>53285.4</v>
      </c>
      <c r="EK152">
        <v>55738.2</v>
      </c>
      <c r="EL152">
        <v>62964.7</v>
      </c>
      <c r="EM152">
        <v>2.0249999999999999</v>
      </c>
      <c r="EN152">
        <v>2.2938000000000001</v>
      </c>
      <c r="EO152">
        <v>0.116259</v>
      </c>
      <c r="EP152">
        <v>0</v>
      </c>
      <c r="EQ152">
        <v>18.142499999999998</v>
      </c>
      <c r="ER152">
        <v>999.9</v>
      </c>
      <c r="ES152">
        <v>70.834000000000003</v>
      </c>
      <c r="ET152">
        <v>25.579000000000001</v>
      </c>
      <c r="EU152">
        <v>31.532299999999999</v>
      </c>
      <c r="EV152">
        <v>53.791899999999998</v>
      </c>
      <c r="EW152">
        <v>41.9191</v>
      </c>
      <c r="EX152">
        <v>2</v>
      </c>
      <c r="EY152">
        <v>-0.43282500000000002</v>
      </c>
      <c r="EZ152">
        <v>3.1794600000000002</v>
      </c>
      <c r="FA152">
        <v>20.118099999999998</v>
      </c>
      <c r="FB152">
        <v>5.1993200000000002</v>
      </c>
      <c r="FC152">
        <v>12.004</v>
      </c>
      <c r="FD152">
        <v>4.976</v>
      </c>
      <c r="FE152">
        <v>3.2930000000000001</v>
      </c>
      <c r="FF152">
        <v>9999</v>
      </c>
      <c r="FG152">
        <v>9999</v>
      </c>
      <c r="FH152">
        <v>9999</v>
      </c>
      <c r="FI152">
        <v>551.1</v>
      </c>
      <c r="FJ152">
        <v>1.8627899999999999</v>
      </c>
      <c r="FK152">
        <v>1.8677999999999999</v>
      </c>
      <c r="FL152">
        <v>1.8675200000000001</v>
      </c>
      <c r="FM152">
        <v>1.8687400000000001</v>
      </c>
      <c r="FN152">
        <v>1.86954</v>
      </c>
      <c r="FO152">
        <v>1.8655999999999999</v>
      </c>
      <c r="FP152">
        <v>1.86676</v>
      </c>
      <c r="FQ152">
        <v>1.8681300000000001</v>
      </c>
      <c r="FR152">
        <v>5</v>
      </c>
      <c r="FS152">
        <v>0</v>
      </c>
      <c r="FT152">
        <v>0</v>
      </c>
      <c r="FU152">
        <v>0</v>
      </c>
      <c r="FV152" t="s">
        <v>357</v>
      </c>
      <c r="FW152" t="s">
        <v>358</v>
      </c>
      <c r="FX152" t="s">
        <v>359</v>
      </c>
      <c r="FY152" t="s">
        <v>359</v>
      </c>
      <c r="FZ152" t="s">
        <v>359</v>
      </c>
      <c r="GA152" t="s">
        <v>359</v>
      </c>
      <c r="GB152">
        <v>0</v>
      </c>
      <c r="GC152">
        <v>100</v>
      </c>
      <c r="GD152">
        <v>100</v>
      </c>
      <c r="GE152">
        <v>6.6859999999999999</v>
      </c>
      <c r="GF152">
        <v>7.2599999999999998E-2</v>
      </c>
      <c r="GG152">
        <v>5.2154357415507802</v>
      </c>
      <c r="GH152">
        <v>1.00486214095962E-2</v>
      </c>
      <c r="GI152">
        <v>-1.74255938316833E-6</v>
      </c>
      <c r="GJ152">
        <v>3.4045767664605598E-10</v>
      </c>
      <c r="GK152">
        <v>-2.3400103927015501E-2</v>
      </c>
      <c r="GL152">
        <v>-3.1725839457550503E-2</v>
      </c>
      <c r="GM152">
        <v>2.93552719409138E-3</v>
      </c>
      <c r="GN152">
        <v>-2.8977901675973599E-5</v>
      </c>
      <c r="GO152">
        <v>-4</v>
      </c>
      <c r="GP152">
        <v>2214</v>
      </c>
      <c r="GQ152">
        <v>1</v>
      </c>
      <c r="GR152">
        <v>18</v>
      </c>
      <c r="GS152">
        <v>17335.7</v>
      </c>
      <c r="GT152">
        <v>28711.7</v>
      </c>
      <c r="GU152">
        <v>0.540771</v>
      </c>
      <c r="GV152">
        <v>2.5915499999999998</v>
      </c>
      <c r="GW152">
        <v>2.2485400000000002</v>
      </c>
      <c r="GX152">
        <v>2.7673299999999998</v>
      </c>
      <c r="GY152">
        <v>1.9958499999999999</v>
      </c>
      <c r="GZ152">
        <v>2.2936999999999999</v>
      </c>
      <c r="HA152">
        <v>29.559100000000001</v>
      </c>
      <c r="HB152">
        <v>15.427899999999999</v>
      </c>
      <c r="HC152">
        <v>18</v>
      </c>
      <c r="HD152">
        <v>476.97199999999998</v>
      </c>
      <c r="HE152">
        <v>661.91300000000001</v>
      </c>
      <c r="HF152">
        <v>13.747999999999999</v>
      </c>
      <c r="HG152">
        <v>21.437999999999999</v>
      </c>
      <c r="HH152">
        <v>30.002199999999998</v>
      </c>
      <c r="HI152">
        <v>21.3979</v>
      </c>
      <c r="HJ152">
        <v>21.344999999999999</v>
      </c>
      <c r="HK152">
        <v>10.792400000000001</v>
      </c>
      <c r="HL152">
        <v>51.856400000000001</v>
      </c>
      <c r="HM152">
        <v>0</v>
      </c>
      <c r="HN152">
        <v>13.6671</v>
      </c>
      <c r="HO152">
        <v>117.041</v>
      </c>
      <c r="HP152">
        <v>14.2903</v>
      </c>
      <c r="HQ152">
        <v>103.49</v>
      </c>
      <c r="HR152">
        <v>104.887</v>
      </c>
    </row>
    <row r="153" spans="1:226" x14ac:dyDescent="0.2">
      <c r="A153">
        <v>137</v>
      </c>
      <c r="B153">
        <v>1657121919</v>
      </c>
      <c r="C153">
        <v>1886.4000000953699</v>
      </c>
      <c r="D153" t="s">
        <v>632</v>
      </c>
      <c r="E153" t="s">
        <v>633</v>
      </c>
      <c r="F153">
        <v>5</v>
      </c>
      <c r="G153" t="s">
        <v>1668</v>
      </c>
      <c r="H153" t="s">
        <v>353</v>
      </c>
      <c r="I153">
        <v>1657121911.5185201</v>
      </c>
      <c r="J153">
        <f t="shared" si="68"/>
        <v>1.669533220893899E-3</v>
      </c>
      <c r="K153">
        <f t="shared" si="69"/>
        <v>1.6695332208938991</v>
      </c>
      <c r="L153">
        <f t="shared" si="70"/>
        <v>4.9698741327003573</v>
      </c>
      <c r="M153">
        <f t="shared" si="71"/>
        <v>164.935296296296</v>
      </c>
      <c r="N153">
        <f t="shared" si="72"/>
        <v>73.580039794310025</v>
      </c>
      <c r="O153">
        <f t="shared" si="73"/>
        <v>5.4470633200068885</v>
      </c>
      <c r="P153">
        <f t="shared" si="74"/>
        <v>12.21000974097729</v>
      </c>
      <c r="Q153">
        <f t="shared" si="75"/>
        <v>9.1795812787625247E-2</v>
      </c>
      <c r="R153">
        <f t="shared" si="76"/>
        <v>3.1188622824620031</v>
      </c>
      <c r="S153">
        <f t="shared" si="77"/>
        <v>9.0320850036726949E-2</v>
      </c>
      <c r="T153">
        <f t="shared" si="78"/>
        <v>5.6581076659074983E-2</v>
      </c>
      <c r="U153">
        <f t="shared" si="79"/>
        <v>321.51752477777836</v>
      </c>
      <c r="V153">
        <f t="shared" si="80"/>
        <v>20.827440437826905</v>
      </c>
      <c r="W153">
        <f t="shared" si="81"/>
        <v>20.827440437826905</v>
      </c>
      <c r="X153">
        <f t="shared" si="82"/>
        <v>2.4695865847651257</v>
      </c>
      <c r="Y153">
        <f t="shared" si="83"/>
        <v>50.050206064594562</v>
      </c>
      <c r="Z153">
        <f t="shared" si="84"/>
        <v>1.1345078540598883</v>
      </c>
      <c r="AA153">
        <f t="shared" si="85"/>
        <v>2.2667396265975364</v>
      </c>
      <c r="AB153">
        <f t="shared" si="86"/>
        <v>1.3350787307052374</v>
      </c>
      <c r="AC153">
        <f t="shared" si="87"/>
        <v>-73.626415041420941</v>
      </c>
      <c r="AD153">
        <f t="shared" si="88"/>
        <v>-232.95924499728272</v>
      </c>
      <c r="AE153">
        <f t="shared" si="89"/>
        <v>-15.038312137833723</v>
      </c>
      <c r="AF153">
        <f t="shared" si="90"/>
        <v>-0.10644739875903042</v>
      </c>
      <c r="AG153">
        <f t="shared" si="91"/>
        <v>-30.462213677901673</v>
      </c>
      <c r="AH153">
        <f t="shared" si="92"/>
        <v>1.7351757410232607</v>
      </c>
      <c r="AI153">
        <f t="shared" si="93"/>
        <v>4.9698741327003573</v>
      </c>
      <c r="AJ153">
        <v>134.56999328694701</v>
      </c>
      <c r="AK153">
        <v>144.67314545454599</v>
      </c>
      <c r="AL153">
        <v>-3.1992455741608299</v>
      </c>
      <c r="AM153">
        <v>66.838742197875504</v>
      </c>
      <c r="AN153">
        <f t="shared" si="94"/>
        <v>1.6695332208938991</v>
      </c>
      <c r="AO153">
        <v>14.323000663879199</v>
      </c>
      <c r="AP153">
        <v>15.296164242424201</v>
      </c>
      <c r="AQ153">
        <v>-6.2652488996409001E-3</v>
      </c>
      <c r="AR153">
        <v>77.437566791555497</v>
      </c>
      <c r="AS153">
        <v>0</v>
      </c>
      <c r="AT153">
        <v>0</v>
      </c>
      <c r="AU153">
        <f t="shared" si="95"/>
        <v>1</v>
      </c>
      <c r="AV153">
        <f t="shared" si="96"/>
        <v>0</v>
      </c>
      <c r="AW153">
        <f t="shared" si="97"/>
        <v>40091.914102223782</v>
      </c>
      <c r="AX153">
        <f t="shared" si="98"/>
        <v>2000.0059259259299</v>
      </c>
      <c r="AY153">
        <f t="shared" si="99"/>
        <v>1681.2052777777812</v>
      </c>
      <c r="AZ153">
        <f t="shared" si="100"/>
        <v>0.84060014822178308</v>
      </c>
      <c r="BA153">
        <f t="shared" si="101"/>
        <v>0.16075828606804127</v>
      </c>
      <c r="BB153">
        <v>2.87</v>
      </c>
      <c r="BC153">
        <v>0.5</v>
      </c>
      <c r="BD153" t="s">
        <v>354</v>
      </c>
      <c r="BE153">
        <v>2</v>
      </c>
      <c r="BF153" t="b">
        <v>1</v>
      </c>
      <c r="BG153">
        <v>1657121911.5185201</v>
      </c>
      <c r="BH153">
        <v>164.935296296296</v>
      </c>
      <c r="BI153">
        <v>147.61388888888899</v>
      </c>
      <c r="BJ153">
        <v>15.325162962963001</v>
      </c>
      <c r="BK153">
        <v>14.344414814814799</v>
      </c>
      <c r="BL153">
        <v>158.17292592592599</v>
      </c>
      <c r="BM153">
        <v>15.252392592592599</v>
      </c>
      <c r="BN153">
        <v>499.989296296296</v>
      </c>
      <c r="BO153">
        <v>73.929033333333294</v>
      </c>
      <c r="BP153">
        <v>0.100055740740741</v>
      </c>
      <c r="BQ153">
        <v>19.441966666666701</v>
      </c>
      <c r="BR153">
        <v>20.039929629629601</v>
      </c>
      <c r="BS153">
        <v>999.9</v>
      </c>
      <c r="BT153">
        <v>0</v>
      </c>
      <c r="BU153">
        <v>0</v>
      </c>
      <c r="BV153">
        <v>9997.4074074074106</v>
      </c>
      <c r="BW153">
        <v>0</v>
      </c>
      <c r="BX153">
        <v>1791.0340740740701</v>
      </c>
      <c r="BY153">
        <v>17.321533333333299</v>
      </c>
      <c r="BZ153">
        <v>167.50240740740699</v>
      </c>
      <c r="CA153">
        <v>149.762259259259</v>
      </c>
      <c r="CB153">
        <v>0.98077196296296298</v>
      </c>
      <c r="CC153">
        <v>147.61388888888899</v>
      </c>
      <c r="CD153">
        <v>14.344414814814799</v>
      </c>
      <c r="CE153">
        <v>1.1329755555555601</v>
      </c>
      <c r="CF153">
        <v>1.0604681481481499</v>
      </c>
      <c r="CG153">
        <v>8.74882925925926</v>
      </c>
      <c r="CH153">
        <v>7.7747229629629597</v>
      </c>
      <c r="CI153">
        <v>2000.0059259259299</v>
      </c>
      <c r="CJ153">
        <v>0.97999377777777796</v>
      </c>
      <c r="CK153">
        <v>2.0005970370370399E-2</v>
      </c>
      <c r="CL153">
        <v>0</v>
      </c>
      <c r="CM153">
        <v>2.16991111111111</v>
      </c>
      <c r="CN153">
        <v>0</v>
      </c>
      <c r="CO153">
        <v>3511.62777777778</v>
      </c>
      <c r="CP153">
        <v>17300.185185185201</v>
      </c>
      <c r="CQ153">
        <v>37.377111111111098</v>
      </c>
      <c r="CR153">
        <v>38.726666666666702</v>
      </c>
      <c r="CS153">
        <v>37.657185185185199</v>
      </c>
      <c r="CT153">
        <v>36.020666666666699</v>
      </c>
      <c r="CU153">
        <v>36.314518518518497</v>
      </c>
      <c r="CV153">
        <v>1959.9959259259299</v>
      </c>
      <c r="CW153">
        <v>40.01</v>
      </c>
      <c r="CX153">
        <v>0</v>
      </c>
      <c r="CY153">
        <v>1657121898.7</v>
      </c>
      <c r="CZ153">
        <v>0</v>
      </c>
      <c r="DA153">
        <v>0</v>
      </c>
      <c r="DB153" t="s">
        <v>355</v>
      </c>
      <c r="DC153">
        <v>1656081770.5</v>
      </c>
      <c r="DD153">
        <v>1655399214.5999999</v>
      </c>
      <c r="DE153">
        <v>0</v>
      </c>
      <c r="DF153">
        <v>0.13400000000000001</v>
      </c>
      <c r="DG153">
        <v>-0.06</v>
      </c>
      <c r="DH153">
        <v>9.3309999999999995</v>
      </c>
      <c r="DI153">
        <v>0.51100000000000001</v>
      </c>
      <c r="DJ153">
        <v>421</v>
      </c>
      <c r="DK153">
        <v>25</v>
      </c>
      <c r="DL153">
        <v>1.93</v>
      </c>
      <c r="DM153">
        <v>0.15</v>
      </c>
      <c r="DN153">
        <v>17.257339024390198</v>
      </c>
      <c r="DO153">
        <v>1.17294773519166</v>
      </c>
      <c r="DP153">
        <v>0.41430423008033901</v>
      </c>
      <c r="DQ153">
        <v>0</v>
      </c>
      <c r="DR153">
        <v>0.97101036585365796</v>
      </c>
      <c r="DS153">
        <v>0.17531186759581699</v>
      </c>
      <c r="DT153">
        <v>2.4023328271836002E-2</v>
      </c>
      <c r="DU153">
        <v>0</v>
      </c>
      <c r="DV153">
        <v>0</v>
      </c>
      <c r="DW153">
        <v>2</v>
      </c>
      <c r="DX153" t="s">
        <v>366</v>
      </c>
      <c r="DY153">
        <v>2.9785499999999998</v>
      </c>
      <c r="DZ153">
        <v>2.7533400000000001</v>
      </c>
      <c r="EA153">
        <v>2.8833899999999999E-2</v>
      </c>
      <c r="EB153">
        <v>2.6692199999999999E-2</v>
      </c>
      <c r="EC153">
        <v>6.2875899999999998E-2</v>
      </c>
      <c r="ED153">
        <v>6.0337399999999999E-2</v>
      </c>
      <c r="EE153">
        <v>38327.9</v>
      </c>
      <c r="EF153">
        <v>42242.8</v>
      </c>
      <c r="EG153">
        <v>35738.800000000003</v>
      </c>
      <c r="EH153">
        <v>39334.300000000003</v>
      </c>
      <c r="EI153">
        <v>47410.3</v>
      </c>
      <c r="EJ153">
        <v>53283</v>
      </c>
      <c r="EK153">
        <v>55737.4</v>
      </c>
      <c r="EL153">
        <v>62963.7</v>
      </c>
      <c r="EM153">
        <v>2.0247999999999999</v>
      </c>
      <c r="EN153">
        <v>2.2936000000000001</v>
      </c>
      <c r="EO153">
        <v>0.114024</v>
      </c>
      <c r="EP153">
        <v>0</v>
      </c>
      <c r="EQ153">
        <v>18.155100000000001</v>
      </c>
      <c r="ER153">
        <v>999.9</v>
      </c>
      <c r="ES153">
        <v>70.808999999999997</v>
      </c>
      <c r="ET153">
        <v>25.579000000000001</v>
      </c>
      <c r="EU153">
        <v>31.521899999999999</v>
      </c>
      <c r="EV153">
        <v>53.951900000000002</v>
      </c>
      <c r="EW153">
        <v>41.955100000000002</v>
      </c>
      <c r="EX153">
        <v>2</v>
      </c>
      <c r="EY153">
        <v>-0.43298799999999998</v>
      </c>
      <c r="EZ153">
        <v>3.0168200000000001</v>
      </c>
      <c r="FA153">
        <v>20.1203</v>
      </c>
      <c r="FB153">
        <v>5.2017199999999999</v>
      </c>
      <c r="FC153">
        <v>12.004</v>
      </c>
      <c r="FD153">
        <v>4.976</v>
      </c>
      <c r="FE153">
        <v>3.2930000000000001</v>
      </c>
      <c r="FF153">
        <v>9999</v>
      </c>
      <c r="FG153">
        <v>9999</v>
      </c>
      <c r="FH153">
        <v>9999</v>
      </c>
      <c r="FI153">
        <v>551.1</v>
      </c>
      <c r="FJ153">
        <v>1.8627899999999999</v>
      </c>
      <c r="FK153">
        <v>1.8678300000000001</v>
      </c>
      <c r="FL153">
        <v>1.8675200000000001</v>
      </c>
      <c r="FM153">
        <v>1.8687400000000001</v>
      </c>
      <c r="FN153">
        <v>1.8695999999999999</v>
      </c>
      <c r="FO153">
        <v>1.86557</v>
      </c>
      <c r="FP153">
        <v>1.86676</v>
      </c>
      <c r="FQ153">
        <v>1.8681300000000001</v>
      </c>
      <c r="FR153">
        <v>5</v>
      </c>
      <c r="FS153">
        <v>0</v>
      </c>
      <c r="FT153">
        <v>0</v>
      </c>
      <c r="FU153">
        <v>0</v>
      </c>
      <c r="FV153" t="s">
        <v>357</v>
      </c>
      <c r="FW153" t="s">
        <v>358</v>
      </c>
      <c r="FX153" t="s">
        <v>359</v>
      </c>
      <c r="FY153" t="s">
        <v>359</v>
      </c>
      <c r="FZ153" t="s">
        <v>359</v>
      </c>
      <c r="GA153" t="s">
        <v>359</v>
      </c>
      <c r="GB153">
        <v>0</v>
      </c>
      <c r="GC153">
        <v>100</v>
      </c>
      <c r="GD153">
        <v>100</v>
      </c>
      <c r="GE153">
        <v>6.5339999999999998</v>
      </c>
      <c r="GF153">
        <v>7.1800000000000003E-2</v>
      </c>
      <c r="GG153">
        <v>5.2154357415507802</v>
      </c>
      <c r="GH153">
        <v>1.00486214095962E-2</v>
      </c>
      <c r="GI153">
        <v>-1.74255938316833E-6</v>
      </c>
      <c r="GJ153">
        <v>3.4045767664605598E-10</v>
      </c>
      <c r="GK153">
        <v>-2.3400103927015501E-2</v>
      </c>
      <c r="GL153">
        <v>-3.1725839457550503E-2</v>
      </c>
      <c r="GM153">
        <v>2.93552719409138E-3</v>
      </c>
      <c r="GN153">
        <v>-2.8977901675973599E-5</v>
      </c>
      <c r="GO153">
        <v>-4</v>
      </c>
      <c r="GP153">
        <v>2214</v>
      </c>
      <c r="GQ153">
        <v>1</v>
      </c>
      <c r="GR153">
        <v>18</v>
      </c>
      <c r="GS153">
        <v>17335.8</v>
      </c>
      <c r="GT153">
        <v>28711.7</v>
      </c>
      <c r="GU153">
        <v>0.49682599999999999</v>
      </c>
      <c r="GV153">
        <v>2.6000999999999999</v>
      </c>
      <c r="GW153">
        <v>2.2485400000000002</v>
      </c>
      <c r="GX153">
        <v>2.7685499999999998</v>
      </c>
      <c r="GY153">
        <v>1.9958499999999999</v>
      </c>
      <c r="GZ153">
        <v>2.2766099999999998</v>
      </c>
      <c r="HA153">
        <v>29.580400000000001</v>
      </c>
      <c r="HB153">
        <v>15.4192</v>
      </c>
      <c r="HC153">
        <v>18</v>
      </c>
      <c r="HD153">
        <v>476.90199999999999</v>
      </c>
      <c r="HE153">
        <v>661.84900000000005</v>
      </c>
      <c r="HF153">
        <v>13.6441</v>
      </c>
      <c r="HG153">
        <v>21.4435</v>
      </c>
      <c r="HH153">
        <v>30.000800000000002</v>
      </c>
      <c r="HI153">
        <v>21.403400000000001</v>
      </c>
      <c r="HJ153">
        <v>21.3522</v>
      </c>
      <c r="HK153">
        <v>9.8327100000000005</v>
      </c>
      <c r="HL153">
        <v>51.856400000000001</v>
      </c>
      <c r="HM153">
        <v>0</v>
      </c>
      <c r="HN153">
        <v>13.6088</v>
      </c>
      <c r="HO153">
        <v>96.750299999999996</v>
      </c>
      <c r="HP153">
        <v>14.296799999999999</v>
      </c>
      <c r="HQ153">
        <v>103.48699999999999</v>
      </c>
      <c r="HR153">
        <v>104.88500000000001</v>
      </c>
    </row>
    <row r="154" spans="1:226" x14ac:dyDescent="0.2">
      <c r="A154">
        <v>138</v>
      </c>
      <c r="B154">
        <v>1657121924</v>
      </c>
      <c r="C154">
        <v>1891.4000000953699</v>
      </c>
      <c r="D154" t="s">
        <v>634</v>
      </c>
      <c r="E154" t="s">
        <v>635</v>
      </c>
      <c r="F154">
        <v>5</v>
      </c>
      <c r="G154" t="s">
        <v>1669</v>
      </c>
      <c r="H154" t="s">
        <v>353</v>
      </c>
      <c r="I154">
        <v>1657121916.2321401</v>
      </c>
      <c r="J154">
        <f t="shared" si="68"/>
        <v>1.6970806876959626E-3</v>
      </c>
      <c r="K154">
        <f t="shared" si="69"/>
        <v>1.6970806876959625</v>
      </c>
      <c r="L154">
        <f t="shared" si="70"/>
        <v>4.2429922270445966</v>
      </c>
      <c r="M154">
        <f t="shared" si="71"/>
        <v>149.75728571428601</v>
      </c>
      <c r="N154">
        <f t="shared" si="72"/>
        <v>72.690583463129499</v>
      </c>
      <c r="O154">
        <f t="shared" si="73"/>
        <v>5.3811956819351785</v>
      </c>
      <c r="P154">
        <f t="shared" si="74"/>
        <v>11.086350127218443</v>
      </c>
      <c r="Q154">
        <f t="shared" si="75"/>
        <v>9.3316161632634551E-2</v>
      </c>
      <c r="R154">
        <f t="shared" si="76"/>
        <v>3.11998435719148</v>
      </c>
      <c r="S154">
        <f t="shared" si="77"/>
        <v>9.1792912332687562E-2</v>
      </c>
      <c r="T154">
        <f t="shared" si="78"/>
        <v>5.7505356905006862E-2</v>
      </c>
      <c r="U154">
        <f t="shared" si="79"/>
        <v>321.52064667857184</v>
      </c>
      <c r="V154">
        <f t="shared" si="80"/>
        <v>20.822251539776001</v>
      </c>
      <c r="W154">
        <f t="shared" si="81"/>
        <v>20.822251539776001</v>
      </c>
      <c r="X154">
        <f t="shared" si="82"/>
        <v>2.4687981631287523</v>
      </c>
      <c r="Y154">
        <f t="shared" si="83"/>
        <v>49.996832288404697</v>
      </c>
      <c r="Z154">
        <f t="shared" si="84"/>
        <v>1.1334425878466599</v>
      </c>
      <c r="AA154">
        <f t="shared" si="85"/>
        <v>2.2670288015617515</v>
      </c>
      <c r="AB154">
        <f t="shared" si="86"/>
        <v>1.3353555752820925</v>
      </c>
      <c r="AC154">
        <f t="shared" si="87"/>
        <v>-74.841258327391955</v>
      </c>
      <c r="AD154">
        <f t="shared" si="88"/>
        <v>-231.82524069729047</v>
      </c>
      <c r="AE154">
        <f t="shared" si="89"/>
        <v>-14.959485170513181</v>
      </c>
      <c r="AF154">
        <f t="shared" si="90"/>
        <v>-0.10533751662376289</v>
      </c>
      <c r="AG154">
        <f t="shared" si="91"/>
        <v>-30.851243945739892</v>
      </c>
      <c r="AH154">
        <f t="shared" si="92"/>
        <v>1.7379424122133356</v>
      </c>
      <c r="AI154">
        <f t="shared" si="93"/>
        <v>4.2429922270445966</v>
      </c>
      <c r="AJ154">
        <v>117.764419342316</v>
      </c>
      <c r="AK154">
        <v>128.47246060606099</v>
      </c>
      <c r="AL154">
        <v>-3.2439168304603601</v>
      </c>
      <c r="AM154">
        <v>66.838742197875504</v>
      </c>
      <c r="AN154">
        <f t="shared" si="94"/>
        <v>1.6970806876959625</v>
      </c>
      <c r="AO154">
        <v>14.3287900617334</v>
      </c>
      <c r="AP154">
        <v>15.2885484848485</v>
      </c>
      <c r="AQ154">
        <v>-1.0415738447907299E-4</v>
      </c>
      <c r="AR154">
        <v>77.437566791555497</v>
      </c>
      <c r="AS154">
        <v>0</v>
      </c>
      <c r="AT154">
        <v>0</v>
      </c>
      <c r="AU154">
        <f t="shared" si="95"/>
        <v>1</v>
      </c>
      <c r="AV154">
        <f t="shared" si="96"/>
        <v>0</v>
      </c>
      <c r="AW154">
        <f t="shared" si="97"/>
        <v>40111.113111089697</v>
      </c>
      <c r="AX154">
        <f t="shared" si="98"/>
        <v>2000.02535714286</v>
      </c>
      <c r="AY154">
        <f t="shared" si="99"/>
        <v>1681.2216107142881</v>
      </c>
      <c r="AZ154">
        <f t="shared" si="100"/>
        <v>0.84060014774812675</v>
      </c>
      <c r="BA154">
        <f t="shared" si="101"/>
        <v>0.16075828515388463</v>
      </c>
      <c r="BB154">
        <v>2.87</v>
      </c>
      <c r="BC154">
        <v>0.5</v>
      </c>
      <c r="BD154" t="s">
        <v>354</v>
      </c>
      <c r="BE154">
        <v>2</v>
      </c>
      <c r="BF154" t="b">
        <v>1</v>
      </c>
      <c r="BG154">
        <v>1657121916.2321401</v>
      </c>
      <c r="BH154">
        <v>149.75728571428601</v>
      </c>
      <c r="BI154">
        <v>132.197392857143</v>
      </c>
      <c r="BJ154">
        <v>15.3108357142857</v>
      </c>
      <c r="BK154">
        <v>14.3284928571429</v>
      </c>
      <c r="BL154">
        <v>143.13842857142899</v>
      </c>
      <c r="BM154">
        <v>15.238571428571399</v>
      </c>
      <c r="BN154">
        <v>499.98082142857101</v>
      </c>
      <c r="BO154">
        <v>73.928835714285697</v>
      </c>
      <c r="BP154">
        <v>9.99507607142857E-2</v>
      </c>
      <c r="BQ154">
        <v>19.444017857142899</v>
      </c>
      <c r="BR154">
        <v>20.055375000000002</v>
      </c>
      <c r="BS154">
        <v>999.9</v>
      </c>
      <c r="BT154">
        <v>0</v>
      </c>
      <c r="BU154">
        <v>0</v>
      </c>
      <c r="BV154">
        <v>10002.5</v>
      </c>
      <c r="BW154">
        <v>0</v>
      </c>
      <c r="BX154">
        <v>1790.3410714285701</v>
      </c>
      <c r="BY154">
        <v>17.559917857142899</v>
      </c>
      <c r="BZ154">
        <v>152.08607142857099</v>
      </c>
      <c r="CA154">
        <v>134.11903571428601</v>
      </c>
      <c r="CB154">
        <v>0.98235632142857099</v>
      </c>
      <c r="CC154">
        <v>132.197392857143</v>
      </c>
      <c r="CD154">
        <v>14.3284928571429</v>
      </c>
      <c r="CE154">
        <v>1.1319128571428601</v>
      </c>
      <c r="CF154">
        <v>1.0592892857142899</v>
      </c>
      <c r="CG154">
        <v>8.7349528571428596</v>
      </c>
      <c r="CH154">
        <v>7.7584182142857099</v>
      </c>
      <c r="CI154">
        <v>2000.02535714286</v>
      </c>
      <c r="CJ154">
        <v>0.97999364285714297</v>
      </c>
      <c r="CK154">
        <v>2.0006114285714301E-2</v>
      </c>
      <c r="CL154">
        <v>0</v>
      </c>
      <c r="CM154">
        <v>2.1538214285714301</v>
      </c>
      <c r="CN154">
        <v>0</v>
      </c>
      <c r="CO154">
        <v>3511.6985714285702</v>
      </c>
      <c r="CP154">
        <v>17300.364285714299</v>
      </c>
      <c r="CQ154">
        <v>37.343499999999999</v>
      </c>
      <c r="CR154">
        <v>38.7050357142857</v>
      </c>
      <c r="CS154">
        <v>37.620321428571401</v>
      </c>
      <c r="CT154">
        <v>36.002214285714302</v>
      </c>
      <c r="CU154">
        <v>36.280999999999999</v>
      </c>
      <c r="CV154">
        <v>1960.0150000000001</v>
      </c>
      <c r="CW154">
        <v>40.010357142857103</v>
      </c>
      <c r="CX154">
        <v>0</v>
      </c>
      <c r="CY154">
        <v>1657121904.0999999</v>
      </c>
      <c r="CZ154">
        <v>0</v>
      </c>
      <c r="DA154">
        <v>0</v>
      </c>
      <c r="DB154" t="s">
        <v>355</v>
      </c>
      <c r="DC154">
        <v>1656081770.5</v>
      </c>
      <c r="DD154">
        <v>1655399214.5999999</v>
      </c>
      <c r="DE154">
        <v>0</v>
      </c>
      <c r="DF154">
        <v>0.13400000000000001</v>
      </c>
      <c r="DG154">
        <v>-0.06</v>
      </c>
      <c r="DH154">
        <v>9.3309999999999995</v>
      </c>
      <c r="DI154">
        <v>0.51100000000000001</v>
      </c>
      <c r="DJ154">
        <v>421</v>
      </c>
      <c r="DK154">
        <v>25</v>
      </c>
      <c r="DL154">
        <v>1.93</v>
      </c>
      <c r="DM154">
        <v>0.15</v>
      </c>
      <c r="DN154">
        <v>17.449958536585399</v>
      </c>
      <c r="DO154">
        <v>1.6167930313588601</v>
      </c>
      <c r="DP154">
        <v>0.42801738850910198</v>
      </c>
      <c r="DQ154">
        <v>0</v>
      </c>
      <c r="DR154">
        <v>0.97435265853658504</v>
      </c>
      <c r="DS154">
        <v>5.3469616724751597E-3</v>
      </c>
      <c r="DT154">
        <v>2.1817888658006299E-2</v>
      </c>
      <c r="DU154">
        <v>1</v>
      </c>
      <c r="DV154">
        <v>1</v>
      </c>
      <c r="DW154">
        <v>2</v>
      </c>
      <c r="DX154" t="s">
        <v>356</v>
      </c>
      <c r="DY154">
        <v>2.97892</v>
      </c>
      <c r="DZ154">
        <v>2.7542900000000001</v>
      </c>
      <c r="EA154">
        <v>2.5645899999999999E-2</v>
      </c>
      <c r="EB154">
        <v>2.3331999999999999E-2</v>
      </c>
      <c r="EC154">
        <v>6.2843399999999994E-2</v>
      </c>
      <c r="ED154">
        <v>6.0354699999999997E-2</v>
      </c>
      <c r="EE154">
        <v>38453.800000000003</v>
      </c>
      <c r="EF154">
        <v>42387.8</v>
      </c>
      <c r="EG154">
        <v>35738.800000000003</v>
      </c>
      <c r="EH154">
        <v>39333.5</v>
      </c>
      <c r="EI154">
        <v>47410.7</v>
      </c>
      <c r="EJ154">
        <v>53281.2</v>
      </c>
      <c r="EK154">
        <v>55736</v>
      </c>
      <c r="EL154">
        <v>62962.8</v>
      </c>
      <c r="EM154">
        <v>2.0253999999999999</v>
      </c>
      <c r="EN154">
        <v>2.2932000000000001</v>
      </c>
      <c r="EO154">
        <v>0.113606</v>
      </c>
      <c r="EP154">
        <v>0</v>
      </c>
      <c r="EQ154">
        <v>18.1678</v>
      </c>
      <c r="ER154">
        <v>999.9</v>
      </c>
      <c r="ES154">
        <v>70.784999999999997</v>
      </c>
      <c r="ET154">
        <v>25.609000000000002</v>
      </c>
      <c r="EU154">
        <v>31.570799999999998</v>
      </c>
      <c r="EV154">
        <v>53.2119</v>
      </c>
      <c r="EW154">
        <v>41.991199999999999</v>
      </c>
      <c r="EX154">
        <v>2</v>
      </c>
      <c r="EY154">
        <v>-0.43286599999999997</v>
      </c>
      <c r="EZ154">
        <v>2.95519</v>
      </c>
      <c r="FA154">
        <v>20.122499999999999</v>
      </c>
      <c r="FB154">
        <v>5.2029100000000001</v>
      </c>
      <c r="FC154">
        <v>12.004</v>
      </c>
      <c r="FD154">
        <v>4.976</v>
      </c>
      <c r="FE154">
        <v>3.2930000000000001</v>
      </c>
      <c r="FF154">
        <v>9999</v>
      </c>
      <c r="FG154">
        <v>9999</v>
      </c>
      <c r="FH154">
        <v>9999</v>
      </c>
      <c r="FI154">
        <v>551.1</v>
      </c>
      <c r="FJ154">
        <v>1.8627899999999999</v>
      </c>
      <c r="FK154">
        <v>1.8677999999999999</v>
      </c>
      <c r="FL154">
        <v>1.8675200000000001</v>
      </c>
      <c r="FM154">
        <v>1.8687400000000001</v>
      </c>
      <c r="FN154">
        <v>1.8695999999999999</v>
      </c>
      <c r="FO154">
        <v>1.86554</v>
      </c>
      <c r="FP154">
        <v>1.86676</v>
      </c>
      <c r="FQ154">
        <v>1.8681300000000001</v>
      </c>
      <c r="FR154">
        <v>5</v>
      </c>
      <c r="FS154">
        <v>0</v>
      </c>
      <c r="FT154">
        <v>0</v>
      </c>
      <c r="FU154">
        <v>0</v>
      </c>
      <c r="FV154" t="s">
        <v>357</v>
      </c>
      <c r="FW154" t="s">
        <v>358</v>
      </c>
      <c r="FX154" t="s">
        <v>359</v>
      </c>
      <c r="FY154" t="s">
        <v>359</v>
      </c>
      <c r="FZ154" t="s">
        <v>359</v>
      </c>
      <c r="GA154" t="s">
        <v>359</v>
      </c>
      <c r="GB154">
        <v>0</v>
      </c>
      <c r="GC154">
        <v>100</v>
      </c>
      <c r="GD154">
        <v>100</v>
      </c>
      <c r="GE154">
        <v>6.3819999999999997</v>
      </c>
      <c r="GF154">
        <v>7.1499999999999994E-2</v>
      </c>
      <c r="GG154">
        <v>5.2154357415507802</v>
      </c>
      <c r="GH154">
        <v>1.00486214095962E-2</v>
      </c>
      <c r="GI154">
        <v>-1.74255938316833E-6</v>
      </c>
      <c r="GJ154">
        <v>3.4045767664605598E-10</v>
      </c>
      <c r="GK154">
        <v>-2.3400103927015501E-2</v>
      </c>
      <c r="GL154">
        <v>-3.1725839457550503E-2</v>
      </c>
      <c r="GM154">
        <v>2.93552719409138E-3</v>
      </c>
      <c r="GN154">
        <v>-2.8977901675973599E-5</v>
      </c>
      <c r="GO154">
        <v>-4</v>
      </c>
      <c r="GP154">
        <v>2214</v>
      </c>
      <c r="GQ154">
        <v>1</v>
      </c>
      <c r="GR154">
        <v>18</v>
      </c>
      <c r="GS154">
        <v>17335.900000000001</v>
      </c>
      <c r="GT154">
        <v>28711.8</v>
      </c>
      <c r="GU154">
        <v>0.44677699999999998</v>
      </c>
      <c r="GV154">
        <v>2.6000999999999999</v>
      </c>
      <c r="GW154">
        <v>2.2485400000000002</v>
      </c>
      <c r="GX154">
        <v>2.7673299999999998</v>
      </c>
      <c r="GY154">
        <v>1.9958499999999999</v>
      </c>
      <c r="GZ154">
        <v>2.3168899999999999</v>
      </c>
      <c r="HA154">
        <v>29.580400000000001</v>
      </c>
      <c r="HB154">
        <v>15.427899999999999</v>
      </c>
      <c r="HC154">
        <v>18</v>
      </c>
      <c r="HD154">
        <v>477.32400000000001</v>
      </c>
      <c r="HE154">
        <v>661.59799999999996</v>
      </c>
      <c r="HF154">
        <v>13.575799999999999</v>
      </c>
      <c r="HG154">
        <v>21.450700000000001</v>
      </c>
      <c r="HH154">
        <v>30.000499999999999</v>
      </c>
      <c r="HI154">
        <v>21.408799999999999</v>
      </c>
      <c r="HJ154">
        <v>21.357600000000001</v>
      </c>
      <c r="HK154">
        <v>8.8841999999999999</v>
      </c>
      <c r="HL154">
        <v>51.856400000000001</v>
      </c>
      <c r="HM154">
        <v>0</v>
      </c>
      <c r="HN154">
        <v>13.549099999999999</v>
      </c>
      <c r="HO154">
        <v>83.2</v>
      </c>
      <c r="HP154">
        <v>14.296799999999999</v>
      </c>
      <c r="HQ154">
        <v>103.486</v>
      </c>
      <c r="HR154">
        <v>104.884</v>
      </c>
    </row>
    <row r="155" spans="1:226" x14ac:dyDescent="0.2">
      <c r="A155">
        <v>139</v>
      </c>
      <c r="B155">
        <v>1657121929</v>
      </c>
      <c r="C155">
        <v>1896.4000000953699</v>
      </c>
      <c r="D155" t="s">
        <v>636</v>
      </c>
      <c r="E155" t="s">
        <v>637</v>
      </c>
      <c r="F155">
        <v>5</v>
      </c>
      <c r="G155" t="s">
        <v>1670</v>
      </c>
      <c r="H155" t="s">
        <v>353</v>
      </c>
      <c r="I155">
        <v>1657121921.5</v>
      </c>
      <c r="J155">
        <f t="shared" si="68"/>
        <v>1.6906944043701794E-3</v>
      </c>
      <c r="K155">
        <f t="shared" si="69"/>
        <v>1.6906944043701795</v>
      </c>
      <c r="L155">
        <f t="shared" si="70"/>
        <v>4.0009279367436985</v>
      </c>
      <c r="M155">
        <f t="shared" si="71"/>
        <v>132.81955555555601</v>
      </c>
      <c r="N155">
        <f t="shared" si="72"/>
        <v>60.067698958552278</v>
      </c>
      <c r="O155">
        <f t="shared" si="73"/>
        <v>4.4467308233559804</v>
      </c>
      <c r="P155">
        <f t="shared" si="74"/>
        <v>9.8324527470390652</v>
      </c>
      <c r="Q155">
        <f t="shared" si="75"/>
        <v>9.287288083440555E-2</v>
      </c>
      <c r="R155">
        <f t="shared" si="76"/>
        <v>3.1178235967522618</v>
      </c>
      <c r="S155">
        <f t="shared" si="77"/>
        <v>9.1362915414821458E-2</v>
      </c>
      <c r="T155">
        <f t="shared" si="78"/>
        <v>5.7235441574364672E-2</v>
      </c>
      <c r="U155">
        <f t="shared" si="79"/>
        <v>321.51760533333396</v>
      </c>
      <c r="V155">
        <f t="shared" si="80"/>
        <v>20.822538850068572</v>
      </c>
      <c r="W155">
        <f t="shared" si="81"/>
        <v>20.822538850068572</v>
      </c>
      <c r="X155">
        <f t="shared" si="82"/>
        <v>2.4688418124217</v>
      </c>
      <c r="Y155">
        <f t="shared" si="83"/>
        <v>49.950609840347724</v>
      </c>
      <c r="Z155">
        <f t="shared" si="84"/>
        <v>1.132241921407878</v>
      </c>
      <c r="AA155">
        <f t="shared" si="85"/>
        <v>2.2667229189528473</v>
      </c>
      <c r="AB155">
        <f t="shared" si="86"/>
        <v>1.3365998910138219</v>
      </c>
      <c r="AC155">
        <f t="shared" si="87"/>
        <v>-74.559623232724917</v>
      </c>
      <c r="AD155">
        <f t="shared" si="88"/>
        <v>-232.0776847098376</v>
      </c>
      <c r="AE155">
        <f t="shared" si="89"/>
        <v>-14.986009844477481</v>
      </c>
      <c r="AF155">
        <f t="shared" si="90"/>
        <v>-0.10571245370604743</v>
      </c>
      <c r="AG155">
        <f t="shared" si="91"/>
        <v>-31.028448869522276</v>
      </c>
      <c r="AH155">
        <f t="shared" si="92"/>
        <v>1.7034591579606877</v>
      </c>
      <c r="AI155">
        <f t="shared" si="93"/>
        <v>4.0009279367436985</v>
      </c>
      <c r="AJ155">
        <v>101.312161051316</v>
      </c>
      <c r="AK155">
        <v>112.140672727273</v>
      </c>
      <c r="AL155">
        <v>-3.2389132394898001</v>
      </c>
      <c r="AM155">
        <v>66.838742197875504</v>
      </c>
      <c r="AN155">
        <f t="shared" si="94"/>
        <v>1.6906944043701795</v>
      </c>
      <c r="AO155">
        <v>14.3349550477698</v>
      </c>
      <c r="AP155">
        <v>15.290976969697001</v>
      </c>
      <c r="AQ155">
        <v>-8.18490507562112E-5</v>
      </c>
      <c r="AR155">
        <v>77.437566791555497</v>
      </c>
      <c r="AS155">
        <v>0</v>
      </c>
      <c r="AT155">
        <v>0</v>
      </c>
      <c r="AU155">
        <f t="shared" si="95"/>
        <v>1</v>
      </c>
      <c r="AV155">
        <f t="shared" si="96"/>
        <v>0</v>
      </c>
      <c r="AW155">
        <f t="shared" si="97"/>
        <v>40073.884032812311</v>
      </c>
      <c r="AX155">
        <f t="shared" si="98"/>
        <v>2000.0062962963</v>
      </c>
      <c r="AY155">
        <f t="shared" si="99"/>
        <v>1681.2056000000032</v>
      </c>
      <c r="AZ155">
        <f t="shared" si="100"/>
        <v>0.8406001536661829</v>
      </c>
      <c r="BA155">
        <f t="shared" si="101"/>
        <v>0.16075829657573301</v>
      </c>
      <c r="BB155">
        <v>2.87</v>
      </c>
      <c r="BC155">
        <v>0.5</v>
      </c>
      <c r="BD155" t="s">
        <v>354</v>
      </c>
      <c r="BE155">
        <v>2</v>
      </c>
      <c r="BF155" t="b">
        <v>1</v>
      </c>
      <c r="BG155">
        <v>1657121921.5</v>
      </c>
      <c r="BH155">
        <v>132.81955555555601</v>
      </c>
      <c r="BI155">
        <v>115.13877407407401</v>
      </c>
      <c r="BJ155">
        <v>15.294644444444399</v>
      </c>
      <c r="BK155">
        <v>14.3317962962963</v>
      </c>
      <c r="BL155">
        <v>126.361740740741</v>
      </c>
      <c r="BM155">
        <v>15.2229555555556</v>
      </c>
      <c r="BN155">
        <v>499.99092592592598</v>
      </c>
      <c r="BO155">
        <v>73.928596296296305</v>
      </c>
      <c r="BP155">
        <v>0.10005638148148099</v>
      </c>
      <c r="BQ155">
        <v>19.4418481481481</v>
      </c>
      <c r="BR155">
        <v>20.058229629629601</v>
      </c>
      <c r="BS155">
        <v>999.9</v>
      </c>
      <c r="BT155">
        <v>0</v>
      </c>
      <c r="BU155">
        <v>0</v>
      </c>
      <c r="BV155">
        <v>9992.7777777777792</v>
      </c>
      <c r="BW155">
        <v>0</v>
      </c>
      <c r="BX155">
        <v>1789.51740740741</v>
      </c>
      <c r="BY155">
        <v>17.680814814814799</v>
      </c>
      <c r="BZ155">
        <v>134.88266666666701</v>
      </c>
      <c r="CA155">
        <v>116.81277037037</v>
      </c>
      <c r="CB155">
        <v>0.96285777777777803</v>
      </c>
      <c r="CC155">
        <v>115.13877407407401</v>
      </c>
      <c r="CD155">
        <v>14.3317962962963</v>
      </c>
      <c r="CE155">
        <v>1.1307122222222199</v>
      </c>
      <c r="CF155">
        <v>1.0595296296296299</v>
      </c>
      <c r="CG155">
        <v>8.7192681481481493</v>
      </c>
      <c r="CH155">
        <v>7.7617518518518498</v>
      </c>
      <c r="CI155">
        <v>2000.0062962963</v>
      </c>
      <c r="CJ155">
        <v>0.97999322222222196</v>
      </c>
      <c r="CK155">
        <v>2.0006562962963E-2</v>
      </c>
      <c r="CL155">
        <v>0</v>
      </c>
      <c r="CM155">
        <v>2.2023925925925898</v>
      </c>
      <c r="CN155">
        <v>0</v>
      </c>
      <c r="CO155">
        <v>3507.6362962962999</v>
      </c>
      <c r="CP155">
        <v>17300.188888888901</v>
      </c>
      <c r="CQ155">
        <v>37.3006666666667</v>
      </c>
      <c r="CR155">
        <v>38.664037037036998</v>
      </c>
      <c r="CS155">
        <v>37.585370370370399</v>
      </c>
      <c r="CT155">
        <v>35.993000000000002</v>
      </c>
      <c r="CU155">
        <v>36.242851851851903</v>
      </c>
      <c r="CV155">
        <v>1959.9959259259299</v>
      </c>
      <c r="CW155">
        <v>40.010370370370403</v>
      </c>
      <c r="CX155">
        <v>0</v>
      </c>
      <c r="CY155">
        <v>1657121908.9000001</v>
      </c>
      <c r="CZ155">
        <v>0</v>
      </c>
      <c r="DA155">
        <v>0</v>
      </c>
      <c r="DB155" t="s">
        <v>355</v>
      </c>
      <c r="DC155">
        <v>1656081770.5</v>
      </c>
      <c r="DD155">
        <v>1655399214.5999999</v>
      </c>
      <c r="DE155">
        <v>0</v>
      </c>
      <c r="DF155">
        <v>0.13400000000000001</v>
      </c>
      <c r="DG155">
        <v>-0.06</v>
      </c>
      <c r="DH155">
        <v>9.3309999999999995</v>
      </c>
      <c r="DI155">
        <v>0.51100000000000001</v>
      </c>
      <c r="DJ155">
        <v>421</v>
      </c>
      <c r="DK155">
        <v>25</v>
      </c>
      <c r="DL155">
        <v>1.93</v>
      </c>
      <c r="DM155">
        <v>0.15</v>
      </c>
      <c r="DN155">
        <v>17.608141463414601</v>
      </c>
      <c r="DO155">
        <v>2.0801101045296502</v>
      </c>
      <c r="DP155">
        <v>0.43474659901367402</v>
      </c>
      <c r="DQ155">
        <v>0</v>
      </c>
      <c r="DR155">
        <v>0.97415041463414598</v>
      </c>
      <c r="DS155">
        <v>-0.156267198606271</v>
      </c>
      <c r="DT155">
        <v>2.2063669734320099E-2</v>
      </c>
      <c r="DU155">
        <v>0</v>
      </c>
      <c r="DV155">
        <v>0</v>
      </c>
      <c r="DW155">
        <v>2</v>
      </c>
      <c r="DX155" t="s">
        <v>366</v>
      </c>
      <c r="DY155">
        <v>2.9783300000000001</v>
      </c>
      <c r="DZ155">
        <v>2.75393</v>
      </c>
      <c r="EA155">
        <v>2.23497E-2</v>
      </c>
      <c r="EB155">
        <v>1.9834399999999999E-2</v>
      </c>
      <c r="EC155">
        <v>6.2850400000000001E-2</v>
      </c>
      <c r="ED155">
        <v>6.0368699999999997E-2</v>
      </c>
      <c r="EE155">
        <v>38582.6</v>
      </c>
      <c r="EF155">
        <v>42539.199999999997</v>
      </c>
      <c r="EG155">
        <v>35737.599999999999</v>
      </c>
      <c r="EH155">
        <v>39333.199999999997</v>
      </c>
      <c r="EI155">
        <v>47409.599999999999</v>
      </c>
      <c r="EJ155">
        <v>53278.8</v>
      </c>
      <c r="EK155">
        <v>55735.199999999997</v>
      </c>
      <c r="EL155">
        <v>62961</v>
      </c>
      <c r="EM155">
        <v>2.0244</v>
      </c>
      <c r="EN155">
        <v>2.2934000000000001</v>
      </c>
      <c r="EO155">
        <v>0.11310000000000001</v>
      </c>
      <c r="EP155">
        <v>0</v>
      </c>
      <c r="EQ155">
        <v>18.182099999999998</v>
      </c>
      <c r="ER155">
        <v>999.9</v>
      </c>
      <c r="ES155">
        <v>70.760999999999996</v>
      </c>
      <c r="ET155">
        <v>25.609000000000002</v>
      </c>
      <c r="EU155">
        <v>31.5563</v>
      </c>
      <c r="EV155">
        <v>53.821899999999999</v>
      </c>
      <c r="EW155">
        <v>41.963099999999997</v>
      </c>
      <c r="EX155">
        <v>2</v>
      </c>
      <c r="EY155">
        <v>-0.43256099999999997</v>
      </c>
      <c r="EZ155">
        <v>2.96211</v>
      </c>
      <c r="FA155">
        <v>20.122299999999999</v>
      </c>
      <c r="FB155">
        <v>5.2017199999999999</v>
      </c>
      <c r="FC155">
        <v>12.004</v>
      </c>
      <c r="FD155">
        <v>4.9756</v>
      </c>
      <c r="FE155">
        <v>3.2930000000000001</v>
      </c>
      <c r="FF155">
        <v>9999</v>
      </c>
      <c r="FG155">
        <v>9999</v>
      </c>
      <c r="FH155">
        <v>9999</v>
      </c>
      <c r="FI155">
        <v>551.1</v>
      </c>
      <c r="FJ155">
        <v>1.8627899999999999</v>
      </c>
      <c r="FK155">
        <v>1.8678300000000001</v>
      </c>
      <c r="FL155">
        <v>1.8675200000000001</v>
      </c>
      <c r="FM155">
        <v>1.8687100000000001</v>
      </c>
      <c r="FN155">
        <v>1.8696299999999999</v>
      </c>
      <c r="FO155">
        <v>1.86557</v>
      </c>
      <c r="FP155">
        <v>1.86676</v>
      </c>
      <c r="FQ155">
        <v>1.8681300000000001</v>
      </c>
      <c r="FR155">
        <v>5</v>
      </c>
      <c r="FS155">
        <v>0</v>
      </c>
      <c r="FT155">
        <v>0</v>
      </c>
      <c r="FU155">
        <v>0</v>
      </c>
      <c r="FV155" t="s">
        <v>357</v>
      </c>
      <c r="FW155" t="s">
        <v>358</v>
      </c>
      <c r="FX155" t="s">
        <v>359</v>
      </c>
      <c r="FY155" t="s">
        <v>359</v>
      </c>
      <c r="FZ155" t="s">
        <v>359</v>
      </c>
      <c r="GA155" t="s">
        <v>359</v>
      </c>
      <c r="GB155">
        <v>0</v>
      </c>
      <c r="GC155">
        <v>100</v>
      </c>
      <c r="GD155">
        <v>100</v>
      </c>
      <c r="GE155">
        <v>6.2270000000000003</v>
      </c>
      <c r="GF155">
        <v>7.1499999999999994E-2</v>
      </c>
      <c r="GG155">
        <v>5.2154357415507802</v>
      </c>
      <c r="GH155">
        <v>1.00486214095962E-2</v>
      </c>
      <c r="GI155">
        <v>-1.74255938316833E-6</v>
      </c>
      <c r="GJ155">
        <v>3.4045767664605598E-10</v>
      </c>
      <c r="GK155">
        <v>-2.3400103927015501E-2</v>
      </c>
      <c r="GL155">
        <v>-3.1725839457550503E-2</v>
      </c>
      <c r="GM155">
        <v>2.93552719409138E-3</v>
      </c>
      <c r="GN155">
        <v>-2.8977901675973599E-5</v>
      </c>
      <c r="GO155">
        <v>-4</v>
      </c>
      <c r="GP155">
        <v>2214</v>
      </c>
      <c r="GQ155">
        <v>1</v>
      </c>
      <c r="GR155">
        <v>18</v>
      </c>
      <c r="GS155">
        <v>17336</v>
      </c>
      <c r="GT155">
        <v>28711.9</v>
      </c>
      <c r="GU155">
        <v>0.39917000000000002</v>
      </c>
      <c r="GV155">
        <v>2.6098599999999998</v>
      </c>
      <c r="GW155">
        <v>2.2485400000000002</v>
      </c>
      <c r="GX155">
        <v>2.7673299999999998</v>
      </c>
      <c r="GY155">
        <v>1.9958499999999999</v>
      </c>
      <c r="GZ155">
        <v>2.2973599999999998</v>
      </c>
      <c r="HA155">
        <v>29.601700000000001</v>
      </c>
      <c r="HB155">
        <v>15.427899999999999</v>
      </c>
      <c r="HC155">
        <v>18</v>
      </c>
      <c r="HD155">
        <v>476.77600000000001</v>
      </c>
      <c r="HE155">
        <v>661.83299999999997</v>
      </c>
      <c r="HF155">
        <v>13.5207</v>
      </c>
      <c r="HG155">
        <v>21.455400000000001</v>
      </c>
      <c r="HH155">
        <v>30.000299999999999</v>
      </c>
      <c r="HI155">
        <v>21.416</v>
      </c>
      <c r="HJ155">
        <v>21.363</v>
      </c>
      <c r="HK155">
        <v>7.8900800000000002</v>
      </c>
      <c r="HL155">
        <v>51.856400000000001</v>
      </c>
      <c r="HM155">
        <v>0</v>
      </c>
      <c r="HN155">
        <v>13.4948</v>
      </c>
      <c r="HO155">
        <v>62.982999999999997</v>
      </c>
      <c r="HP155">
        <v>14.296799999999999</v>
      </c>
      <c r="HQ155">
        <v>103.48399999999999</v>
      </c>
      <c r="HR155">
        <v>104.881</v>
      </c>
    </row>
    <row r="156" spans="1:226" x14ac:dyDescent="0.2">
      <c r="A156">
        <v>140</v>
      </c>
      <c r="B156">
        <v>1657121996</v>
      </c>
      <c r="C156">
        <v>1963.4000000953699</v>
      </c>
      <c r="D156" t="s">
        <v>638</v>
      </c>
      <c r="E156" t="s">
        <v>639</v>
      </c>
      <c r="F156">
        <v>5</v>
      </c>
      <c r="G156" t="s">
        <v>1671</v>
      </c>
      <c r="H156" t="s">
        <v>353</v>
      </c>
      <c r="I156">
        <v>1657121988</v>
      </c>
      <c r="J156">
        <f t="shared" si="68"/>
        <v>1.7715915537240524E-3</v>
      </c>
      <c r="K156">
        <f t="shared" si="69"/>
        <v>1.7715915537240523</v>
      </c>
      <c r="L156">
        <f t="shared" si="70"/>
        <v>12.092264089990106</v>
      </c>
      <c r="M156">
        <f t="shared" si="71"/>
        <v>412.42625806451599</v>
      </c>
      <c r="N156">
        <f t="shared" si="72"/>
        <v>203.20765902834151</v>
      </c>
      <c r="O156">
        <f t="shared" si="73"/>
        <v>15.042725307524735</v>
      </c>
      <c r="P156">
        <f t="shared" si="74"/>
        <v>30.530418682740418</v>
      </c>
      <c r="Q156">
        <f t="shared" si="75"/>
        <v>9.8089681928987579E-2</v>
      </c>
      <c r="R156">
        <f t="shared" si="76"/>
        <v>3.1200016387156362</v>
      </c>
      <c r="S156">
        <f t="shared" si="77"/>
        <v>9.6408128136646662E-2</v>
      </c>
      <c r="T156">
        <f t="shared" si="78"/>
        <v>6.0403759857214759E-2</v>
      </c>
      <c r="U156">
        <f t="shared" si="79"/>
        <v>321.51171416129057</v>
      </c>
      <c r="V156">
        <f t="shared" si="80"/>
        <v>20.747890563357682</v>
      </c>
      <c r="W156">
        <f t="shared" si="81"/>
        <v>20.747890563357682</v>
      </c>
      <c r="X156">
        <f t="shared" si="82"/>
        <v>2.4575236559661966</v>
      </c>
      <c r="Y156">
        <f t="shared" si="83"/>
        <v>50.026945330367909</v>
      </c>
      <c r="Z156">
        <f t="shared" si="84"/>
        <v>1.1301820788200685</v>
      </c>
      <c r="AA156">
        <f t="shared" si="85"/>
        <v>2.2591466885626792</v>
      </c>
      <c r="AB156">
        <f t="shared" si="86"/>
        <v>1.3273415771461281</v>
      </c>
      <c r="AC156">
        <f t="shared" si="87"/>
        <v>-78.127187519230716</v>
      </c>
      <c r="AD156">
        <f t="shared" si="88"/>
        <v>-228.736769915087</v>
      </c>
      <c r="AE156">
        <f t="shared" si="89"/>
        <v>-14.750261611665557</v>
      </c>
      <c r="AF156">
        <f t="shared" si="90"/>
        <v>-0.10250488469270636</v>
      </c>
      <c r="AG156">
        <f t="shared" si="91"/>
        <v>12.209164205572367</v>
      </c>
      <c r="AH156">
        <f t="shared" si="92"/>
        <v>1.7648633291059399</v>
      </c>
      <c r="AI156">
        <f t="shared" si="93"/>
        <v>12.092264089990106</v>
      </c>
      <c r="AJ156">
        <v>425.951380161793</v>
      </c>
      <c r="AK156">
        <v>418.94862424242399</v>
      </c>
      <c r="AL156">
        <v>-9.5301755926756292E-3</v>
      </c>
      <c r="AM156">
        <v>66.838742197875504</v>
      </c>
      <c r="AN156">
        <f t="shared" si="94"/>
        <v>1.7715915537240523</v>
      </c>
      <c r="AO156">
        <v>14.2763867631563</v>
      </c>
      <c r="AP156">
        <v>15.277294545454501</v>
      </c>
      <c r="AQ156">
        <v>9.6881804664141006E-5</v>
      </c>
      <c r="AR156">
        <v>77.437566791555497</v>
      </c>
      <c r="AS156">
        <v>0</v>
      </c>
      <c r="AT156">
        <v>0</v>
      </c>
      <c r="AU156">
        <f t="shared" si="95"/>
        <v>1</v>
      </c>
      <c r="AV156">
        <f t="shared" si="96"/>
        <v>0</v>
      </c>
      <c r="AW156">
        <f t="shared" si="97"/>
        <v>40119.041105044656</v>
      </c>
      <c r="AX156">
        <f t="shared" si="98"/>
        <v>1999.97677419355</v>
      </c>
      <c r="AY156">
        <f t="shared" si="99"/>
        <v>1681.1801903225819</v>
      </c>
      <c r="AZ156">
        <f t="shared" si="100"/>
        <v>0.84059985696608086</v>
      </c>
      <c r="BA156">
        <f t="shared" si="101"/>
        <v>0.16075772394453614</v>
      </c>
      <c r="BB156">
        <v>2.87</v>
      </c>
      <c r="BC156">
        <v>0.5</v>
      </c>
      <c r="BD156" t="s">
        <v>354</v>
      </c>
      <c r="BE156">
        <v>2</v>
      </c>
      <c r="BF156" t="b">
        <v>1</v>
      </c>
      <c r="BG156">
        <v>1657121988</v>
      </c>
      <c r="BH156">
        <v>412.42625806451599</v>
      </c>
      <c r="BI156">
        <v>419.85216129032301</v>
      </c>
      <c r="BJ156">
        <v>15.2672903225806</v>
      </c>
      <c r="BK156">
        <v>14.269719354838699</v>
      </c>
      <c r="BL156">
        <v>403.418322580645</v>
      </c>
      <c r="BM156">
        <v>15.196590322580599</v>
      </c>
      <c r="BN156">
        <v>499.99716129032299</v>
      </c>
      <c r="BO156">
        <v>73.926432258064494</v>
      </c>
      <c r="BP156">
        <v>9.9937512903225806E-2</v>
      </c>
      <c r="BQ156">
        <v>19.388025806451601</v>
      </c>
      <c r="BR156">
        <v>20.001025806451601</v>
      </c>
      <c r="BS156">
        <v>999.9</v>
      </c>
      <c r="BT156">
        <v>0</v>
      </c>
      <c r="BU156">
        <v>0</v>
      </c>
      <c r="BV156">
        <v>10002.9032258065</v>
      </c>
      <c r="BW156">
        <v>0</v>
      </c>
      <c r="BX156">
        <v>1793.86612903226</v>
      </c>
      <c r="BY156">
        <v>-7.4259545161290301</v>
      </c>
      <c r="BZ156">
        <v>418.82041935483898</v>
      </c>
      <c r="CA156">
        <v>425.93012903225798</v>
      </c>
      <c r="CB156">
        <v>0.99755838709677402</v>
      </c>
      <c r="CC156">
        <v>419.85216129032301</v>
      </c>
      <c r="CD156">
        <v>14.269719354838699</v>
      </c>
      <c r="CE156">
        <v>1.1286564516129001</v>
      </c>
      <c r="CF156">
        <v>1.05491032258065</v>
      </c>
      <c r="CG156">
        <v>8.6923596774193506</v>
      </c>
      <c r="CH156">
        <v>7.6976654838709697</v>
      </c>
      <c r="CI156">
        <v>1999.97677419355</v>
      </c>
      <c r="CJ156">
        <v>0.98000567741935396</v>
      </c>
      <c r="CK156">
        <v>1.99945774193548E-2</v>
      </c>
      <c r="CL156">
        <v>0</v>
      </c>
      <c r="CM156">
        <v>2.2177161290322598</v>
      </c>
      <c r="CN156">
        <v>0</v>
      </c>
      <c r="CO156">
        <v>3431.2464516128998</v>
      </c>
      <c r="CP156">
        <v>17299.9806451613</v>
      </c>
      <c r="CQ156">
        <v>36.836387096774203</v>
      </c>
      <c r="CR156">
        <v>38.293999999999997</v>
      </c>
      <c r="CS156">
        <v>37.098580645161299</v>
      </c>
      <c r="CT156">
        <v>35.664999999999999</v>
      </c>
      <c r="CU156">
        <v>35.832322580645098</v>
      </c>
      <c r="CV156">
        <v>1959.98677419355</v>
      </c>
      <c r="CW156">
        <v>39.99</v>
      </c>
      <c r="CX156">
        <v>0</v>
      </c>
      <c r="CY156">
        <v>1657121976.7</v>
      </c>
      <c r="CZ156">
        <v>0</v>
      </c>
      <c r="DA156">
        <v>0</v>
      </c>
      <c r="DB156" t="s">
        <v>355</v>
      </c>
      <c r="DC156">
        <v>1656081770.5</v>
      </c>
      <c r="DD156">
        <v>1655399214.5999999</v>
      </c>
      <c r="DE156">
        <v>0</v>
      </c>
      <c r="DF156">
        <v>0.13400000000000001</v>
      </c>
      <c r="DG156">
        <v>-0.06</v>
      </c>
      <c r="DH156">
        <v>9.3309999999999995</v>
      </c>
      <c r="DI156">
        <v>0.51100000000000001</v>
      </c>
      <c r="DJ156">
        <v>421</v>
      </c>
      <c r="DK156">
        <v>25</v>
      </c>
      <c r="DL156">
        <v>1.93</v>
      </c>
      <c r="DM156">
        <v>0.15</v>
      </c>
      <c r="DN156">
        <v>-7.6341752500000002</v>
      </c>
      <c r="DO156">
        <v>3.8838581988743202</v>
      </c>
      <c r="DP156">
        <v>0.414490354712794</v>
      </c>
      <c r="DQ156">
        <v>0</v>
      </c>
      <c r="DR156">
        <v>0.99811835000000004</v>
      </c>
      <c r="DS156">
        <v>-1.7453583489682699E-2</v>
      </c>
      <c r="DT156">
        <v>2.8227156565088199E-3</v>
      </c>
      <c r="DU156">
        <v>1</v>
      </c>
      <c r="DV156">
        <v>1</v>
      </c>
      <c r="DW156">
        <v>2</v>
      </c>
      <c r="DX156" t="s">
        <v>356</v>
      </c>
      <c r="DY156">
        <v>2.97818</v>
      </c>
      <c r="DZ156">
        <v>2.7536900000000002</v>
      </c>
      <c r="EA156">
        <v>7.3967000000000005E-2</v>
      </c>
      <c r="EB156">
        <v>7.6369900000000004E-2</v>
      </c>
      <c r="EC156">
        <v>6.28026E-2</v>
      </c>
      <c r="ED156">
        <v>6.0186099999999999E-2</v>
      </c>
      <c r="EE156">
        <v>36540.5</v>
      </c>
      <c r="EF156">
        <v>40078.800000000003</v>
      </c>
      <c r="EG156">
        <v>35733.199999999997</v>
      </c>
      <c r="EH156">
        <v>39326.300000000003</v>
      </c>
      <c r="EI156">
        <v>47407.9</v>
      </c>
      <c r="EJ156">
        <v>53283.1</v>
      </c>
      <c r="EK156">
        <v>55729</v>
      </c>
      <c r="EL156">
        <v>62952.1</v>
      </c>
      <c r="EM156">
        <v>2.0234000000000001</v>
      </c>
      <c r="EN156">
        <v>2.2917999999999998</v>
      </c>
      <c r="EO156">
        <v>0.105798</v>
      </c>
      <c r="EP156">
        <v>0</v>
      </c>
      <c r="EQ156">
        <v>18.2362</v>
      </c>
      <c r="ER156">
        <v>999.9</v>
      </c>
      <c r="ES156">
        <v>70.48</v>
      </c>
      <c r="ET156">
        <v>25.77</v>
      </c>
      <c r="EU156">
        <v>31.732800000000001</v>
      </c>
      <c r="EV156">
        <v>54.021900000000002</v>
      </c>
      <c r="EW156">
        <v>42.0032</v>
      </c>
      <c r="EX156">
        <v>2</v>
      </c>
      <c r="EY156">
        <v>-0.426707</v>
      </c>
      <c r="EZ156">
        <v>2.8906100000000001</v>
      </c>
      <c r="FA156">
        <v>20.124199999999998</v>
      </c>
      <c r="FB156">
        <v>5.2029100000000001</v>
      </c>
      <c r="FC156">
        <v>12.004</v>
      </c>
      <c r="FD156">
        <v>4.9756</v>
      </c>
      <c r="FE156">
        <v>3.2930000000000001</v>
      </c>
      <c r="FF156">
        <v>9999</v>
      </c>
      <c r="FG156">
        <v>9999</v>
      </c>
      <c r="FH156">
        <v>9999</v>
      </c>
      <c r="FI156">
        <v>551.1</v>
      </c>
      <c r="FJ156">
        <v>1.8628199999999999</v>
      </c>
      <c r="FK156">
        <v>1.8678300000000001</v>
      </c>
      <c r="FL156">
        <v>1.8675200000000001</v>
      </c>
      <c r="FM156">
        <v>1.8687400000000001</v>
      </c>
      <c r="FN156">
        <v>1.8696299999999999</v>
      </c>
      <c r="FO156">
        <v>1.8656600000000001</v>
      </c>
      <c r="FP156">
        <v>1.86676</v>
      </c>
      <c r="FQ156">
        <v>1.8681300000000001</v>
      </c>
      <c r="FR156">
        <v>5</v>
      </c>
      <c r="FS156">
        <v>0</v>
      </c>
      <c r="FT156">
        <v>0</v>
      </c>
      <c r="FU156">
        <v>0</v>
      </c>
      <c r="FV156" t="s">
        <v>357</v>
      </c>
      <c r="FW156" t="s">
        <v>358</v>
      </c>
      <c r="FX156" t="s">
        <v>359</v>
      </c>
      <c r="FY156" t="s">
        <v>359</v>
      </c>
      <c r="FZ156" t="s">
        <v>359</v>
      </c>
      <c r="GA156" t="s">
        <v>359</v>
      </c>
      <c r="GB156">
        <v>0</v>
      </c>
      <c r="GC156">
        <v>100</v>
      </c>
      <c r="GD156">
        <v>100</v>
      </c>
      <c r="GE156">
        <v>9.0079999999999991</v>
      </c>
      <c r="GF156">
        <v>7.1099999999999997E-2</v>
      </c>
      <c r="GG156">
        <v>5.2154357415507802</v>
      </c>
      <c r="GH156">
        <v>1.00486214095962E-2</v>
      </c>
      <c r="GI156">
        <v>-1.74255938316833E-6</v>
      </c>
      <c r="GJ156">
        <v>3.4045767664605598E-10</v>
      </c>
      <c r="GK156">
        <v>-2.3400103927015501E-2</v>
      </c>
      <c r="GL156">
        <v>-3.1725839457550503E-2</v>
      </c>
      <c r="GM156">
        <v>2.93552719409138E-3</v>
      </c>
      <c r="GN156">
        <v>-2.8977901675973599E-5</v>
      </c>
      <c r="GO156">
        <v>-4</v>
      </c>
      <c r="GP156">
        <v>2214</v>
      </c>
      <c r="GQ156">
        <v>1</v>
      </c>
      <c r="GR156">
        <v>18</v>
      </c>
      <c r="GS156">
        <v>17337.099999999999</v>
      </c>
      <c r="GT156">
        <v>28713</v>
      </c>
      <c r="GU156">
        <v>1.31104</v>
      </c>
      <c r="GV156">
        <v>2.5830099999999998</v>
      </c>
      <c r="GW156">
        <v>2.2485400000000002</v>
      </c>
      <c r="GX156">
        <v>2.7673299999999998</v>
      </c>
      <c r="GY156">
        <v>1.9958499999999999</v>
      </c>
      <c r="GZ156">
        <v>2.3059099999999999</v>
      </c>
      <c r="HA156">
        <v>29.729700000000001</v>
      </c>
      <c r="HB156">
        <v>15.4192</v>
      </c>
      <c r="HC156">
        <v>18</v>
      </c>
      <c r="HD156">
        <v>476.94099999999997</v>
      </c>
      <c r="HE156">
        <v>661.63199999999995</v>
      </c>
      <c r="HF156">
        <v>13.5434</v>
      </c>
      <c r="HG156">
        <v>21.5427</v>
      </c>
      <c r="HH156">
        <v>30.000800000000002</v>
      </c>
      <c r="HI156">
        <v>21.497399999999999</v>
      </c>
      <c r="HJ156">
        <v>21.443899999999999</v>
      </c>
      <c r="HK156">
        <v>26.347899999999999</v>
      </c>
      <c r="HL156">
        <v>52.1404</v>
      </c>
      <c r="HM156">
        <v>0</v>
      </c>
      <c r="HN156">
        <v>13.5246</v>
      </c>
      <c r="HO156">
        <v>426.59</v>
      </c>
      <c r="HP156">
        <v>14.299799999999999</v>
      </c>
      <c r="HQ156">
        <v>103.471</v>
      </c>
      <c r="HR156">
        <v>104.86499999999999</v>
      </c>
    </row>
    <row r="157" spans="1:226" x14ac:dyDescent="0.2">
      <c r="A157">
        <v>141</v>
      </c>
      <c r="B157">
        <v>1657122001</v>
      </c>
      <c r="C157">
        <v>1968.4000000953699</v>
      </c>
      <c r="D157" t="s">
        <v>640</v>
      </c>
      <c r="E157" t="s">
        <v>641</v>
      </c>
      <c r="F157">
        <v>5</v>
      </c>
      <c r="G157" t="s">
        <v>1672</v>
      </c>
      <c r="H157" t="s">
        <v>353</v>
      </c>
      <c r="I157">
        <v>1657121993.15517</v>
      </c>
      <c r="J157">
        <f t="shared" si="68"/>
        <v>1.772062207576185E-3</v>
      </c>
      <c r="K157">
        <f t="shared" si="69"/>
        <v>1.7720622075761849</v>
      </c>
      <c r="L157">
        <f t="shared" si="70"/>
        <v>11.271808966662622</v>
      </c>
      <c r="M157">
        <f t="shared" si="71"/>
        <v>412.59493103448301</v>
      </c>
      <c r="N157">
        <f t="shared" si="72"/>
        <v>216.84022336685345</v>
      </c>
      <c r="O157">
        <f t="shared" si="73"/>
        <v>16.051823622816361</v>
      </c>
      <c r="P157">
        <f t="shared" si="74"/>
        <v>30.542769961221083</v>
      </c>
      <c r="Q157">
        <f t="shared" si="75"/>
        <v>9.8133487408011907E-2</v>
      </c>
      <c r="R157">
        <f t="shared" si="76"/>
        <v>3.1197295090279842</v>
      </c>
      <c r="S157">
        <f t="shared" si="77"/>
        <v>9.6450301159087259E-2</v>
      </c>
      <c r="T157">
        <f t="shared" si="78"/>
        <v>6.0430261076352229E-2</v>
      </c>
      <c r="U157">
        <f t="shared" si="79"/>
        <v>321.51230360078279</v>
      </c>
      <c r="V157">
        <f t="shared" si="80"/>
        <v>20.749479456282014</v>
      </c>
      <c r="W157">
        <f t="shared" si="81"/>
        <v>20.749479456282014</v>
      </c>
      <c r="X157">
        <f t="shared" si="82"/>
        <v>2.4577640893562949</v>
      </c>
      <c r="Y157">
        <f t="shared" si="83"/>
        <v>50.043280262321822</v>
      </c>
      <c r="Z157">
        <f t="shared" si="84"/>
        <v>1.1306630543966931</v>
      </c>
      <c r="AA157">
        <f t="shared" si="85"/>
        <v>2.2593703859336789</v>
      </c>
      <c r="AB157">
        <f t="shared" si="86"/>
        <v>1.3271010349596017</v>
      </c>
      <c r="AC157">
        <f t="shared" si="87"/>
        <v>-78.147943354109756</v>
      </c>
      <c r="AD157">
        <f t="shared" si="88"/>
        <v>-228.71639172173997</v>
      </c>
      <c r="AE157">
        <f t="shared" si="89"/>
        <v>-14.750474139922222</v>
      </c>
      <c r="AF157">
        <f t="shared" si="90"/>
        <v>-0.10250561498918387</v>
      </c>
      <c r="AG157">
        <f t="shared" si="91"/>
        <v>13.028811732412793</v>
      </c>
      <c r="AH157">
        <f t="shared" si="92"/>
        <v>1.7606723553206578</v>
      </c>
      <c r="AI157">
        <f t="shared" si="93"/>
        <v>11.271808966662622</v>
      </c>
      <c r="AJ157">
        <v>426.91240886043101</v>
      </c>
      <c r="AK157">
        <v>419.52994545454601</v>
      </c>
      <c r="AL157">
        <v>0.20153219296897701</v>
      </c>
      <c r="AM157">
        <v>66.838742197875504</v>
      </c>
      <c r="AN157">
        <f t="shared" si="94"/>
        <v>1.7720622075761849</v>
      </c>
      <c r="AO157">
        <v>14.284539107024401</v>
      </c>
      <c r="AP157">
        <v>15.2856684848485</v>
      </c>
      <c r="AQ157">
        <v>9.9594334370061298E-5</v>
      </c>
      <c r="AR157">
        <v>77.437566791555497</v>
      </c>
      <c r="AS157">
        <v>0</v>
      </c>
      <c r="AT157">
        <v>0</v>
      </c>
      <c r="AU157">
        <f t="shared" si="95"/>
        <v>1</v>
      </c>
      <c r="AV157">
        <f t="shared" si="96"/>
        <v>0</v>
      </c>
      <c r="AW157">
        <f t="shared" si="97"/>
        <v>40114.088290586726</v>
      </c>
      <c r="AX157">
        <f t="shared" si="98"/>
        <v>1999.98034482759</v>
      </c>
      <c r="AY157">
        <f t="shared" si="99"/>
        <v>1681.1831997931545</v>
      </c>
      <c r="AZ157">
        <f t="shared" si="100"/>
        <v>0.84059986096417483</v>
      </c>
      <c r="BA157">
        <f t="shared" si="101"/>
        <v>0.16075773166085741</v>
      </c>
      <c r="BB157">
        <v>2.87</v>
      </c>
      <c r="BC157">
        <v>0.5</v>
      </c>
      <c r="BD157" t="s">
        <v>354</v>
      </c>
      <c r="BE157">
        <v>2</v>
      </c>
      <c r="BF157" t="b">
        <v>1</v>
      </c>
      <c r="BG157">
        <v>1657121993.15517</v>
      </c>
      <c r="BH157">
        <v>412.59493103448301</v>
      </c>
      <c r="BI157">
        <v>420.490310344828</v>
      </c>
      <c r="BJ157">
        <v>15.2738551724138</v>
      </c>
      <c r="BK157">
        <v>14.2786827586207</v>
      </c>
      <c r="BL157">
        <v>403.58548275862103</v>
      </c>
      <c r="BM157">
        <v>15.202927586206901</v>
      </c>
      <c r="BN157">
        <v>500.00872413793098</v>
      </c>
      <c r="BO157">
        <v>73.926065517241398</v>
      </c>
      <c r="BP157">
        <v>9.9977131034482705E-2</v>
      </c>
      <c r="BQ157">
        <v>19.389617241379302</v>
      </c>
      <c r="BR157">
        <v>20.008158620689699</v>
      </c>
      <c r="BS157">
        <v>999.9</v>
      </c>
      <c r="BT157">
        <v>0</v>
      </c>
      <c r="BU157">
        <v>0</v>
      </c>
      <c r="BV157">
        <v>10001.724137931</v>
      </c>
      <c r="BW157">
        <v>0</v>
      </c>
      <c r="BX157">
        <v>1794.3596551724099</v>
      </c>
      <c r="BY157">
        <v>-7.8954037931034504</v>
      </c>
      <c r="BZ157">
        <v>418.99451724137901</v>
      </c>
      <c r="CA157">
        <v>426.58141379310302</v>
      </c>
      <c r="CB157">
        <v>0.99517599999999995</v>
      </c>
      <c r="CC157">
        <v>420.490310344828</v>
      </c>
      <c r="CD157">
        <v>14.2786827586207</v>
      </c>
      <c r="CE157">
        <v>1.12913620689655</v>
      </c>
      <c r="CF157">
        <v>1.0555675862069001</v>
      </c>
      <c r="CG157">
        <v>8.6986503448275894</v>
      </c>
      <c r="CH157">
        <v>7.7067937931034498</v>
      </c>
      <c r="CI157">
        <v>1999.98034482759</v>
      </c>
      <c r="CJ157">
        <v>0.98000551724137897</v>
      </c>
      <c r="CK157">
        <v>1.99947482758621E-2</v>
      </c>
      <c r="CL157">
        <v>0</v>
      </c>
      <c r="CM157">
        <v>2.2196103448275899</v>
      </c>
      <c r="CN157">
        <v>0</v>
      </c>
      <c r="CO157">
        <v>3435.4917241379299</v>
      </c>
      <c r="CP157">
        <v>17300.010344827599</v>
      </c>
      <c r="CQ157">
        <v>36.807758620689697</v>
      </c>
      <c r="CR157">
        <v>38.273517241379302</v>
      </c>
      <c r="CS157">
        <v>37.075068965517197</v>
      </c>
      <c r="CT157">
        <v>35.644241379310301</v>
      </c>
      <c r="CU157">
        <v>35.799172413793102</v>
      </c>
      <c r="CV157">
        <v>1959.99034482759</v>
      </c>
      <c r="CW157">
        <v>39.990344827586199</v>
      </c>
      <c r="CX157">
        <v>0</v>
      </c>
      <c r="CY157">
        <v>1657121980.9000001</v>
      </c>
      <c r="CZ157">
        <v>0</v>
      </c>
      <c r="DA157">
        <v>0</v>
      </c>
      <c r="DB157" t="s">
        <v>355</v>
      </c>
      <c r="DC157">
        <v>1656081770.5</v>
      </c>
      <c r="DD157">
        <v>1655399214.5999999</v>
      </c>
      <c r="DE157">
        <v>0</v>
      </c>
      <c r="DF157">
        <v>0.13400000000000001</v>
      </c>
      <c r="DG157">
        <v>-0.06</v>
      </c>
      <c r="DH157">
        <v>9.3309999999999995</v>
      </c>
      <c r="DI157">
        <v>0.51100000000000001</v>
      </c>
      <c r="DJ157">
        <v>421</v>
      </c>
      <c r="DK157">
        <v>25</v>
      </c>
      <c r="DL157">
        <v>1.93</v>
      </c>
      <c r="DM157">
        <v>0.15</v>
      </c>
      <c r="DN157">
        <v>-7.6868487500000002</v>
      </c>
      <c r="DO157">
        <v>-3.46511155722325</v>
      </c>
      <c r="DP157">
        <v>0.90723074125380998</v>
      </c>
      <c r="DQ157">
        <v>0</v>
      </c>
      <c r="DR157">
        <v>0.99666912500000004</v>
      </c>
      <c r="DS157">
        <v>-2.4587651031898E-2</v>
      </c>
      <c r="DT157">
        <v>3.1117000031132599E-3</v>
      </c>
      <c r="DU157">
        <v>1</v>
      </c>
      <c r="DV157">
        <v>1</v>
      </c>
      <c r="DW157">
        <v>2</v>
      </c>
      <c r="DX157" t="s">
        <v>356</v>
      </c>
      <c r="DY157">
        <v>2.97784</v>
      </c>
      <c r="DZ157">
        <v>2.7547799999999998</v>
      </c>
      <c r="EA157">
        <v>7.4100100000000002E-2</v>
      </c>
      <c r="EB157">
        <v>7.7265899999999998E-2</v>
      </c>
      <c r="EC157">
        <v>6.2826999999999994E-2</v>
      </c>
      <c r="ED157">
        <v>6.02093E-2</v>
      </c>
      <c r="EE157">
        <v>36534.9</v>
      </c>
      <c r="EF157">
        <v>40039.5</v>
      </c>
      <c r="EG157">
        <v>35732.9</v>
      </c>
      <c r="EH157">
        <v>39326</v>
      </c>
      <c r="EI157">
        <v>47406.5</v>
      </c>
      <c r="EJ157">
        <v>53280.5</v>
      </c>
      <c r="EK157">
        <v>55728.800000000003</v>
      </c>
      <c r="EL157">
        <v>62950.6</v>
      </c>
      <c r="EM157">
        <v>2.0228000000000002</v>
      </c>
      <c r="EN157">
        <v>2.2917999999999998</v>
      </c>
      <c r="EO157">
        <v>0.10564900000000001</v>
      </c>
      <c r="EP157">
        <v>0</v>
      </c>
      <c r="EQ157">
        <v>18.2393</v>
      </c>
      <c r="ER157">
        <v>999.9</v>
      </c>
      <c r="ES157">
        <v>70.454999999999998</v>
      </c>
      <c r="ET157">
        <v>25.77</v>
      </c>
      <c r="EU157">
        <v>31.723600000000001</v>
      </c>
      <c r="EV157">
        <v>54.181899999999999</v>
      </c>
      <c r="EW157">
        <v>41.967100000000002</v>
      </c>
      <c r="EX157">
        <v>2</v>
      </c>
      <c r="EY157">
        <v>-0.426423</v>
      </c>
      <c r="EZ157">
        <v>2.7793899999999998</v>
      </c>
      <c r="FA157">
        <v>20.126100000000001</v>
      </c>
      <c r="FB157">
        <v>5.2017199999999999</v>
      </c>
      <c r="FC157">
        <v>12.004</v>
      </c>
      <c r="FD157">
        <v>4.9756</v>
      </c>
      <c r="FE157">
        <v>3.2930000000000001</v>
      </c>
      <c r="FF157">
        <v>9999</v>
      </c>
      <c r="FG157">
        <v>9999</v>
      </c>
      <c r="FH157">
        <v>9999</v>
      </c>
      <c r="FI157">
        <v>551.1</v>
      </c>
      <c r="FJ157">
        <v>1.8627899999999999</v>
      </c>
      <c r="FK157">
        <v>1.8677999999999999</v>
      </c>
      <c r="FL157">
        <v>1.8675200000000001</v>
      </c>
      <c r="FM157">
        <v>1.8687400000000001</v>
      </c>
      <c r="FN157">
        <v>1.8696600000000001</v>
      </c>
      <c r="FO157">
        <v>1.86557</v>
      </c>
      <c r="FP157">
        <v>1.86676</v>
      </c>
      <c r="FQ157">
        <v>1.8681300000000001</v>
      </c>
      <c r="FR157">
        <v>5</v>
      </c>
      <c r="FS157">
        <v>0</v>
      </c>
      <c r="FT157">
        <v>0</v>
      </c>
      <c r="FU157">
        <v>0</v>
      </c>
      <c r="FV157" t="s">
        <v>357</v>
      </c>
      <c r="FW157" t="s">
        <v>358</v>
      </c>
      <c r="FX157" t="s">
        <v>359</v>
      </c>
      <c r="FY157" t="s">
        <v>359</v>
      </c>
      <c r="FZ157" t="s">
        <v>359</v>
      </c>
      <c r="GA157" t="s">
        <v>359</v>
      </c>
      <c r="GB157">
        <v>0</v>
      </c>
      <c r="GC157">
        <v>100</v>
      </c>
      <c r="GD157">
        <v>100</v>
      </c>
      <c r="GE157">
        <v>9.0169999999999995</v>
      </c>
      <c r="GF157">
        <v>7.1499999999999994E-2</v>
      </c>
      <c r="GG157">
        <v>5.2154357415507802</v>
      </c>
      <c r="GH157">
        <v>1.00486214095962E-2</v>
      </c>
      <c r="GI157">
        <v>-1.74255938316833E-6</v>
      </c>
      <c r="GJ157">
        <v>3.4045767664605598E-10</v>
      </c>
      <c r="GK157">
        <v>-2.3400103927015501E-2</v>
      </c>
      <c r="GL157">
        <v>-3.1725839457550503E-2</v>
      </c>
      <c r="GM157">
        <v>2.93552719409138E-3</v>
      </c>
      <c r="GN157">
        <v>-2.8977901675973599E-5</v>
      </c>
      <c r="GO157">
        <v>-4</v>
      </c>
      <c r="GP157">
        <v>2214</v>
      </c>
      <c r="GQ157">
        <v>1</v>
      </c>
      <c r="GR157">
        <v>18</v>
      </c>
      <c r="GS157">
        <v>17337.2</v>
      </c>
      <c r="GT157">
        <v>28713.1</v>
      </c>
      <c r="GU157">
        <v>1.33667</v>
      </c>
      <c r="GV157">
        <v>2.5805699999999998</v>
      </c>
      <c r="GW157">
        <v>2.2485400000000002</v>
      </c>
      <c r="GX157">
        <v>2.7673299999999998</v>
      </c>
      <c r="GY157">
        <v>1.9958499999999999</v>
      </c>
      <c r="GZ157">
        <v>2.3168899999999999</v>
      </c>
      <c r="HA157">
        <v>29.751000000000001</v>
      </c>
      <c r="HB157">
        <v>15.4192</v>
      </c>
      <c r="HC157">
        <v>18</v>
      </c>
      <c r="HD157">
        <v>476.62299999999999</v>
      </c>
      <c r="HE157">
        <v>661.70399999999995</v>
      </c>
      <c r="HF157">
        <v>13.525700000000001</v>
      </c>
      <c r="HG157">
        <v>21.55</v>
      </c>
      <c r="HH157">
        <v>30.000399999999999</v>
      </c>
      <c r="HI157">
        <v>21.502800000000001</v>
      </c>
      <c r="HJ157">
        <v>21.449300000000001</v>
      </c>
      <c r="HK157">
        <v>26.842099999999999</v>
      </c>
      <c r="HL157">
        <v>52.1404</v>
      </c>
      <c r="HM157">
        <v>0</v>
      </c>
      <c r="HN157">
        <v>13.533799999999999</v>
      </c>
      <c r="HO157">
        <v>440.00900000000001</v>
      </c>
      <c r="HP157">
        <v>14.299799999999999</v>
      </c>
      <c r="HQ157">
        <v>103.471</v>
      </c>
      <c r="HR157">
        <v>104.863</v>
      </c>
    </row>
    <row r="158" spans="1:226" x14ac:dyDescent="0.2">
      <c r="A158">
        <v>142</v>
      </c>
      <c r="B158">
        <v>1657122006</v>
      </c>
      <c r="C158">
        <v>1973.4000000953699</v>
      </c>
      <c r="D158" t="s">
        <v>642</v>
      </c>
      <c r="E158" t="s">
        <v>643</v>
      </c>
      <c r="F158">
        <v>5</v>
      </c>
      <c r="G158" t="s">
        <v>1673</v>
      </c>
      <c r="H158" t="s">
        <v>353</v>
      </c>
      <c r="I158">
        <v>1657121998.2321401</v>
      </c>
      <c r="J158">
        <f t="shared" si="68"/>
        <v>1.7659388003458374E-3</v>
      </c>
      <c r="K158">
        <f t="shared" si="69"/>
        <v>1.7659388003458374</v>
      </c>
      <c r="L158">
        <f t="shared" si="70"/>
        <v>11.592595649991628</v>
      </c>
      <c r="M158">
        <f t="shared" si="71"/>
        <v>413.803535714286</v>
      </c>
      <c r="N158">
        <f t="shared" si="72"/>
        <v>212.24861279479151</v>
      </c>
      <c r="O158">
        <f t="shared" si="73"/>
        <v>15.71181850233857</v>
      </c>
      <c r="P158">
        <f t="shared" si="74"/>
        <v>30.632030820643298</v>
      </c>
      <c r="Q158">
        <f t="shared" si="75"/>
        <v>9.7848907921229133E-2</v>
      </c>
      <c r="R158">
        <f t="shared" si="76"/>
        <v>3.1226570191160179</v>
      </c>
      <c r="S158">
        <f t="shared" si="77"/>
        <v>9.6176920042176664E-2</v>
      </c>
      <c r="T158">
        <f t="shared" si="78"/>
        <v>6.0258416733828882E-2</v>
      </c>
      <c r="U158">
        <f t="shared" si="79"/>
        <v>321.51321826509661</v>
      </c>
      <c r="V158">
        <f t="shared" si="80"/>
        <v>20.747624961668013</v>
      </c>
      <c r="W158">
        <f t="shared" si="81"/>
        <v>20.747624961668013</v>
      </c>
      <c r="X158">
        <f t="shared" si="82"/>
        <v>2.457483466775122</v>
      </c>
      <c r="Y158">
        <f t="shared" si="83"/>
        <v>50.074728127821579</v>
      </c>
      <c r="Z158">
        <f t="shared" si="84"/>
        <v>1.1312207842241526</v>
      </c>
      <c r="AA158">
        <f t="shared" si="85"/>
        <v>2.2590652541069813</v>
      </c>
      <c r="AB158">
        <f t="shared" si="86"/>
        <v>1.3262626825509694</v>
      </c>
      <c r="AC158">
        <f t="shared" si="87"/>
        <v>-77.877901095251431</v>
      </c>
      <c r="AD158">
        <f t="shared" si="88"/>
        <v>-228.98426770391441</v>
      </c>
      <c r="AE158">
        <f t="shared" si="89"/>
        <v>-14.753601327705333</v>
      </c>
      <c r="AF158">
        <f t="shared" si="90"/>
        <v>-0.10255186177457176</v>
      </c>
      <c r="AG158">
        <f t="shared" si="91"/>
        <v>18.10980246998469</v>
      </c>
      <c r="AH158">
        <f t="shared" si="92"/>
        <v>1.7569038740077501</v>
      </c>
      <c r="AI158">
        <f t="shared" si="93"/>
        <v>11.592595649991628</v>
      </c>
      <c r="AJ158">
        <v>437.90784289297898</v>
      </c>
      <c r="AK158">
        <v>425.50384242424201</v>
      </c>
      <c r="AL158">
        <v>1.39159978748272</v>
      </c>
      <c r="AM158">
        <v>66.838742197875504</v>
      </c>
      <c r="AN158">
        <f t="shared" si="94"/>
        <v>1.7659388003458374</v>
      </c>
      <c r="AO158">
        <v>14.295867828238601</v>
      </c>
      <c r="AP158">
        <v>15.293806666666701</v>
      </c>
      <c r="AQ158">
        <v>2.9160389874444302E-5</v>
      </c>
      <c r="AR158">
        <v>77.437566791555497</v>
      </c>
      <c r="AS158">
        <v>0</v>
      </c>
      <c r="AT158">
        <v>0</v>
      </c>
      <c r="AU158">
        <f t="shared" si="95"/>
        <v>1</v>
      </c>
      <c r="AV158">
        <f t="shared" si="96"/>
        <v>0</v>
      </c>
      <c r="AW158">
        <f t="shared" si="97"/>
        <v>40165.221945657693</v>
      </c>
      <c r="AX158">
        <f t="shared" si="98"/>
        <v>1999.9860714285701</v>
      </c>
      <c r="AY158">
        <f t="shared" si="99"/>
        <v>1681.1880105000489</v>
      </c>
      <c r="AZ158">
        <f t="shared" si="100"/>
        <v>0.8405998594276175</v>
      </c>
      <c r="BA158">
        <f t="shared" si="101"/>
        <v>0.16075772869530183</v>
      </c>
      <c r="BB158">
        <v>2.87</v>
      </c>
      <c r="BC158">
        <v>0.5</v>
      </c>
      <c r="BD158" t="s">
        <v>354</v>
      </c>
      <c r="BE158">
        <v>2</v>
      </c>
      <c r="BF158" t="b">
        <v>1</v>
      </c>
      <c r="BG158">
        <v>1657121998.2321401</v>
      </c>
      <c r="BH158">
        <v>413.803535714286</v>
      </c>
      <c r="BI158">
        <v>424.61510714285703</v>
      </c>
      <c r="BJ158">
        <v>15.281492857142901</v>
      </c>
      <c r="BK158">
        <v>14.2885107142857</v>
      </c>
      <c r="BL158">
        <v>404.78353571428602</v>
      </c>
      <c r="BM158">
        <v>15.2102857142857</v>
      </c>
      <c r="BN158">
        <v>500.03517857142901</v>
      </c>
      <c r="BO158">
        <v>73.925657142857105</v>
      </c>
      <c r="BP158">
        <v>9.9884392857142901E-2</v>
      </c>
      <c r="BQ158">
        <v>19.387446428571401</v>
      </c>
      <c r="BR158">
        <v>19.99915</v>
      </c>
      <c r="BS158">
        <v>999.9</v>
      </c>
      <c r="BT158">
        <v>0</v>
      </c>
      <c r="BU158">
        <v>0</v>
      </c>
      <c r="BV158">
        <v>10015</v>
      </c>
      <c r="BW158">
        <v>0</v>
      </c>
      <c r="BX158">
        <v>1794.6807142857101</v>
      </c>
      <c r="BY158">
        <v>-10.8114803571429</v>
      </c>
      <c r="BZ158">
        <v>420.22517857142901</v>
      </c>
      <c r="CA158">
        <v>430.77021428571402</v>
      </c>
      <c r="CB158">
        <v>0.992983821428571</v>
      </c>
      <c r="CC158">
        <v>424.61510714285703</v>
      </c>
      <c r="CD158">
        <v>14.2885107142857</v>
      </c>
      <c r="CE158">
        <v>1.12969392857143</v>
      </c>
      <c r="CF158">
        <v>1.05628821428571</v>
      </c>
      <c r="CG158">
        <v>8.7059582142857206</v>
      </c>
      <c r="CH158">
        <v>7.7168042857142902</v>
      </c>
      <c r="CI158">
        <v>1999.9860714285701</v>
      </c>
      <c r="CJ158">
        <v>0.98000542857142803</v>
      </c>
      <c r="CK158">
        <v>1.9994842857142901E-2</v>
      </c>
      <c r="CL158">
        <v>0</v>
      </c>
      <c r="CM158">
        <v>2.1833749999999998</v>
      </c>
      <c r="CN158">
        <v>0</v>
      </c>
      <c r="CO158">
        <v>3433.4935714285698</v>
      </c>
      <c r="CP158">
        <v>17300.064285714299</v>
      </c>
      <c r="CQ158">
        <v>36.785428571428596</v>
      </c>
      <c r="CR158">
        <v>38.231964285714298</v>
      </c>
      <c r="CS158">
        <v>37.039857142857102</v>
      </c>
      <c r="CT158">
        <v>35.625</v>
      </c>
      <c r="CU158">
        <v>35.778785714285704</v>
      </c>
      <c r="CV158">
        <v>1959.9960714285701</v>
      </c>
      <c r="CW158">
        <v>39.9903571428571</v>
      </c>
      <c r="CX158">
        <v>0</v>
      </c>
      <c r="CY158">
        <v>1657121985.7</v>
      </c>
      <c r="CZ158">
        <v>0</v>
      </c>
      <c r="DA158">
        <v>0</v>
      </c>
      <c r="DB158" t="s">
        <v>355</v>
      </c>
      <c r="DC158">
        <v>1656081770.5</v>
      </c>
      <c r="DD158">
        <v>1655399214.5999999</v>
      </c>
      <c r="DE158">
        <v>0</v>
      </c>
      <c r="DF158">
        <v>0.13400000000000001</v>
      </c>
      <c r="DG158">
        <v>-0.06</v>
      </c>
      <c r="DH158">
        <v>9.3309999999999995</v>
      </c>
      <c r="DI158">
        <v>0.51100000000000001</v>
      </c>
      <c r="DJ158">
        <v>421</v>
      </c>
      <c r="DK158">
        <v>25</v>
      </c>
      <c r="DL158">
        <v>1.93</v>
      </c>
      <c r="DM158">
        <v>0.15</v>
      </c>
      <c r="DN158">
        <v>-9.3083463414634107</v>
      </c>
      <c r="DO158">
        <v>-26.196619442508698</v>
      </c>
      <c r="DP158">
        <v>3.27046504436949</v>
      </c>
      <c r="DQ158">
        <v>0</v>
      </c>
      <c r="DR158">
        <v>0.99468621951219505</v>
      </c>
      <c r="DS158">
        <v>-2.5587574912893901E-2</v>
      </c>
      <c r="DT158">
        <v>3.1824640362552899E-3</v>
      </c>
      <c r="DU158">
        <v>1</v>
      </c>
      <c r="DV158">
        <v>1</v>
      </c>
      <c r="DW158">
        <v>2</v>
      </c>
      <c r="DX158" t="s">
        <v>356</v>
      </c>
      <c r="DY158">
        <v>2.9784199999999998</v>
      </c>
      <c r="DZ158">
        <v>2.7534399999999999</v>
      </c>
      <c r="EA158">
        <v>7.4986499999999998E-2</v>
      </c>
      <c r="EB158">
        <v>7.9047900000000004E-2</v>
      </c>
      <c r="EC158">
        <v>6.2840499999999994E-2</v>
      </c>
      <c r="ED158">
        <v>6.0238399999999998E-2</v>
      </c>
      <c r="EE158">
        <v>36499.599999999999</v>
      </c>
      <c r="EF158">
        <v>39961.699999999997</v>
      </c>
      <c r="EG158">
        <v>35732.6</v>
      </c>
      <c r="EH158">
        <v>39325.5</v>
      </c>
      <c r="EI158">
        <v>47405.1</v>
      </c>
      <c r="EJ158">
        <v>53279</v>
      </c>
      <c r="EK158">
        <v>55728</v>
      </c>
      <c r="EL158">
        <v>62950.7</v>
      </c>
      <c r="EM158">
        <v>2.0230000000000001</v>
      </c>
      <c r="EN158">
        <v>2.2911999999999999</v>
      </c>
      <c r="EO158">
        <v>0.10564900000000001</v>
      </c>
      <c r="EP158">
        <v>0</v>
      </c>
      <c r="EQ158">
        <v>18.241</v>
      </c>
      <c r="ER158">
        <v>999.9</v>
      </c>
      <c r="ES158">
        <v>70.430999999999997</v>
      </c>
      <c r="ET158">
        <v>25.800999999999998</v>
      </c>
      <c r="EU158">
        <v>31.770499999999998</v>
      </c>
      <c r="EV158">
        <v>54.161900000000003</v>
      </c>
      <c r="EW158">
        <v>41.875</v>
      </c>
      <c r="EX158">
        <v>2</v>
      </c>
      <c r="EY158">
        <v>-0.42615900000000001</v>
      </c>
      <c r="EZ158">
        <v>2.7570800000000002</v>
      </c>
      <c r="FA158">
        <v>20.1264</v>
      </c>
      <c r="FB158">
        <v>5.2017199999999999</v>
      </c>
      <c r="FC158">
        <v>12.004</v>
      </c>
      <c r="FD158">
        <v>4.976</v>
      </c>
      <c r="FE158">
        <v>3.2930000000000001</v>
      </c>
      <c r="FF158">
        <v>9999</v>
      </c>
      <c r="FG158">
        <v>9999</v>
      </c>
      <c r="FH158">
        <v>9999</v>
      </c>
      <c r="FI158">
        <v>551.1</v>
      </c>
      <c r="FJ158">
        <v>1.8627899999999999</v>
      </c>
      <c r="FK158">
        <v>1.8678300000000001</v>
      </c>
      <c r="FL158">
        <v>1.8675200000000001</v>
      </c>
      <c r="FM158">
        <v>1.8687100000000001</v>
      </c>
      <c r="FN158">
        <v>1.86957</v>
      </c>
      <c r="FO158">
        <v>1.86557</v>
      </c>
      <c r="FP158">
        <v>1.86676</v>
      </c>
      <c r="FQ158">
        <v>1.8681000000000001</v>
      </c>
      <c r="FR158">
        <v>5</v>
      </c>
      <c r="FS158">
        <v>0</v>
      </c>
      <c r="FT158">
        <v>0</v>
      </c>
      <c r="FU158">
        <v>0</v>
      </c>
      <c r="FV158" t="s">
        <v>357</v>
      </c>
      <c r="FW158" t="s">
        <v>358</v>
      </c>
      <c r="FX158" t="s">
        <v>359</v>
      </c>
      <c r="FY158" t="s">
        <v>359</v>
      </c>
      <c r="FZ158" t="s">
        <v>359</v>
      </c>
      <c r="GA158" t="s">
        <v>359</v>
      </c>
      <c r="GB158">
        <v>0</v>
      </c>
      <c r="GC158">
        <v>100</v>
      </c>
      <c r="GD158">
        <v>100</v>
      </c>
      <c r="GE158">
        <v>9.0730000000000004</v>
      </c>
      <c r="GF158">
        <v>7.1599999999999997E-2</v>
      </c>
      <c r="GG158">
        <v>5.2154357415507802</v>
      </c>
      <c r="GH158">
        <v>1.00486214095962E-2</v>
      </c>
      <c r="GI158">
        <v>-1.74255938316833E-6</v>
      </c>
      <c r="GJ158">
        <v>3.4045767664605598E-10</v>
      </c>
      <c r="GK158">
        <v>-2.3400103927015501E-2</v>
      </c>
      <c r="GL158">
        <v>-3.1725839457550503E-2</v>
      </c>
      <c r="GM158">
        <v>2.93552719409138E-3</v>
      </c>
      <c r="GN158">
        <v>-2.8977901675973599E-5</v>
      </c>
      <c r="GO158">
        <v>-4</v>
      </c>
      <c r="GP158">
        <v>2214</v>
      </c>
      <c r="GQ158">
        <v>1</v>
      </c>
      <c r="GR158">
        <v>18</v>
      </c>
      <c r="GS158">
        <v>17337.3</v>
      </c>
      <c r="GT158">
        <v>28713.200000000001</v>
      </c>
      <c r="GU158">
        <v>1.3696299999999999</v>
      </c>
      <c r="GV158">
        <v>2.5805699999999998</v>
      </c>
      <c r="GW158">
        <v>2.2485400000000002</v>
      </c>
      <c r="GX158">
        <v>2.7673299999999998</v>
      </c>
      <c r="GY158">
        <v>1.9958499999999999</v>
      </c>
      <c r="GZ158">
        <v>2.3083499999999999</v>
      </c>
      <c r="HA158">
        <v>29.751000000000001</v>
      </c>
      <c r="HB158">
        <v>15.410399999999999</v>
      </c>
      <c r="HC158">
        <v>18</v>
      </c>
      <c r="HD158">
        <v>476.81299999999999</v>
      </c>
      <c r="HE158">
        <v>661.30200000000002</v>
      </c>
      <c r="HF158">
        <v>13.5305</v>
      </c>
      <c r="HG158">
        <v>21.557300000000001</v>
      </c>
      <c r="HH158">
        <v>30.000399999999999</v>
      </c>
      <c r="HI158">
        <v>21.510100000000001</v>
      </c>
      <c r="HJ158">
        <v>21.4557</v>
      </c>
      <c r="HK158">
        <v>27.5686</v>
      </c>
      <c r="HL158">
        <v>52.1404</v>
      </c>
      <c r="HM158">
        <v>0</v>
      </c>
      <c r="HN158">
        <v>13.5372</v>
      </c>
      <c r="HO158">
        <v>460.113</v>
      </c>
      <c r="HP158">
        <v>14.299799999999999</v>
      </c>
      <c r="HQ158">
        <v>103.47</v>
      </c>
      <c r="HR158">
        <v>104.863</v>
      </c>
    </row>
    <row r="159" spans="1:226" x14ac:dyDescent="0.2">
      <c r="A159">
        <v>143</v>
      </c>
      <c r="B159">
        <v>1657122011</v>
      </c>
      <c r="C159">
        <v>1978.4000000953699</v>
      </c>
      <c r="D159" t="s">
        <v>644</v>
      </c>
      <c r="E159" t="s">
        <v>645</v>
      </c>
      <c r="F159">
        <v>5</v>
      </c>
      <c r="G159" t="s">
        <v>1674</v>
      </c>
      <c r="H159" t="s">
        <v>353</v>
      </c>
      <c r="I159">
        <v>1657122003.5</v>
      </c>
      <c r="J159">
        <f t="shared" si="68"/>
        <v>1.7601272344676181E-3</v>
      </c>
      <c r="K159">
        <f t="shared" si="69"/>
        <v>1.760127234467618</v>
      </c>
      <c r="L159">
        <f t="shared" si="70"/>
        <v>10.916030486925388</v>
      </c>
      <c r="M159">
        <f t="shared" si="71"/>
        <v>418.03444444444398</v>
      </c>
      <c r="N159">
        <f t="shared" si="72"/>
        <v>226.98719463456399</v>
      </c>
      <c r="O159">
        <f t="shared" si="73"/>
        <v>16.802717990725419</v>
      </c>
      <c r="P159">
        <f t="shared" si="74"/>
        <v>30.944983005398058</v>
      </c>
      <c r="Q159">
        <f t="shared" si="75"/>
        <v>9.7604295309898073E-2</v>
      </c>
      <c r="R159">
        <f t="shared" si="76"/>
        <v>3.119766547784856</v>
      </c>
      <c r="S159">
        <f t="shared" si="77"/>
        <v>9.5939066890834229E-2</v>
      </c>
      <c r="T159">
        <f t="shared" si="78"/>
        <v>6.0109164488027403E-2</v>
      </c>
      <c r="U159">
        <f t="shared" si="79"/>
        <v>321.51550112677006</v>
      </c>
      <c r="V159">
        <f t="shared" si="80"/>
        <v>20.744412643068127</v>
      </c>
      <c r="W159">
        <f t="shared" si="81"/>
        <v>20.744412643068127</v>
      </c>
      <c r="X159">
        <f t="shared" si="82"/>
        <v>2.4569974443428482</v>
      </c>
      <c r="Y159">
        <f t="shared" si="83"/>
        <v>50.120099273530037</v>
      </c>
      <c r="Z159">
        <f t="shared" si="84"/>
        <v>1.1318339608880432</v>
      </c>
      <c r="AA159">
        <f t="shared" si="85"/>
        <v>2.2582436533317072</v>
      </c>
      <c r="AB159">
        <f t="shared" si="86"/>
        <v>1.3251634834548049</v>
      </c>
      <c r="AC159">
        <f t="shared" si="87"/>
        <v>-77.621611040021961</v>
      </c>
      <c r="AD159">
        <f t="shared" si="88"/>
        <v>-229.21534807414207</v>
      </c>
      <c r="AE159">
        <f t="shared" si="89"/>
        <v>-14.78148796827926</v>
      </c>
      <c r="AF159">
        <f t="shared" si="90"/>
        <v>-0.1029459556731922</v>
      </c>
      <c r="AG159">
        <f t="shared" si="91"/>
        <v>26.798411655435967</v>
      </c>
      <c r="AH159">
        <f t="shared" si="92"/>
        <v>1.7541361126878641</v>
      </c>
      <c r="AI159">
        <f t="shared" si="93"/>
        <v>10.916030486925388</v>
      </c>
      <c r="AJ159">
        <v>452.42385989154201</v>
      </c>
      <c r="AK159">
        <v>436.46686666666602</v>
      </c>
      <c r="AL159">
        <v>2.3629479309090602</v>
      </c>
      <c r="AM159">
        <v>66.838742197875504</v>
      </c>
      <c r="AN159">
        <f t="shared" si="94"/>
        <v>1.760127234467618</v>
      </c>
      <c r="AO159">
        <v>14.304866622241001</v>
      </c>
      <c r="AP159">
        <v>15.2991103030303</v>
      </c>
      <c r="AQ159">
        <v>1.1955878013849001E-4</v>
      </c>
      <c r="AR159">
        <v>77.437566791555497</v>
      </c>
      <c r="AS159">
        <v>0</v>
      </c>
      <c r="AT159">
        <v>0</v>
      </c>
      <c r="AU159">
        <f t="shared" si="95"/>
        <v>1</v>
      </c>
      <c r="AV159">
        <f t="shared" si="96"/>
        <v>0</v>
      </c>
      <c r="AW159">
        <f t="shared" si="97"/>
        <v>40115.807631494128</v>
      </c>
      <c r="AX159">
        <f t="shared" si="98"/>
        <v>2000.0003703703701</v>
      </c>
      <c r="AY159">
        <f t="shared" si="99"/>
        <v>1681.2000220000534</v>
      </c>
      <c r="AZ159">
        <f t="shared" si="100"/>
        <v>0.84059985533338699</v>
      </c>
      <c r="BA159">
        <f t="shared" si="101"/>
        <v>0.16075772079343675</v>
      </c>
      <c r="BB159">
        <v>2.87</v>
      </c>
      <c r="BC159">
        <v>0.5</v>
      </c>
      <c r="BD159" t="s">
        <v>354</v>
      </c>
      <c r="BE159">
        <v>2</v>
      </c>
      <c r="BF159" t="b">
        <v>1</v>
      </c>
      <c r="BG159">
        <v>1657122003.5</v>
      </c>
      <c r="BH159">
        <v>418.03444444444398</v>
      </c>
      <c r="BI159">
        <v>433.83685185185197</v>
      </c>
      <c r="BJ159">
        <v>15.2898962962963</v>
      </c>
      <c r="BK159">
        <v>14.2984666666667</v>
      </c>
      <c r="BL159">
        <v>408.97748148148099</v>
      </c>
      <c r="BM159">
        <v>15.218381481481501</v>
      </c>
      <c r="BN159">
        <v>500.024962962963</v>
      </c>
      <c r="BO159">
        <v>73.924988888888905</v>
      </c>
      <c r="BP159">
        <v>9.9971055555555605E-2</v>
      </c>
      <c r="BQ159">
        <v>19.381599999999999</v>
      </c>
      <c r="BR159">
        <v>19.997118518518501</v>
      </c>
      <c r="BS159">
        <v>999.9</v>
      </c>
      <c r="BT159">
        <v>0</v>
      </c>
      <c r="BU159">
        <v>0</v>
      </c>
      <c r="BV159">
        <v>10002.037037037</v>
      </c>
      <c r="BW159">
        <v>0</v>
      </c>
      <c r="BX159">
        <v>1794.7503703703701</v>
      </c>
      <c r="BY159">
        <v>-15.8024392592593</v>
      </c>
      <c r="BZ159">
        <v>424.52540740740699</v>
      </c>
      <c r="CA159">
        <v>440.13011111111098</v>
      </c>
      <c r="CB159">
        <v>0.99144322222222203</v>
      </c>
      <c r="CC159">
        <v>433.83685185185197</v>
      </c>
      <c r="CD159">
        <v>14.2984666666667</v>
      </c>
      <c r="CE159">
        <v>1.1303044444444399</v>
      </c>
      <c r="CF159">
        <v>1.05701333333333</v>
      </c>
      <c r="CG159">
        <v>8.7139514814814802</v>
      </c>
      <c r="CH159">
        <v>7.7268751851851896</v>
      </c>
      <c r="CI159">
        <v>2000.0003703703701</v>
      </c>
      <c r="CJ159">
        <v>0.98000533333333295</v>
      </c>
      <c r="CK159">
        <v>1.9994944444444399E-2</v>
      </c>
      <c r="CL159">
        <v>0</v>
      </c>
      <c r="CM159">
        <v>2.16582592592593</v>
      </c>
      <c r="CN159">
        <v>0</v>
      </c>
      <c r="CO159">
        <v>3435.3207407407399</v>
      </c>
      <c r="CP159">
        <v>17300.185185185201</v>
      </c>
      <c r="CQ159">
        <v>36.756777777777799</v>
      </c>
      <c r="CR159">
        <v>38.207999999999998</v>
      </c>
      <c r="CS159">
        <v>37.018370370370398</v>
      </c>
      <c r="CT159">
        <v>35.603999999999999</v>
      </c>
      <c r="CU159">
        <v>35.754555555555598</v>
      </c>
      <c r="CV159">
        <v>1960.0103703703701</v>
      </c>
      <c r="CW159">
        <v>39.9903703703704</v>
      </c>
      <c r="CX159">
        <v>0</v>
      </c>
      <c r="CY159">
        <v>1657121991.0999999</v>
      </c>
      <c r="CZ159">
        <v>0</v>
      </c>
      <c r="DA159">
        <v>0</v>
      </c>
      <c r="DB159" t="s">
        <v>355</v>
      </c>
      <c r="DC159">
        <v>1656081770.5</v>
      </c>
      <c r="DD159">
        <v>1655399214.5999999</v>
      </c>
      <c r="DE159">
        <v>0</v>
      </c>
      <c r="DF159">
        <v>0.13400000000000001</v>
      </c>
      <c r="DG159">
        <v>-0.06</v>
      </c>
      <c r="DH159">
        <v>9.3309999999999995</v>
      </c>
      <c r="DI159">
        <v>0.51100000000000001</v>
      </c>
      <c r="DJ159">
        <v>421</v>
      </c>
      <c r="DK159">
        <v>25</v>
      </c>
      <c r="DL159">
        <v>1.93</v>
      </c>
      <c r="DM159">
        <v>0.15</v>
      </c>
      <c r="DN159">
        <v>-12.549506585365901</v>
      </c>
      <c r="DO159">
        <v>-53.817333240418101</v>
      </c>
      <c r="DP159">
        <v>5.6038750200242502</v>
      </c>
      <c r="DQ159">
        <v>0</v>
      </c>
      <c r="DR159">
        <v>0.99296731707317099</v>
      </c>
      <c r="DS159">
        <v>-2.0299505226478901E-2</v>
      </c>
      <c r="DT159">
        <v>2.8663595968560899E-3</v>
      </c>
      <c r="DU159">
        <v>1</v>
      </c>
      <c r="DV159">
        <v>1</v>
      </c>
      <c r="DW159">
        <v>2</v>
      </c>
      <c r="DX159" t="s">
        <v>356</v>
      </c>
      <c r="DY159">
        <v>2.9783200000000001</v>
      </c>
      <c r="DZ159">
        <v>2.7535099999999999</v>
      </c>
      <c r="EA159">
        <v>7.6530399999999998E-2</v>
      </c>
      <c r="EB159">
        <v>8.1044699999999997E-2</v>
      </c>
      <c r="EC159">
        <v>6.28721E-2</v>
      </c>
      <c r="ED159">
        <v>6.0281700000000001E-2</v>
      </c>
      <c r="EE159">
        <v>36439.199999999997</v>
      </c>
      <c r="EF159">
        <v>39874.9</v>
      </c>
      <c r="EG159">
        <v>35733.1</v>
      </c>
      <c r="EH159">
        <v>39325.300000000003</v>
      </c>
      <c r="EI159">
        <v>47404</v>
      </c>
      <c r="EJ159">
        <v>53276.9</v>
      </c>
      <c r="EK159">
        <v>55728.5</v>
      </c>
      <c r="EL159">
        <v>62951.1</v>
      </c>
      <c r="EM159">
        <v>2.0236000000000001</v>
      </c>
      <c r="EN159">
        <v>2.2915999999999999</v>
      </c>
      <c r="EO159">
        <v>0.104755</v>
      </c>
      <c r="EP159">
        <v>0</v>
      </c>
      <c r="EQ159">
        <v>18.2393</v>
      </c>
      <c r="ER159">
        <v>999.9</v>
      </c>
      <c r="ES159">
        <v>70.430999999999997</v>
      </c>
      <c r="ET159">
        <v>25.800999999999998</v>
      </c>
      <c r="EU159">
        <v>31.7727</v>
      </c>
      <c r="EV159">
        <v>53.7819</v>
      </c>
      <c r="EW159">
        <v>41.959099999999999</v>
      </c>
      <c r="EX159">
        <v>2</v>
      </c>
      <c r="EY159">
        <v>-0.425732</v>
      </c>
      <c r="EZ159">
        <v>2.72011</v>
      </c>
      <c r="FA159">
        <v>20.126999999999999</v>
      </c>
      <c r="FB159">
        <v>5.20052</v>
      </c>
      <c r="FC159">
        <v>12.004</v>
      </c>
      <c r="FD159">
        <v>4.9752000000000001</v>
      </c>
      <c r="FE159">
        <v>3.2930000000000001</v>
      </c>
      <c r="FF159">
        <v>9999</v>
      </c>
      <c r="FG159">
        <v>9999</v>
      </c>
      <c r="FH159">
        <v>9999</v>
      </c>
      <c r="FI159">
        <v>551.1</v>
      </c>
      <c r="FJ159">
        <v>1.8627899999999999</v>
      </c>
      <c r="FK159">
        <v>1.8678300000000001</v>
      </c>
      <c r="FL159">
        <v>1.8675200000000001</v>
      </c>
      <c r="FM159">
        <v>1.8687400000000001</v>
      </c>
      <c r="FN159">
        <v>1.8696299999999999</v>
      </c>
      <c r="FO159">
        <v>1.8656600000000001</v>
      </c>
      <c r="FP159">
        <v>1.86673</v>
      </c>
      <c r="FQ159">
        <v>1.8681300000000001</v>
      </c>
      <c r="FR159">
        <v>5</v>
      </c>
      <c r="FS159">
        <v>0</v>
      </c>
      <c r="FT159">
        <v>0</v>
      </c>
      <c r="FU159">
        <v>0</v>
      </c>
      <c r="FV159" t="s">
        <v>357</v>
      </c>
      <c r="FW159" t="s">
        <v>358</v>
      </c>
      <c r="FX159" t="s">
        <v>359</v>
      </c>
      <c r="FY159" t="s">
        <v>359</v>
      </c>
      <c r="FZ159" t="s">
        <v>359</v>
      </c>
      <c r="GA159" t="s">
        <v>359</v>
      </c>
      <c r="GB159">
        <v>0</v>
      </c>
      <c r="GC159">
        <v>100</v>
      </c>
      <c r="GD159">
        <v>100</v>
      </c>
      <c r="GE159">
        <v>9.17</v>
      </c>
      <c r="GF159">
        <v>7.1999999999999995E-2</v>
      </c>
      <c r="GG159">
        <v>5.2154357415507802</v>
      </c>
      <c r="GH159">
        <v>1.00486214095962E-2</v>
      </c>
      <c r="GI159">
        <v>-1.74255938316833E-6</v>
      </c>
      <c r="GJ159">
        <v>3.4045767664605598E-10</v>
      </c>
      <c r="GK159">
        <v>-2.3400103927015501E-2</v>
      </c>
      <c r="GL159">
        <v>-3.1725839457550503E-2</v>
      </c>
      <c r="GM159">
        <v>2.93552719409138E-3</v>
      </c>
      <c r="GN159">
        <v>-2.8977901675973599E-5</v>
      </c>
      <c r="GO159">
        <v>-4</v>
      </c>
      <c r="GP159">
        <v>2214</v>
      </c>
      <c r="GQ159">
        <v>1</v>
      </c>
      <c r="GR159">
        <v>18</v>
      </c>
      <c r="GS159">
        <v>17337.3</v>
      </c>
      <c r="GT159">
        <v>28713.3</v>
      </c>
      <c r="GU159">
        <v>1.40991</v>
      </c>
      <c r="GV159">
        <v>2.5781200000000002</v>
      </c>
      <c r="GW159">
        <v>2.2485400000000002</v>
      </c>
      <c r="GX159">
        <v>2.7661099999999998</v>
      </c>
      <c r="GY159">
        <v>1.9958499999999999</v>
      </c>
      <c r="GZ159">
        <v>2.2863799999999999</v>
      </c>
      <c r="HA159">
        <v>29.772400000000001</v>
      </c>
      <c r="HB159">
        <v>15.4192</v>
      </c>
      <c r="HC159">
        <v>18</v>
      </c>
      <c r="HD159">
        <v>477.23899999999998</v>
      </c>
      <c r="HE159">
        <v>661.70799999999997</v>
      </c>
      <c r="HF159">
        <v>13.536799999999999</v>
      </c>
      <c r="HG159">
        <v>21.5627</v>
      </c>
      <c r="HH159">
        <v>30.000299999999999</v>
      </c>
      <c r="HI159">
        <v>21.515499999999999</v>
      </c>
      <c r="HJ159">
        <v>21.4618</v>
      </c>
      <c r="HK159">
        <v>28.319600000000001</v>
      </c>
      <c r="HL159">
        <v>52.1404</v>
      </c>
      <c r="HM159">
        <v>0</v>
      </c>
      <c r="HN159">
        <v>13.544600000000001</v>
      </c>
      <c r="HO159">
        <v>473.50700000000001</v>
      </c>
      <c r="HP159">
        <v>14.299799999999999</v>
      </c>
      <c r="HQ159">
        <v>103.471</v>
      </c>
      <c r="HR159">
        <v>104.863</v>
      </c>
    </row>
    <row r="160" spans="1:226" x14ac:dyDescent="0.2">
      <c r="A160">
        <v>144</v>
      </c>
      <c r="B160">
        <v>1657122016</v>
      </c>
      <c r="C160">
        <v>1983.4000000953699</v>
      </c>
      <c r="D160" t="s">
        <v>646</v>
      </c>
      <c r="E160" t="s">
        <v>647</v>
      </c>
      <c r="F160">
        <v>5</v>
      </c>
      <c r="G160" t="s">
        <v>1675</v>
      </c>
      <c r="H160" t="s">
        <v>353</v>
      </c>
      <c r="I160">
        <v>1657122008.2142899</v>
      </c>
      <c r="J160">
        <f t="shared" si="68"/>
        <v>1.7598668652148181E-3</v>
      </c>
      <c r="K160">
        <f t="shared" si="69"/>
        <v>1.7598668652148182</v>
      </c>
      <c r="L160">
        <f t="shared" si="70"/>
        <v>11.827751307003648</v>
      </c>
      <c r="M160">
        <f t="shared" si="71"/>
        <v>425.89582142857103</v>
      </c>
      <c r="N160">
        <f t="shared" si="72"/>
        <v>219.96923774094435</v>
      </c>
      <c r="O160">
        <f t="shared" si="73"/>
        <v>16.283271387481875</v>
      </c>
      <c r="P160">
        <f t="shared" si="74"/>
        <v>31.527032208399959</v>
      </c>
      <c r="Q160">
        <f t="shared" si="75"/>
        <v>9.7748874093408281E-2</v>
      </c>
      <c r="R160">
        <f t="shared" si="76"/>
        <v>3.1185299898250962</v>
      </c>
      <c r="S160">
        <f t="shared" si="77"/>
        <v>9.6078104167055811E-2</v>
      </c>
      <c r="T160">
        <f t="shared" si="78"/>
        <v>6.0196548418069526E-2</v>
      </c>
      <c r="U160">
        <f t="shared" si="79"/>
        <v>321.51576299999948</v>
      </c>
      <c r="V160">
        <f t="shared" si="80"/>
        <v>20.734726928507119</v>
      </c>
      <c r="W160">
        <f t="shared" si="81"/>
        <v>20.734726928507119</v>
      </c>
      <c r="X160">
        <f t="shared" si="82"/>
        <v>2.4555325094637581</v>
      </c>
      <c r="Y160">
        <f t="shared" si="83"/>
        <v>50.180317622521201</v>
      </c>
      <c r="Z160">
        <f t="shared" si="84"/>
        <v>1.1324700812621442</v>
      </c>
      <c r="AA160">
        <f t="shared" si="85"/>
        <v>2.256801341476335</v>
      </c>
      <c r="AB160">
        <f t="shared" si="86"/>
        <v>1.3230624282016139</v>
      </c>
      <c r="AC160">
        <f t="shared" si="87"/>
        <v>-77.610128755973477</v>
      </c>
      <c r="AD160">
        <f t="shared" si="88"/>
        <v>-229.22236915674233</v>
      </c>
      <c r="AE160">
        <f t="shared" si="89"/>
        <v>-14.786291922386505</v>
      </c>
      <c r="AF160">
        <f t="shared" si="90"/>
        <v>-0.10302683510283828</v>
      </c>
      <c r="AG160">
        <f t="shared" si="91"/>
        <v>35.407528608749629</v>
      </c>
      <c r="AH160">
        <f t="shared" si="92"/>
        <v>1.7520886940488447</v>
      </c>
      <c r="AI160">
        <f t="shared" si="93"/>
        <v>11.827751307003648</v>
      </c>
      <c r="AJ160">
        <v>468.24346991672297</v>
      </c>
      <c r="AK160">
        <v>450.07018787878798</v>
      </c>
      <c r="AL160">
        <v>2.7773195856470401</v>
      </c>
      <c r="AM160">
        <v>66.838742197875504</v>
      </c>
      <c r="AN160">
        <f t="shared" si="94"/>
        <v>1.7598668652148182</v>
      </c>
      <c r="AO160">
        <v>14.3175205567299</v>
      </c>
      <c r="AP160">
        <v>15.3115745454545</v>
      </c>
      <c r="AQ160">
        <v>1.4123853099164E-4</v>
      </c>
      <c r="AR160">
        <v>77.437566791555497</v>
      </c>
      <c r="AS160">
        <v>0</v>
      </c>
      <c r="AT160">
        <v>0</v>
      </c>
      <c r="AU160">
        <f t="shared" si="95"/>
        <v>1</v>
      </c>
      <c r="AV160">
        <f t="shared" si="96"/>
        <v>0</v>
      </c>
      <c r="AW160">
        <f t="shared" si="97"/>
        <v>40095.743097567698</v>
      </c>
      <c r="AX160">
        <f t="shared" si="98"/>
        <v>2000.0021428571399</v>
      </c>
      <c r="AY160">
        <f t="shared" si="99"/>
        <v>1681.2014999999976</v>
      </c>
      <c r="AZ160">
        <f t="shared" si="100"/>
        <v>0.84059984935730425</v>
      </c>
      <c r="BA160">
        <f t="shared" si="101"/>
        <v>0.1607577092595972</v>
      </c>
      <c r="BB160">
        <v>2.87</v>
      </c>
      <c r="BC160">
        <v>0.5</v>
      </c>
      <c r="BD160" t="s">
        <v>354</v>
      </c>
      <c r="BE160">
        <v>2</v>
      </c>
      <c r="BF160" t="b">
        <v>1</v>
      </c>
      <c r="BG160">
        <v>1657122008.2142899</v>
      </c>
      <c r="BH160">
        <v>425.89582142857103</v>
      </c>
      <c r="BI160">
        <v>446.64853571428603</v>
      </c>
      <c r="BJ160">
        <v>15.2984357142857</v>
      </c>
      <c r="BK160">
        <v>14.3081</v>
      </c>
      <c r="BL160">
        <v>416.77057142857097</v>
      </c>
      <c r="BM160">
        <v>15.2266142857143</v>
      </c>
      <c r="BN160">
        <v>499.98867857142898</v>
      </c>
      <c r="BO160">
        <v>73.925178571428603</v>
      </c>
      <c r="BP160">
        <v>0.100042203571429</v>
      </c>
      <c r="BQ160">
        <v>19.371332142857099</v>
      </c>
      <c r="BR160">
        <v>19.987771428571399</v>
      </c>
      <c r="BS160">
        <v>999.9</v>
      </c>
      <c r="BT160">
        <v>0</v>
      </c>
      <c r="BU160">
        <v>0</v>
      </c>
      <c r="BV160">
        <v>9996.4285714285706</v>
      </c>
      <c r="BW160">
        <v>0</v>
      </c>
      <c r="BX160">
        <v>1795.25</v>
      </c>
      <c r="BY160">
        <v>-20.752735714285699</v>
      </c>
      <c r="BZ160">
        <v>432.51264285714302</v>
      </c>
      <c r="CA160">
        <v>453.13207142857101</v>
      </c>
      <c r="CB160">
        <v>0.99034178571428599</v>
      </c>
      <c r="CC160">
        <v>446.64853571428603</v>
      </c>
      <c r="CD160">
        <v>14.3081</v>
      </c>
      <c r="CE160">
        <v>1.1309396428571401</v>
      </c>
      <c r="CF160">
        <v>1.0577282142857101</v>
      </c>
      <c r="CG160">
        <v>8.7222421428571408</v>
      </c>
      <c r="CH160">
        <v>7.7367978571428599</v>
      </c>
      <c r="CI160">
        <v>2000.0021428571399</v>
      </c>
      <c r="CJ160">
        <v>0.98000521428571397</v>
      </c>
      <c r="CK160">
        <v>1.99950714285714E-2</v>
      </c>
      <c r="CL160">
        <v>0</v>
      </c>
      <c r="CM160">
        <v>2.1618321428571399</v>
      </c>
      <c r="CN160">
        <v>0</v>
      </c>
      <c r="CO160">
        <v>3436.60142857143</v>
      </c>
      <c r="CP160">
        <v>17300.2</v>
      </c>
      <c r="CQ160">
        <v>36.722999999999999</v>
      </c>
      <c r="CR160">
        <v>38.175964285714301</v>
      </c>
      <c r="CS160">
        <v>36.979750000000003</v>
      </c>
      <c r="CT160">
        <v>35.584499999999998</v>
      </c>
      <c r="CU160">
        <v>35.727499999999999</v>
      </c>
      <c r="CV160">
        <v>1960.0121428571399</v>
      </c>
      <c r="CW160">
        <v>39.99</v>
      </c>
      <c r="CX160">
        <v>0</v>
      </c>
      <c r="CY160">
        <v>1657121995.9000001</v>
      </c>
      <c r="CZ160">
        <v>0</v>
      </c>
      <c r="DA160">
        <v>0</v>
      </c>
      <c r="DB160" t="s">
        <v>355</v>
      </c>
      <c r="DC160">
        <v>1656081770.5</v>
      </c>
      <c r="DD160">
        <v>1655399214.5999999</v>
      </c>
      <c r="DE160">
        <v>0</v>
      </c>
      <c r="DF160">
        <v>0.13400000000000001</v>
      </c>
      <c r="DG160">
        <v>-0.06</v>
      </c>
      <c r="DH160">
        <v>9.3309999999999995</v>
      </c>
      <c r="DI160">
        <v>0.51100000000000001</v>
      </c>
      <c r="DJ160">
        <v>421</v>
      </c>
      <c r="DK160">
        <v>25</v>
      </c>
      <c r="DL160">
        <v>1.93</v>
      </c>
      <c r="DM160">
        <v>0.15</v>
      </c>
      <c r="DN160">
        <v>-17.6024607317073</v>
      </c>
      <c r="DO160">
        <v>-63.073668501742198</v>
      </c>
      <c r="DP160">
        <v>6.3239222690342496</v>
      </c>
      <c r="DQ160">
        <v>0</v>
      </c>
      <c r="DR160">
        <v>0.991210097560976</v>
      </c>
      <c r="DS160">
        <v>-1.44685923344964E-2</v>
      </c>
      <c r="DT160">
        <v>2.58284462017081E-3</v>
      </c>
      <c r="DU160">
        <v>1</v>
      </c>
      <c r="DV160">
        <v>1</v>
      </c>
      <c r="DW160">
        <v>2</v>
      </c>
      <c r="DX160" t="s">
        <v>356</v>
      </c>
      <c r="DY160">
        <v>2.9782899999999999</v>
      </c>
      <c r="DZ160">
        <v>2.7541500000000001</v>
      </c>
      <c r="EA160">
        <v>7.8383400000000006E-2</v>
      </c>
      <c r="EB160">
        <v>8.3276100000000006E-2</v>
      </c>
      <c r="EC160">
        <v>6.2894099999999994E-2</v>
      </c>
      <c r="ED160">
        <v>6.0303500000000003E-2</v>
      </c>
      <c r="EE160">
        <v>36364.699999999997</v>
      </c>
      <c r="EF160">
        <v>39777.5</v>
      </c>
      <c r="EG160">
        <v>35731.699999999997</v>
      </c>
      <c r="EH160">
        <v>39324.6</v>
      </c>
      <c r="EI160">
        <v>47402.1</v>
      </c>
      <c r="EJ160">
        <v>53274.3</v>
      </c>
      <c r="EK160">
        <v>55727.6</v>
      </c>
      <c r="EL160">
        <v>62949.4</v>
      </c>
      <c r="EM160">
        <v>2.0228000000000002</v>
      </c>
      <c r="EN160">
        <v>2.2913999999999999</v>
      </c>
      <c r="EO160">
        <v>0.104904</v>
      </c>
      <c r="EP160">
        <v>0</v>
      </c>
      <c r="EQ160">
        <v>18.2346</v>
      </c>
      <c r="ER160">
        <v>999.9</v>
      </c>
      <c r="ES160">
        <v>70.406999999999996</v>
      </c>
      <c r="ET160">
        <v>25.800999999999998</v>
      </c>
      <c r="EU160">
        <v>31.7607</v>
      </c>
      <c r="EV160">
        <v>54.181899999999999</v>
      </c>
      <c r="EW160">
        <v>41.991199999999999</v>
      </c>
      <c r="EX160">
        <v>2</v>
      </c>
      <c r="EY160">
        <v>-0.42495899999999998</v>
      </c>
      <c r="EZ160">
        <v>2.6871499999999999</v>
      </c>
      <c r="FA160">
        <v>20.127500000000001</v>
      </c>
      <c r="FB160">
        <v>5.20052</v>
      </c>
      <c r="FC160">
        <v>12.004</v>
      </c>
      <c r="FD160">
        <v>4.976</v>
      </c>
      <c r="FE160">
        <v>3.2930000000000001</v>
      </c>
      <c r="FF160">
        <v>9999</v>
      </c>
      <c r="FG160">
        <v>9999</v>
      </c>
      <c r="FH160">
        <v>9999</v>
      </c>
      <c r="FI160">
        <v>551.1</v>
      </c>
      <c r="FJ160">
        <v>1.8628199999999999</v>
      </c>
      <c r="FK160">
        <v>1.8678300000000001</v>
      </c>
      <c r="FL160">
        <v>1.8675200000000001</v>
      </c>
      <c r="FM160">
        <v>1.8687100000000001</v>
      </c>
      <c r="FN160">
        <v>1.8696299999999999</v>
      </c>
      <c r="FO160">
        <v>1.8656900000000001</v>
      </c>
      <c r="FP160">
        <v>1.86676</v>
      </c>
      <c r="FQ160">
        <v>1.8681300000000001</v>
      </c>
      <c r="FR160">
        <v>5</v>
      </c>
      <c r="FS160">
        <v>0</v>
      </c>
      <c r="FT160">
        <v>0</v>
      </c>
      <c r="FU160">
        <v>0</v>
      </c>
      <c r="FV160" t="s">
        <v>357</v>
      </c>
      <c r="FW160" t="s">
        <v>358</v>
      </c>
      <c r="FX160" t="s">
        <v>359</v>
      </c>
      <c r="FY160" t="s">
        <v>359</v>
      </c>
      <c r="FZ160" t="s">
        <v>359</v>
      </c>
      <c r="GA160" t="s">
        <v>359</v>
      </c>
      <c r="GB160">
        <v>0</v>
      </c>
      <c r="GC160">
        <v>100</v>
      </c>
      <c r="GD160">
        <v>100</v>
      </c>
      <c r="GE160">
        <v>9.2880000000000003</v>
      </c>
      <c r="GF160">
        <v>7.2300000000000003E-2</v>
      </c>
      <c r="GG160">
        <v>5.2154357415507802</v>
      </c>
      <c r="GH160">
        <v>1.00486214095962E-2</v>
      </c>
      <c r="GI160">
        <v>-1.74255938316833E-6</v>
      </c>
      <c r="GJ160">
        <v>3.4045767664605598E-10</v>
      </c>
      <c r="GK160">
        <v>-2.3400103927015501E-2</v>
      </c>
      <c r="GL160">
        <v>-3.1725839457550503E-2</v>
      </c>
      <c r="GM160">
        <v>2.93552719409138E-3</v>
      </c>
      <c r="GN160">
        <v>-2.8977901675973599E-5</v>
      </c>
      <c r="GO160">
        <v>-4</v>
      </c>
      <c r="GP160">
        <v>2214</v>
      </c>
      <c r="GQ160">
        <v>1</v>
      </c>
      <c r="GR160">
        <v>18</v>
      </c>
      <c r="GS160">
        <v>17337.400000000001</v>
      </c>
      <c r="GT160">
        <v>28713.4</v>
      </c>
      <c r="GU160">
        <v>1.4489700000000001</v>
      </c>
      <c r="GV160">
        <v>2.5854499999999998</v>
      </c>
      <c r="GW160">
        <v>2.2485400000000002</v>
      </c>
      <c r="GX160">
        <v>2.7673299999999998</v>
      </c>
      <c r="GY160">
        <v>1.9958499999999999</v>
      </c>
      <c r="GZ160">
        <v>2.2875999999999999</v>
      </c>
      <c r="HA160">
        <v>29.772400000000001</v>
      </c>
      <c r="HB160">
        <v>15.410399999999999</v>
      </c>
      <c r="HC160">
        <v>18</v>
      </c>
      <c r="HD160">
        <v>476.79700000000003</v>
      </c>
      <c r="HE160">
        <v>661.62400000000002</v>
      </c>
      <c r="HF160">
        <v>13.545400000000001</v>
      </c>
      <c r="HG160">
        <v>21.568200000000001</v>
      </c>
      <c r="HH160">
        <v>30.000699999999998</v>
      </c>
      <c r="HI160">
        <v>21.520900000000001</v>
      </c>
      <c r="HJ160">
        <v>21.467199999999998</v>
      </c>
      <c r="HK160">
        <v>29.147400000000001</v>
      </c>
      <c r="HL160">
        <v>52.1404</v>
      </c>
      <c r="HM160">
        <v>0</v>
      </c>
      <c r="HN160">
        <v>13.5543</v>
      </c>
      <c r="HO160">
        <v>493.59899999999999</v>
      </c>
      <c r="HP160">
        <v>14.298</v>
      </c>
      <c r="HQ160">
        <v>103.468</v>
      </c>
      <c r="HR160">
        <v>104.861</v>
      </c>
    </row>
    <row r="161" spans="1:226" x14ac:dyDescent="0.2">
      <c r="A161">
        <v>145</v>
      </c>
      <c r="B161">
        <v>1657122021</v>
      </c>
      <c r="C161">
        <v>1988.4000000953699</v>
      </c>
      <c r="D161" t="s">
        <v>648</v>
      </c>
      <c r="E161" t="s">
        <v>649</v>
      </c>
      <c r="F161">
        <v>5</v>
      </c>
      <c r="G161" t="s">
        <v>1676</v>
      </c>
      <c r="H161" t="s">
        <v>353</v>
      </c>
      <c r="I161">
        <v>1657122013.5</v>
      </c>
      <c r="J161">
        <f t="shared" si="68"/>
        <v>1.77139728618622E-3</v>
      </c>
      <c r="K161">
        <f t="shared" si="69"/>
        <v>1.7713972861862199</v>
      </c>
      <c r="L161">
        <f t="shared" si="70"/>
        <v>11.284293300670399</v>
      </c>
      <c r="M161">
        <f t="shared" si="71"/>
        <v>438.37129629629601</v>
      </c>
      <c r="N161">
        <f t="shared" si="72"/>
        <v>242.62778054388494</v>
      </c>
      <c r="O161">
        <f t="shared" si="73"/>
        <v>17.960667651478186</v>
      </c>
      <c r="P161">
        <f t="shared" si="74"/>
        <v>32.450699351393304</v>
      </c>
      <c r="Q161">
        <f t="shared" si="75"/>
        <v>9.8627283775245433E-2</v>
      </c>
      <c r="R161">
        <f t="shared" si="76"/>
        <v>3.1193740410917332</v>
      </c>
      <c r="S161">
        <f t="shared" si="77"/>
        <v>9.6927083756367299E-2</v>
      </c>
      <c r="T161">
        <f t="shared" si="78"/>
        <v>6.0729742251137545E-2</v>
      </c>
      <c r="U161">
        <f t="shared" si="79"/>
        <v>321.5185538888889</v>
      </c>
      <c r="V161">
        <f t="shared" si="80"/>
        <v>20.720161214401788</v>
      </c>
      <c r="W161">
        <f t="shared" si="81"/>
        <v>20.720161214401788</v>
      </c>
      <c r="X161">
        <f t="shared" si="82"/>
        <v>2.4533309298118442</v>
      </c>
      <c r="Y161">
        <f t="shared" si="83"/>
        <v>50.250275700784698</v>
      </c>
      <c r="Z161">
        <f t="shared" si="84"/>
        <v>1.1332445152469797</v>
      </c>
      <c r="AA161">
        <f t="shared" si="85"/>
        <v>2.2552005923208958</v>
      </c>
      <c r="AB161">
        <f t="shared" si="86"/>
        <v>1.3200864145648645</v>
      </c>
      <c r="AC161">
        <f t="shared" si="87"/>
        <v>-78.118620320812298</v>
      </c>
      <c r="AD161">
        <f t="shared" si="88"/>
        <v>-228.752448895821</v>
      </c>
      <c r="AE161">
        <f t="shared" si="89"/>
        <v>-14.750025273184997</v>
      </c>
      <c r="AF161">
        <f t="shared" si="90"/>
        <v>-0.10254060092935902</v>
      </c>
      <c r="AG161">
        <f t="shared" si="91"/>
        <v>42.094602118771093</v>
      </c>
      <c r="AH161">
        <f t="shared" si="92"/>
        <v>1.7530227156849663</v>
      </c>
      <c r="AI161">
        <f t="shared" si="93"/>
        <v>11.284293300670399</v>
      </c>
      <c r="AJ161">
        <v>485.09612189939799</v>
      </c>
      <c r="AK161">
        <v>465.64714545454598</v>
      </c>
      <c r="AL161">
        <v>3.1688920655088002</v>
      </c>
      <c r="AM161">
        <v>66.838742197875504</v>
      </c>
      <c r="AN161">
        <f t="shared" si="94"/>
        <v>1.7713972861862199</v>
      </c>
      <c r="AO161">
        <v>14.3250642918329</v>
      </c>
      <c r="AP161">
        <v>15.3265921212121</v>
      </c>
      <c r="AQ161">
        <v>-6.0710979323636698E-5</v>
      </c>
      <c r="AR161">
        <v>77.437566791555497</v>
      </c>
      <c r="AS161">
        <v>0</v>
      </c>
      <c r="AT161">
        <v>0</v>
      </c>
      <c r="AU161">
        <f t="shared" si="95"/>
        <v>1</v>
      </c>
      <c r="AV161">
        <f t="shared" si="96"/>
        <v>0</v>
      </c>
      <c r="AW161">
        <f t="shared" si="97"/>
        <v>40111.976514443806</v>
      </c>
      <c r="AX161">
        <f t="shared" si="98"/>
        <v>2000.0196296296299</v>
      </c>
      <c r="AY161">
        <f t="shared" si="99"/>
        <v>1681.2161888888891</v>
      </c>
      <c r="AZ161">
        <f t="shared" si="100"/>
        <v>0.8405998441126411</v>
      </c>
      <c r="BA161">
        <f t="shared" si="101"/>
        <v>0.16075769913739735</v>
      </c>
      <c r="BB161">
        <v>2.87</v>
      </c>
      <c r="BC161">
        <v>0.5</v>
      </c>
      <c r="BD161" t="s">
        <v>354</v>
      </c>
      <c r="BE161">
        <v>2</v>
      </c>
      <c r="BF161" t="b">
        <v>1</v>
      </c>
      <c r="BG161">
        <v>1657122013.5</v>
      </c>
      <c r="BH161">
        <v>438.37129629629601</v>
      </c>
      <c r="BI161">
        <v>462.97577777777798</v>
      </c>
      <c r="BJ161">
        <v>15.3088185185185</v>
      </c>
      <c r="BK161">
        <v>14.3179444444444</v>
      </c>
      <c r="BL161">
        <v>429.13781481481499</v>
      </c>
      <c r="BM161">
        <v>15.2366222222222</v>
      </c>
      <c r="BN161">
        <v>499.97814814814802</v>
      </c>
      <c r="BO161">
        <v>73.925577777777804</v>
      </c>
      <c r="BP161">
        <v>0.100024777777778</v>
      </c>
      <c r="BQ161">
        <v>19.359929629629601</v>
      </c>
      <c r="BR161">
        <v>19.981477777777801</v>
      </c>
      <c r="BS161">
        <v>999.9</v>
      </c>
      <c r="BT161">
        <v>0</v>
      </c>
      <c r="BU161">
        <v>0</v>
      </c>
      <c r="BV161">
        <v>10000.185185185201</v>
      </c>
      <c r="BW161">
        <v>0</v>
      </c>
      <c r="BX161">
        <v>1795.7840740740701</v>
      </c>
      <c r="BY161">
        <v>-24.604522222222201</v>
      </c>
      <c r="BZ161">
        <v>445.18662962962998</v>
      </c>
      <c r="CA161">
        <v>469.70092592592601</v>
      </c>
      <c r="CB161">
        <v>0.990870703703704</v>
      </c>
      <c r="CC161">
        <v>462.97577777777798</v>
      </c>
      <c r="CD161">
        <v>14.3179444444444</v>
      </c>
      <c r="CE161">
        <v>1.13171333333333</v>
      </c>
      <c r="CF161">
        <v>1.05846185185185</v>
      </c>
      <c r="CG161">
        <v>8.7323459259259302</v>
      </c>
      <c r="CH161">
        <v>7.7469692592592603</v>
      </c>
      <c r="CI161">
        <v>2000.0196296296299</v>
      </c>
      <c r="CJ161">
        <v>0.98000511111111099</v>
      </c>
      <c r="CK161">
        <v>1.9995181481481501E-2</v>
      </c>
      <c r="CL161">
        <v>0</v>
      </c>
      <c r="CM161">
        <v>2.1707074074074102</v>
      </c>
      <c r="CN161">
        <v>0</v>
      </c>
      <c r="CO161">
        <v>3436.7855555555602</v>
      </c>
      <c r="CP161">
        <v>17300.348148148201</v>
      </c>
      <c r="CQ161">
        <v>36.680333333333301</v>
      </c>
      <c r="CR161">
        <v>38.152555555555601</v>
      </c>
      <c r="CS161">
        <v>36.957999999999998</v>
      </c>
      <c r="CT161">
        <v>35.541333333333299</v>
      </c>
      <c r="CU161">
        <v>35.7010740740741</v>
      </c>
      <c r="CV161">
        <v>1960.0296296296301</v>
      </c>
      <c r="CW161">
        <v>39.99</v>
      </c>
      <c r="CX161">
        <v>0</v>
      </c>
      <c r="CY161">
        <v>1657122000.7</v>
      </c>
      <c r="CZ161">
        <v>0</v>
      </c>
      <c r="DA161">
        <v>0</v>
      </c>
      <c r="DB161" t="s">
        <v>355</v>
      </c>
      <c r="DC161">
        <v>1656081770.5</v>
      </c>
      <c r="DD161">
        <v>1655399214.5999999</v>
      </c>
      <c r="DE161">
        <v>0</v>
      </c>
      <c r="DF161">
        <v>0.13400000000000001</v>
      </c>
      <c r="DG161">
        <v>-0.06</v>
      </c>
      <c r="DH161">
        <v>9.3309999999999995</v>
      </c>
      <c r="DI161">
        <v>0.51100000000000001</v>
      </c>
      <c r="DJ161">
        <v>421</v>
      </c>
      <c r="DK161">
        <v>25</v>
      </c>
      <c r="DL161">
        <v>1.93</v>
      </c>
      <c r="DM161">
        <v>0.15</v>
      </c>
      <c r="DN161">
        <v>-21.314521951219501</v>
      </c>
      <c r="DO161">
        <v>-48.329943554007002</v>
      </c>
      <c r="DP161">
        <v>4.9100865719610596</v>
      </c>
      <c r="DQ161">
        <v>0</v>
      </c>
      <c r="DR161">
        <v>0.99060846341463404</v>
      </c>
      <c r="DS161">
        <v>-3.3651846689887301E-3</v>
      </c>
      <c r="DT161">
        <v>2.2976316979431699E-3</v>
      </c>
      <c r="DU161">
        <v>1</v>
      </c>
      <c r="DV161">
        <v>1</v>
      </c>
      <c r="DW161">
        <v>2</v>
      </c>
      <c r="DX161" t="s">
        <v>356</v>
      </c>
      <c r="DY161">
        <v>2.9782899999999999</v>
      </c>
      <c r="DZ161">
        <v>2.75386</v>
      </c>
      <c r="EA161">
        <v>8.0442799999999995E-2</v>
      </c>
      <c r="EB161">
        <v>8.5389900000000005E-2</v>
      </c>
      <c r="EC161">
        <v>6.2940099999999999E-2</v>
      </c>
      <c r="ED161">
        <v>6.0337200000000001E-2</v>
      </c>
      <c r="EE161">
        <v>36283.4</v>
      </c>
      <c r="EF161">
        <v>39684.6</v>
      </c>
      <c r="EG161">
        <v>35731.699999999997</v>
      </c>
      <c r="EH161">
        <v>39323.5</v>
      </c>
      <c r="EI161">
        <v>47399.5</v>
      </c>
      <c r="EJ161">
        <v>53271.6</v>
      </c>
      <c r="EK161">
        <v>55727.4</v>
      </c>
      <c r="EL161">
        <v>62948.4</v>
      </c>
      <c r="EM161">
        <v>2.0230000000000001</v>
      </c>
      <c r="EN161">
        <v>2.2909999999999999</v>
      </c>
      <c r="EO161">
        <v>0.10505299999999999</v>
      </c>
      <c r="EP161">
        <v>0</v>
      </c>
      <c r="EQ161">
        <v>18.229800000000001</v>
      </c>
      <c r="ER161">
        <v>999.9</v>
      </c>
      <c r="ES161">
        <v>70.406999999999996</v>
      </c>
      <c r="ET161">
        <v>25.831</v>
      </c>
      <c r="EU161">
        <v>31.817900000000002</v>
      </c>
      <c r="EV161">
        <v>53.771900000000002</v>
      </c>
      <c r="EW161">
        <v>41.995199999999997</v>
      </c>
      <c r="EX161">
        <v>2</v>
      </c>
      <c r="EY161">
        <v>-0.42457299999999998</v>
      </c>
      <c r="EZ161">
        <v>2.6091700000000002</v>
      </c>
      <c r="FA161">
        <v>20.129300000000001</v>
      </c>
      <c r="FB161">
        <v>5.2029100000000001</v>
      </c>
      <c r="FC161">
        <v>12.004</v>
      </c>
      <c r="FD161">
        <v>4.976</v>
      </c>
      <c r="FE161">
        <v>3.2930000000000001</v>
      </c>
      <c r="FF161">
        <v>9999</v>
      </c>
      <c r="FG161">
        <v>9999</v>
      </c>
      <c r="FH161">
        <v>9999</v>
      </c>
      <c r="FI161">
        <v>551.20000000000005</v>
      </c>
      <c r="FJ161">
        <v>1.8627899999999999</v>
      </c>
      <c r="FK161">
        <v>1.8677699999999999</v>
      </c>
      <c r="FL161">
        <v>1.8675200000000001</v>
      </c>
      <c r="FM161">
        <v>1.8687400000000001</v>
      </c>
      <c r="FN161">
        <v>1.86957</v>
      </c>
      <c r="FO161">
        <v>1.8656600000000001</v>
      </c>
      <c r="FP161">
        <v>1.86676</v>
      </c>
      <c r="FQ161">
        <v>1.8681300000000001</v>
      </c>
      <c r="FR161">
        <v>5</v>
      </c>
      <c r="FS161">
        <v>0</v>
      </c>
      <c r="FT161">
        <v>0</v>
      </c>
      <c r="FU161">
        <v>0</v>
      </c>
      <c r="FV161" t="s">
        <v>357</v>
      </c>
      <c r="FW161" t="s">
        <v>358</v>
      </c>
      <c r="FX161" t="s">
        <v>359</v>
      </c>
      <c r="FY161" t="s">
        <v>359</v>
      </c>
      <c r="FZ161" t="s">
        <v>359</v>
      </c>
      <c r="GA161" t="s">
        <v>359</v>
      </c>
      <c r="GB161">
        <v>0</v>
      </c>
      <c r="GC161">
        <v>100</v>
      </c>
      <c r="GD161">
        <v>100</v>
      </c>
      <c r="GE161">
        <v>9.4209999999999994</v>
      </c>
      <c r="GF161">
        <v>7.2900000000000006E-2</v>
      </c>
      <c r="GG161">
        <v>5.2154357415507802</v>
      </c>
      <c r="GH161">
        <v>1.00486214095962E-2</v>
      </c>
      <c r="GI161">
        <v>-1.74255938316833E-6</v>
      </c>
      <c r="GJ161">
        <v>3.4045767664605598E-10</v>
      </c>
      <c r="GK161">
        <v>-2.3400103927015501E-2</v>
      </c>
      <c r="GL161">
        <v>-3.1725839457550503E-2</v>
      </c>
      <c r="GM161">
        <v>2.93552719409138E-3</v>
      </c>
      <c r="GN161">
        <v>-2.8977901675973599E-5</v>
      </c>
      <c r="GO161">
        <v>-4</v>
      </c>
      <c r="GP161">
        <v>2214</v>
      </c>
      <c r="GQ161">
        <v>1</v>
      </c>
      <c r="GR161">
        <v>18</v>
      </c>
      <c r="GS161">
        <v>17337.5</v>
      </c>
      <c r="GT161">
        <v>28713.4</v>
      </c>
      <c r="GU161">
        <v>1.4917</v>
      </c>
      <c r="GV161">
        <v>2.5781200000000002</v>
      </c>
      <c r="GW161">
        <v>2.2485400000000002</v>
      </c>
      <c r="GX161">
        <v>2.7661099999999998</v>
      </c>
      <c r="GY161">
        <v>1.9958499999999999</v>
      </c>
      <c r="GZ161">
        <v>2.3107899999999999</v>
      </c>
      <c r="HA161">
        <v>29.772400000000001</v>
      </c>
      <c r="HB161">
        <v>15.4192</v>
      </c>
      <c r="HC161">
        <v>18</v>
      </c>
      <c r="HD161">
        <v>476.99</v>
      </c>
      <c r="HE161">
        <v>661.37400000000002</v>
      </c>
      <c r="HF161">
        <v>13.558400000000001</v>
      </c>
      <c r="HG161">
        <v>21.573599999999999</v>
      </c>
      <c r="HH161">
        <v>30.000699999999998</v>
      </c>
      <c r="HI161">
        <v>21.528199999999998</v>
      </c>
      <c r="HJ161">
        <v>21.4727</v>
      </c>
      <c r="HK161">
        <v>29.931999999999999</v>
      </c>
      <c r="HL161">
        <v>52.1404</v>
      </c>
      <c r="HM161">
        <v>0</v>
      </c>
      <c r="HN161">
        <v>13.574400000000001</v>
      </c>
      <c r="HO161">
        <v>507.04700000000003</v>
      </c>
      <c r="HP161">
        <v>14.2821</v>
      </c>
      <c r="HQ161">
        <v>103.468</v>
      </c>
      <c r="HR161">
        <v>104.85899999999999</v>
      </c>
    </row>
    <row r="162" spans="1:226" x14ac:dyDescent="0.2">
      <c r="A162">
        <v>146</v>
      </c>
      <c r="B162">
        <v>1657122026</v>
      </c>
      <c r="C162">
        <v>1993.4000000953699</v>
      </c>
      <c r="D162" t="s">
        <v>650</v>
      </c>
      <c r="E162" t="s">
        <v>651</v>
      </c>
      <c r="F162">
        <v>5</v>
      </c>
      <c r="G162" t="s">
        <v>1677</v>
      </c>
      <c r="H162" t="s">
        <v>353</v>
      </c>
      <c r="I162">
        <v>1657122018.2142899</v>
      </c>
      <c r="J162">
        <f t="shared" si="68"/>
        <v>1.7788495088460936E-3</v>
      </c>
      <c r="K162">
        <f t="shared" si="69"/>
        <v>1.7788495088460936</v>
      </c>
      <c r="L162">
        <f t="shared" si="70"/>
        <v>12.231536937076566</v>
      </c>
      <c r="M162">
        <f t="shared" si="71"/>
        <v>451.84046428571401</v>
      </c>
      <c r="N162">
        <f t="shared" si="72"/>
        <v>241.54447596365861</v>
      </c>
      <c r="O162">
        <f t="shared" si="73"/>
        <v>17.880630784686989</v>
      </c>
      <c r="P162">
        <f t="shared" si="74"/>
        <v>33.44805333776273</v>
      </c>
      <c r="Q162">
        <f t="shared" si="75"/>
        <v>9.9231581445097791E-2</v>
      </c>
      <c r="R162">
        <f t="shared" si="76"/>
        <v>3.1184418089146115</v>
      </c>
      <c r="S162">
        <f t="shared" si="77"/>
        <v>9.7510174177922765E-2</v>
      </c>
      <c r="T162">
        <f t="shared" si="78"/>
        <v>6.1096033118816298E-2</v>
      </c>
      <c r="U162">
        <f t="shared" si="79"/>
        <v>321.51525000000015</v>
      </c>
      <c r="V162">
        <f t="shared" si="80"/>
        <v>20.709872690332624</v>
      </c>
      <c r="W162">
        <f t="shared" si="81"/>
        <v>20.709872690332624</v>
      </c>
      <c r="X162">
        <f t="shared" si="82"/>
        <v>2.4517768813148755</v>
      </c>
      <c r="Y162">
        <f t="shared" si="83"/>
        <v>50.31340255317599</v>
      </c>
      <c r="Z162">
        <f t="shared" si="84"/>
        <v>1.1340453391557639</v>
      </c>
      <c r="AA162">
        <f t="shared" si="85"/>
        <v>2.253962724856855</v>
      </c>
      <c r="AB162">
        <f t="shared" si="86"/>
        <v>1.3177315421591116</v>
      </c>
      <c r="AC162">
        <f t="shared" si="87"/>
        <v>-78.447263340112727</v>
      </c>
      <c r="AD162">
        <f t="shared" si="88"/>
        <v>-228.43761340138815</v>
      </c>
      <c r="AE162">
        <f t="shared" si="89"/>
        <v>-14.73268643760824</v>
      </c>
      <c r="AF162">
        <f t="shared" si="90"/>
        <v>-0.10231317910898952</v>
      </c>
      <c r="AG162">
        <f t="shared" si="91"/>
        <v>45.346493385806291</v>
      </c>
      <c r="AH162">
        <f t="shared" si="92"/>
        <v>1.7552512358498629</v>
      </c>
      <c r="AI162">
        <f t="shared" si="93"/>
        <v>12.231536937076566</v>
      </c>
      <c r="AJ162">
        <v>502.11501859173597</v>
      </c>
      <c r="AK162">
        <v>481.78035151515201</v>
      </c>
      <c r="AL162">
        <v>3.2512494484278598</v>
      </c>
      <c r="AM162">
        <v>66.838742197875504</v>
      </c>
      <c r="AN162">
        <f t="shared" si="94"/>
        <v>1.7788495088460936</v>
      </c>
      <c r="AO162">
        <v>14.3353815810328</v>
      </c>
      <c r="AP162">
        <v>15.3388278787879</v>
      </c>
      <c r="AQ162">
        <v>4.1120513969697203E-4</v>
      </c>
      <c r="AR162">
        <v>77.437566791555497</v>
      </c>
      <c r="AS162">
        <v>0</v>
      </c>
      <c r="AT162">
        <v>0</v>
      </c>
      <c r="AU162">
        <f t="shared" si="95"/>
        <v>1</v>
      </c>
      <c r="AV162">
        <f t="shared" si="96"/>
        <v>0</v>
      </c>
      <c r="AW162">
        <f t="shared" si="97"/>
        <v>40097.007747921081</v>
      </c>
      <c r="AX162">
        <f t="shared" si="98"/>
        <v>1999.99892857143</v>
      </c>
      <c r="AY162">
        <f t="shared" si="99"/>
        <v>1681.1988000000008</v>
      </c>
      <c r="AZ162">
        <f t="shared" si="100"/>
        <v>0.84059985032134821</v>
      </c>
      <c r="BA162">
        <f t="shared" si="101"/>
        <v>0.16075771112020235</v>
      </c>
      <c r="BB162">
        <v>2.87</v>
      </c>
      <c r="BC162">
        <v>0.5</v>
      </c>
      <c r="BD162" t="s">
        <v>354</v>
      </c>
      <c r="BE162">
        <v>2</v>
      </c>
      <c r="BF162" t="b">
        <v>1</v>
      </c>
      <c r="BG162">
        <v>1657122018.2142899</v>
      </c>
      <c r="BH162">
        <v>451.84046428571401</v>
      </c>
      <c r="BI162">
        <v>478.324178571429</v>
      </c>
      <c r="BJ162">
        <v>15.3195035714286</v>
      </c>
      <c r="BK162">
        <v>14.3274392857143</v>
      </c>
      <c r="BL162">
        <v>442.490571428571</v>
      </c>
      <c r="BM162">
        <v>15.246924999999999</v>
      </c>
      <c r="BN162">
        <v>500.00771428571397</v>
      </c>
      <c r="BO162">
        <v>73.926196428571401</v>
      </c>
      <c r="BP162">
        <v>0.100049517857143</v>
      </c>
      <c r="BQ162">
        <v>19.351107142857099</v>
      </c>
      <c r="BR162">
        <v>19.972985714285699</v>
      </c>
      <c r="BS162">
        <v>999.9</v>
      </c>
      <c r="BT162">
        <v>0</v>
      </c>
      <c r="BU162">
        <v>0</v>
      </c>
      <c r="BV162">
        <v>9995.8928571428605</v>
      </c>
      <c r="BW162">
        <v>0</v>
      </c>
      <c r="BX162">
        <v>1796.7214285714299</v>
      </c>
      <c r="BY162">
        <v>-26.483653571428601</v>
      </c>
      <c r="BZ162">
        <v>458.87021428571398</v>
      </c>
      <c r="CA162">
        <v>485.27699999999999</v>
      </c>
      <c r="CB162">
        <v>0.99205932142857101</v>
      </c>
      <c r="CC162">
        <v>478.324178571429</v>
      </c>
      <c r="CD162">
        <v>14.3274392857143</v>
      </c>
      <c r="CE162">
        <v>1.13251285714286</v>
      </c>
      <c r="CF162">
        <v>1.05917285714286</v>
      </c>
      <c r="CG162">
        <v>8.7427832142857103</v>
      </c>
      <c r="CH162">
        <v>7.7568182142857101</v>
      </c>
      <c r="CI162">
        <v>1999.99892857143</v>
      </c>
      <c r="CJ162">
        <v>0.98000467857142803</v>
      </c>
      <c r="CK162">
        <v>1.99956321428571E-2</v>
      </c>
      <c r="CL162">
        <v>0</v>
      </c>
      <c r="CM162">
        <v>2.17701785714286</v>
      </c>
      <c r="CN162">
        <v>0</v>
      </c>
      <c r="CO162">
        <v>3437.0764285714299</v>
      </c>
      <c r="CP162">
        <v>17300.160714285699</v>
      </c>
      <c r="CQ162">
        <v>36.647142857142903</v>
      </c>
      <c r="CR162">
        <v>38.122607142857099</v>
      </c>
      <c r="CS162">
        <v>36.919321428571401</v>
      </c>
      <c r="CT162">
        <v>35.522142857142903</v>
      </c>
      <c r="CU162">
        <v>35.671500000000002</v>
      </c>
      <c r="CV162">
        <v>1960.00892857143</v>
      </c>
      <c r="CW162">
        <v>39.99</v>
      </c>
      <c r="CX162">
        <v>0</v>
      </c>
      <c r="CY162">
        <v>1657122006.0999999</v>
      </c>
      <c r="CZ162">
        <v>0</v>
      </c>
      <c r="DA162">
        <v>0</v>
      </c>
      <c r="DB162" t="s">
        <v>355</v>
      </c>
      <c r="DC162">
        <v>1656081770.5</v>
      </c>
      <c r="DD162">
        <v>1655399214.5999999</v>
      </c>
      <c r="DE162">
        <v>0</v>
      </c>
      <c r="DF162">
        <v>0.13400000000000001</v>
      </c>
      <c r="DG162">
        <v>-0.06</v>
      </c>
      <c r="DH162">
        <v>9.3309999999999995</v>
      </c>
      <c r="DI162">
        <v>0.51100000000000001</v>
      </c>
      <c r="DJ162">
        <v>421</v>
      </c>
      <c r="DK162">
        <v>25</v>
      </c>
      <c r="DL162">
        <v>1.93</v>
      </c>
      <c r="DM162">
        <v>0.15</v>
      </c>
      <c r="DN162">
        <v>-25.144651219512198</v>
      </c>
      <c r="DO162">
        <v>-25.532537979093998</v>
      </c>
      <c r="DP162">
        <v>2.6496837223246401</v>
      </c>
      <c r="DQ162">
        <v>0</v>
      </c>
      <c r="DR162">
        <v>0.99157997560975597</v>
      </c>
      <c r="DS162">
        <v>1.6828222996517098E-2</v>
      </c>
      <c r="DT162">
        <v>3.05602178423953E-3</v>
      </c>
      <c r="DU162">
        <v>1</v>
      </c>
      <c r="DV162">
        <v>1</v>
      </c>
      <c r="DW162">
        <v>2</v>
      </c>
      <c r="DX162" t="s">
        <v>356</v>
      </c>
      <c r="DY162">
        <v>2.9791400000000001</v>
      </c>
      <c r="DZ162">
        <v>2.75339</v>
      </c>
      <c r="EA162">
        <v>8.2535700000000004E-2</v>
      </c>
      <c r="EB162">
        <v>8.7513900000000006E-2</v>
      </c>
      <c r="EC162">
        <v>6.2973399999999999E-2</v>
      </c>
      <c r="ED162">
        <v>6.0358200000000001E-2</v>
      </c>
      <c r="EE162">
        <v>36200.6</v>
      </c>
      <c r="EF162">
        <v>39592.400000000001</v>
      </c>
      <c r="EG162">
        <v>35731.5</v>
      </c>
      <c r="EH162">
        <v>39323.4</v>
      </c>
      <c r="EI162">
        <v>47397.599999999999</v>
      </c>
      <c r="EJ162">
        <v>53270.2</v>
      </c>
      <c r="EK162">
        <v>55727.1</v>
      </c>
      <c r="EL162">
        <v>62948.1</v>
      </c>
      <c r="EM162">
        <v>2.0236000000000001</v>
      </c>
      <c r="EN162">
        <v>2.2906</v>
      </c>
      <c r="EO162">
        <v>0.105947</v>
      </c>
      <c r="EP162">
        <v>0</v>
      </c>
      <c r="EQ162">
        <v>18.225100000000001</v>
      </c>
      <c r="ER162">
        <v>999.9</v>
      </c>
      <c r="ES162">
        <v>70.382000000000005</v>
      </c>
      <c r="ET162">
        <v>25.850999999999999</v>
      </c>
      <c r="EU162">
        <v>31.8431</v>
      </c>
      <c r="EV162">
        <v>54.111899999999999</v>
      </c>
      <c r="EW162">
        <v>41.9071</v>
      </c>
      <c r="EX162">
        <v>2</v>
      </c>
      <c r="EY162">
        <v>-0.42483700000000002</v>
      </c>
      <c r="EZ162">
        <v>2.5676000000000001</v>
      </c>
      <c r="FA162">
        <v>20.1294</v>
      </c>
      <c r="FB162">
        <v>5.20052</v>
      </c>
      <c r="FC162">
        <v>12.004</v>
      </c>
      <c r="FD162">
        <v>4.976</v>
      </c>
      <c r="FE162">
        <v>3.2930000000000001</v>
      </c>
      <c r="FF162">
        <v>9999</v>
      </c>
      <c r="FG162">
        <v>9999</v>
      </c>
      <c r="FH162">
        <v>9999</v>
      </c>
      <c r="FI162">
        <v>551.20000000000005</v>
      </c>
      <c r="FJ162">
        <v>1.8627899999999999</v>
      </c>
      <c r="FK162">
        <v>1.8677999999999999</v>
      </c>
      <c r="FL162">
        <v>1.8675200000000001</v>
      </c>
      <c r="FM162">
        <v>1.8687400000000001</v>
      </c>
      <c r="FN162">
        <v>1.8696299999999999</v>
      </c>
      <c r="FO162">
        <v>1.8655999999999999</v>
      </c>
      <c r="FP162">
        <v>1.86676</v>
      </c>
      <c r="FQ162">
        <v>1.8681300000000001</v>
      </c>
      <c r="FR162">
        <v>5</v>
      </c>
      <c r="FS162">
        <v>0</v>
      </c>
      <c r="FT162">
        <v>0</v>
      </c>
      <c r="FU162">
        <v>0</v>
      </c>
      <c r="FV162" t="s">
        <v>357</v>
      </c>
      <c r="FW162" t="s">
        <v>358</v>
      </c>
      <c r="FX162" t="s">
        <v>359</v>
      </c>
      <c r="FY162" t="s">
        <v>359</v>
      </c>
      <c r="FZ162" t="s">
        <v>359</v>
      </c>
      <c r="GA162" t="s">
        <v>359</v>
      </c>
      <c r="GB162">
        <v>0</v>
      </c>
      <c r="GC162">
        <v>100</v>
      </c>
      <c r="GD162">
        <v>100</v>
      </c>
      <c r="GE162">
        <v>9.5579999999999998</v>
      </c>
      <c r="GF162">
        <v>7.3400000000000007E-2</v>
      </c>
      <c r="GG162">
        <v>5.2154357415507802</v>
      </c>
      <c r="GH162">
        <v>1.00486214095962E-2</v>
      </c>
      <c r="GI162">
        <v>-1.74255938316833E-6</v>
      </c>
      <c r="GJ162">
        <v>3.4045767664605598E-10</v>
      </c>
      <c r="GK162">
        <v>-2.3400103927015501E-2</v>
      </c>
      <c r="GL162">
        <v>-3.1725839457550503E-2</v>
      </c>
      <c r="GM162">
        <v>2.93552719409138E-3</v>
      </c>
      <c r="GN162">
        <v>-2.8977901675973599E-5</v>
      </c>
      <c r="GO162">
        <v>-4</v>
      </c>
      <c r="GP162">
        <v>2214</v>
      </c>
      <c r="GQ162">
        <v>1</v>
      </c>
      <c r="GR162">
        <v>18</v>
      </c>
      <c r="GS162">
        <v>17337.599999999999</v>
      </c>
      <c r="GT162">
        <v>28713.5</v>
      </c>
      <c r="GU162">
        <v>1.5295399999999999</v>
      </c>
      <c r="GV162">
        <v>2.5793499999999998</v>
      </c>
      <c r="GW162">
        <v>2.2485400000000002</v>
      </c>
      <c r="GX162">
        <v>2.7673299999999998</v>
      </c>
      <c r="GY162">
        <v>1.9958499999999999</v>
      </c>
      <c r="GZ162">
        <v>2.2863799999999999</v>
      </c>
      <c r="HA162">
        <v>29.793700000000001</v>
      </c>
      <c r="HB162">
        <v>15.410399999999999</v>
      </c>
      <c r="HC162">
        <v>18</v>
      </c>
      <c r="HD162">
        <v>477.41300000000001</v>
      </c>
      <c r="HE162">
        <v>661.12400000000002</v>
      </c>
      <c r="HF162">
        <v>13.581099999999999</v>
      </c>
      <c r="HG162">
        <v>21.5791</v>
      </c>
      <c r="HH162">
        <v>30.0001</v>
      </c>
      <c r="HI162">
        <v>21.5337</v>
      </c>
      <c r="HJ162">
        <v>21.478100000000001</v>
      </c>
      <c r="HK162">
        <v>30.756</v>
      </c>
      <c r="HL162">
        <v>52.1404</v>
      </c>
      <c r="HM162">
        <v>0</v>
      </c>
      <c r="HN162">
        <v>13.5959</v>
      </c>
      <c r="HO162">
        <v>527.28899999999999</v>
      </c>
      <c r="HP162">
        <v>14.2662</v>
      </c>
      <c r="HQ162">
        <v>103.467</v>
      </c>
      <c r="HR162">
        <v>104.858</v>
      </c>
    </row>
    <row r="163" spans="1:226" x14ac:dyDescent="0.2">
      <c r="A163">
        <v>147</v>
      </c>
      <c r="B163">
        <v>1657122031</v>
      </c>
      <c r="C163">
        <v>1998.4000000953699</v>
      </c>
      <c r="D163" t="s">
        <v>652</v>
      </c>
      <c r="E163" t="s">
        <v>653</v>
      </c>
      <c r="F163">
        <v>5</v>
      </c>
      <c r="G163" t="s">
        <v>1678</v>
      </c>
      <c r="H163" t="s">
        <v>353</v>
      </c>
      <c r="I163">
        <v>1657122023.5</v>
      </c>
      <c r="J163">
        <f t="shared" si="68"/>
        <v>1.7966375149450623E-3</v>
      </c>
      <c r="K163">
        <f t="shared" si="69"/>
        <v>1.7966375149450624</v>
      </c>
      <c r="L163">
        <f t="shared" si="70"/>
        <v>12.373341066068802</v>
      </c>
      <c r="M163">
        <f t="shared" si="71"/>
        <v>468.11</v>
      </c>
      <c r="N163">
        <f t="shared" si="72"/>
        <v>257.42799679426236</v>
      </c>
      <c r="O163">
        <f t="shared" si="73"/>
        <v>19.056394005798509</v>
      </c>
      <c r="P163">
        <f t="shared" si="74"/>
        <v>34.652363803241016</v>
      </c>
      <c r="Q163">
        <f t="shared" si="75"/>
        <v>0.10043190051719249</v>
      </c>
      <c r="R163">
        <f t="shared" si="76"/>
        <v>3.1170915182118346</v>
      </c>
      <c r="S163">
        <f t="shared" si="77"/>
        <v>9.8668246170186324E-2</v>
      </c>
      <c r="T163">
        <f t="shared" si="78"/>
        <v>6.1823531481845204E-2</v>
      </c>
      <c r="U163">
        <f t="shared" si="79"/>
        <v>321.51343266666709</v>
      </c>
      <c r="V163">
        <f t="shared" si="80"/>
        <v>20.700319004431396</v>
      </c>
      <c r="W163">
        <f t="shared" si="81"/>
        <v>20.700319004431396</v>
      </c>
      <c r="X163">
        <f t="shared" si="82"/>
        <v>2.4503345998989405</v>
      </c>
      <c r="Y163">
        <f t="shared" si="83"/>
        <v>50.375684869757521</v>
      </c>
      <c r="Z163">
        <f t="shared" si="84"/>
        <v>1.1350454080409793</v>
      </c>
      <c r="AA163">
        <f t="shared" si="85"/>
        <v>2.2531612443097346</v>
      </c>
      <c r="AB163">
        <f t="shared" si="86"/>
        <v>1.3152891918579612</v>
      </c>
      <c r="AC163">
        <f t="shared" si="87"/>
        <v>-79.231714409077242</v>
      </c>
      <c r="AD163">
        <f t="shared" si="88"/>
        <v>-227.69353800467042</v>
      </c>
      <c r="AE163">
        <f t="shared" si="89"/>
        <v>-14.689911224550407</v>
      </c>
      <c r="AF163">
        <f t="shared" si="90"/>
        <v>-0.10173097163101374</v>
      </c>
      <c r="AG163">
        <f t="shared" si="91"/>
        <v>47.726525294024178</v>
      </c>
      <c r="AH163">
        <f t="shared" si="92"/>
        <v>1.7605097675146182</v>
      </c>
      <c r="AI163">
        <f t="shared" si="93"/>
        <v>12.373341066068802</v>
      </c>
      <c r="AJ163">
        <v>519.13190743662597</v>
      </c>
      <c r="AK163">
        <v>498.31317575757498</v>
      </c>
      <c r="AL163">
        <v>3.3498975086203302</v>
      </c>
      <c r="AM163">
        <v>66.838742197875504</v>
      </c>
      <c r="AN163">
        <f t="shared" si="94"/>
        <v>1.7966375149450624</v>
      </c>
      <c r="AO163">
        <v>14.345214177200999</v>
      </c>
      <c r="AP163">
        <v>15.350669090909101</v>
      </c>
      <c r="AQ163">
        <v>2.1204282489550499E-3</v>
      </c>
      <c r="AR163">
        <v>77.437566791555497</v>
      </c>
      <c r="AS163">
        <v>0</v>
      </c>
      <c r="AT163">
        <v>0</v>
      </c>
      <c r="AU163">
        <f t="shared" si="95"/>
        <v>1</v>
      </c>
      <c r="AV163">
        <f t="shared" si="96"/>
        <v>0</v>
      </c>
      <c r="AW163">
        <f t="shared" si="97"/>
        <v>40074.333634972274</v>
      </c>
      <c r="AX163">
        <f t="shared" si="98"/>
        <v>1999.98740740741</v>
      </c>
      <c r="AY163">
        <f t="shared" si="99"/>
        <v>1681.1891333333356</v>
      </c>
      <c r="AZ163">
        <f t="shared" si="100"/>
        <v>0.84059985933244763</v>
      </c>
      <c r="BA163">
        <f t="shared" si="101"/>
        <v>0.16075772851162395</v>
      </c>
      <c r="BB163">
        <v>2.87</v>
      </c>
      <c r="BC163">
        <v>0.5</v>
      </c>
      <c r="BD163" t="s">
        <v>354</v>
      </c>
      <c r="BE163">
        <v>2</v>
      </c>
      <c r="BF163" t="b">
        <v>1</v>
      </c>
      <c r="BG163">
        <v>1657122023.5</v>
      </c>
      <c r="BH163">
        <v>468.11</v>
      </c>
      <c r="BI163">
        <v>495.97803703703698</v>
      </c>
      <c r="BJ163">
        <v>15.333040740740699</v>
      </c>
      <c r="BK163">
        <v>14.3380037037037</v>
      </c>
      <c r="BL163">
        <v>458.619925925926</v>
      </c>
      <c r="BM163">
        <v>15.259966666666701</v>
      </c>
      <c r="BN163">
        <v>500.00051851851902</v>
      </c>
      <c r="BO163">
        <v>73.926070370370397</v>
      </c>
      <c r="BP163">
        <v>0.10004272962963</v>
      </c>
      <c r="BQ163">
        <v>19.345392592592599</v>
      </c>
      <c r="BR163">
        <v>19.970248148148102</v>
      </c>
      <c r="BS163">
        <v>999.9</v>
      </c>
      <c r="BT163">
        <v>0</v>
      </c>
      <c r="BU163">
        <v>0</v>
      </c>
      <c r="BV163">
        <v>9989.8148148148193</v>
      </c>
      <c r="BW163">
        <v>0</v>
      </c>
      <c r="BX163">
        <v>1796.94962962963</v>
      </c>
      <c r="BY163">
        <v>-27.868122222222201</v>
      </c>
      <c r="BZ163">
        <v>475.39944444444399</v>
      </c>
      <c r="CA163">
        <v>503.19296296296301</v>
      </c>
      <c r="CB163">
        <v>0.99503796296296299</v>
      </c>
      <c r="CC163">
        <v>495.97803703703698</v>
      </c>
      <c r="CD163">
        <v>14.3380037037037</v>
      </c>
      <c r="CE163">
        <v>1.13351148148148</v>
      </c>
      <c r="CF163">
        <v>1.05995185185185</v>
      </c>
      <c r="CG163">
        <v>8.7558188888888893</v>
      </c>
      <c r="CH163">
        <v>7.7676003703703698</v>
      </c>
      <c r="CI163">
        <v>1999.98740740741</v>
      </c>
      <c r="CJ163">
        <v>0.98000422222222205</v>
      </c>
      <c r="CK163">
        <v>1.9996103703703701E-2</v>
      </c>
      <c r="CL163">
        <v>0</v>
      </c>
      <c r="CM163">
        <v>2.2140370370370399</v>
      </c>
      <c r="CN163">
        <v>0</v>
      </c>
      <c r="CO163">
        <v>3438.9311111111101</v>
      </c>
      <c r="CP163">
        <v>17300.062962962998</v>
      </c>
      <c r="CQ163">
        <v>36.6086666666667</v>
      </c>
      <c r="CR163">
        <v>38.092333333333301</v>
      </c>
      <c r="CS163">
        <v>36.895666666666699</v>
      </c>
      <c r="CT163">
        <v>35.485999999999997</v>
      </c>
      <c r="CU163">
        <v>35.6502592592593</v>
      </c>
      <c r="CV163">
        <v>1959.9970370370399</v>
      </c>
      <c r="CW163">
        <v>39.9903703703704</v>
      </c>
      <c r="CX163">
        <v>0</v>
      </c>
      <c r="CY163">
        <v>1657122010.9000001</v>
      </c>
      <c r="CZ163">
        <v>0</v>
      </c>
      <c r="DA163">
        <v>0</v>
      </c>
      <c r="DB163" t="s">
        <v>355</v>
      </c>
      <c r="DC163">
        <v>1656081770.5</v>
      </c>
      <c r="DD163">
        <v>1655399214.5999999</v>
      </c>
      <c r="DE163">
        <v>0</v>
      </c>
      <c r="DF163">
        <v>0.13400000000000001</v>
      </c>
      <c r="DG163">
        <v>-0.06</v>
      </c>
      <c r="DH163">
        <v>9.3309999999999995</v>
      </c>
      <c r="DI163">
        <v>0.51100000000000001</v>
      </c>
      <c r="DJ163">
        <v>421</v>
      </c>
      <c r="DK163">
        <v>25</v>
      </c>
      <c r="DL163">
        <v>1.93</v>
      </c>
      <c r="DM163">
        <v>0.15</v>
      </c>
      <c r="DN163">
        <v>-26.657131707317099</v>
      </c>
      <c r="DO163">
        <v>-16.921216724738699</v>
      </c>
      <c r="DP163">
        <v>1.78051426230259</v>
      </c>
      <c r="DQ163">
        <v>0</v>
      </c>
      <c r="DR163">
        <v>0.99294278048780504</v>
      </c>
      <c r="DS163">
        <v>3.4322592334495E-2</v>
      </c>
      <c r="DT163">
        <v>4.0637015056994696E-3</v>
      </c>
      <c r="DU163">
        <v>1</v>
      </c>
      <c r="DV163">
        <v>1</v>
      </c>
      <c r="DW163">
        <v>2</v>
      </c>
      <c r="DX163" t="s">
        <v>356</v>
      </c>
      <c r="DY163">
        <v>2.9781900000000001</v>
      </c>
      <c r="DZ163">
        <v>2.7540200000000001</v>
      </c>
      <c r="EA163">
        <v>8.4638699999999997E-2</v>
      </c>
      <c r="EB163">
        <v>8.9691599999999996E-2</v>
      </c>
      <c r="EC163">
        <v>6.3004900000000003E-2</v>
      </c>
      <c r="ED163">
        <v>6.0389999999999999E-2</v>
      </c>
      <c r="EE163">
        <v>36116.800000000003</v>
      </c>
      <c r="EF163">
        <v>39497.800000000003</v>
      </c>
      <c r="EG163">
        <v>35730.6</v>
      </c>
      <c r="EH163">
        <v>39323.199999999997</v>
      </c>
      <c r="EI163">
        <v>47395.1</v>
      </c>
      <c r="EJ163">
        <v>53267.6</v>
      </c>
      <c r="EK163">
        <v>55726</v>
      </c>
      <c r="EL163">
        <v>62947.199999999997</v>
      </c>
      <c r="EM163">
        <v>2.024</v>
      </c>
      <c r="EN163">
        <v>2.2907999999999999</v>
      </c>
      <c r="EO163">
        <v>0.10401000000000001</v>
      </c>
      <c r="EP163">
        <v>0</v>
      </c>
      <c r="EQ163">
        <v>18.221900000000002</v>
      </c>
      <c r="ER163">
        <v>999.9</v>
      </c>
      <c r="ES163">
        <v>70.358000000000004</v>
      </c>
      <c r="ET163">
        <v>25.861000000000001</v>
      </c>
      <c r="EU163">
        <v>31.8508</v>
      </c>
      <c r="EV163">
        <v>53.521900000000002</v>
      </c>
      <c r="EW163">
        <v>41.979199999999999</v>
      </c>
      <c r="EX163">
        <v>2</v>
      </c>
      <c r="EY163">
        <v>-0.42445100000000002</v>
      </c>
      <c r="EZ163">
        <v>2.5635699999999999</v>
      </c>
      <c r="FA163">
        <v>20.129200000000001</v>
      </c>
      <c r="FB163">
        <v>5.20411</v>
      </c>
      <c r="FC163">
        <v>12.004</v>
      </c>
      <c r="FD163">
        <v>4.976</v>
      </c>
      <c r="FE163">
        <v>3.2930000000000001</v>
      </c>
      <c r="FF163">
        <v>9999</v>
      </c>
      <c r="FG163">
        <v>9999</v>
      </c>
      <c r="FH163">
        <v>9999</v>
      </c>
      <c r="FI163">
        <v>551.20000000000005</v>
      </c>
      <c r="FJ163">
        <v>1.8627899999999999</v>
      </c>
      <c r="FK163">
        <v>1.8678300000000001</v>
      </c>
      <c r="FL163">
        <v>1.8675200000000001</v>
      </c>
      <c r="FM163">
        <v>1.8687400000000001</v>
      </c>
      <c r="FN163">
        <v>1.86957</v>
      </c>
      <c r="FO163">
        <v>1.8656900000000001</v>
      </c>
      <c r="FP163">
        <v>1.86676</v>
      </c>
      <c r="FQ163">
        <v>1.8681000000000001</v>
      </c>
      <c r="FR163">
        <v>5</v>
      </c>
      <c r="FS163">
        <v>0</v>
      </c>
      <c r="FT163">
        <v>0</v>
      </c>
      <c r="FU163">
        <v>0</v>
      </c>
      <c r="FV163" t="s">
        <v>357</v>
      </c>
      <c r="FW163" t="s">
        <v>358</v>
      </c>
      <c r="FX163" t="s">
        <v>359</v>
      </c>
      <c r="FY163" t="s">
        <v>359</v>
      </c>
      <c r="FZ163" t="s">
        <v>359</v>
      </c>
      <c r="GA163" t="s">
        <v>359</v>
      </c>
      <c r="GB163">
        <v>0</v>
      </c>
      <c r="GC163">
        <v>100</v>
      </c>
      <c r="GD163">
        <v>100</v>
      </c>
      <c r="GE163">
        <v>9.6959999999999997</v>
      </c>
      <c r="GF163">
        <v>7.3700000000000002E-2</v>
      </c>
      <c r="GG163">
        <v>5.2154357415507802</v>
      </c>
      <c r="GH163">
        <v>1.00486214095962E-2</v>
      </c>
      <c r="GI163">
        <v>-1.74255938316833E-6</v>
      </c>
      <c r="GJ163">
        <v>3.4045767664605598E-10</v>
      </c>
      <c r="GK163">
        <v>-2.3400103927015501E-2</v>
      </c>
      <c r="GL163">
        <v>-3.1725839457550503E-2</v>
      </c>
      <c r="GM163">
        <v>2.93552719409138E-3</v>
      </c>
      <c r="GN163">
        <v>-2.8977901675973599E-5</v>
      </c>
      <c r="GO163">
        <v>-4</v>
      </c>
      <c r="GP163">
        <v>2214</v>
      </c>
      <c r="GQ163">
        <v>1</v>
      </c>
      <c r="GR163">
        <v>18</v>
      </c>
      <c r="GS163">
        <v>17337.7</v>
      </c>
      <c r="GT163">
        <v>28713.599999999999</v>
      </c>
      <c r="GU163">
        <v>1.5722700000000001</v>
      </c>
      <c r="GV163">
        <v>2.5756800000000002</v>
      </c>
      <c r="GW163">
        <v>2.2485400000000002</v>
      </c>
      <c r="GX163">
        <v>2.7661099999999998</v>
      </c>
      <c r="GY163">
        <v>1.9958499999999999</v>
      </c>
      <c r="GZ163">
        <v>2.31934</v>
      </c>
      <c r="HA163">
        <v>29.793700000000001</v>
      </c>
      <c r="HB163">
        <v>15.4192</v>
      </c>
      <c r="HC163">
        <v>18</v>
      </c>
      <c r="HD163">
        <v>477.71199999999999</v>
      </c>
      <c r="HE163">
        <v>661.37699999999995</v>
      </c>
      <c r="HF163">
        <v>13.6037</v>
      </c>
      <c r="HG163">
        <v>21.584599999999998</v>
      </c>
      <c r="HH163">
        <v>30.000299999999999</v>
      </c>
      <c r="HI163">
        <v>21.539100000000001</v>
      </c>
      <c r="HJ163">
        <v>21.485299999999999</v>
      </c>
      <c r="HK163">
        <v>31.537800000000001</v>
      </c>
      <c r="HL163">
        <v>52.1404</v>
      </c>
      <c r="HM163">
        <v>0</v>
      </c>
      <c r="HN163">
        <v>13.6122</v>
      </c>
      <c r="HO163">
        <v>540.71799999999996</v>
      </c>
      <c r="HP163">
        <v>14.2456</v>
      </c>
      <c r="HQ163">
        <v>103.465</v>
      </c>
      <c r="HR163">
        <v>104.857</v>
      </c>
    </row>
    <row r="164" spans="1:226" x14ac:dyDescent="0.2">
      <c r="A164">
        <v>148</v>
      </c>
      <c r="B164">
        <v>1657122036</v>
      </c>
      <c r="C164">
        <v>2003.4000000953699</v>
      </c>
      <c r="D164" t="s">
        <v>654</v>
      </c>
      <c r="E164" t="s">
        <v>655</v>
      </c>
      <c r="F164">
        <v>5</v>
      </c>
      <c r="G164" t="s">
        <v>1679</v>
      </c>
      <c r="H164" t="s">
        <v>353</v>
      </c>
      <c r="I164">
        <v>1657122028.2142899</v>
      </c>
      <c r="J164">
        <f t="shared" si="68"/>
        <v>1.7963601178910776E-3</v>
      </c>
      <c r="K164">
        <f t="shared" si="69"/>
        <v>1.7963601178910777</v>
      </c>
      <c r="L164">
        <f t="shared" si="70"/>
        <v>13.153759113044122</v>
      </c>
      <c r="M164">
        <f t="shared" si="71"/>
        <v>483.27457142857099</v>
      </c>
      <c r="N164">
        <f t="shared" si="72"/>
        <v>259.86491759988962</v>
      </c>
      <c r="O164">
        <f t="shared" si="73"/>
        <v>19.23679571331645</v>
      </c>
      <c r="P164">
        <f t="shared" si="74"/>
        <v>35.774949115393511</v>
      </c>
      <c r="Q164">
        <f t="shared" si="75"/>
        <v>0.10050167696990471</v>
      </c>
      <c r="R164">
        <f t="shared" si="76"/>
        <v>3.1142052629114163</v>
      </c>
      <c r="S164">
        <f t="shared" si="77"/>
        <v>9.8733988575554751E-2</v>
      </c>
      <c r="T164">
        <f t="shared" si="78"/>
        <v>6.1864972915195E-2</v>
      </c>
      <c r="U164">
        <f t="shared" si="79"/>
        <v>321.51373167857201</v>
      </c>
      <c r="V164">
        <f t="shared" si="80"/>
        <v>20.699453407013891</v>
      </c>
      <c r="W164">
        <f t="shared" si="81"/>
        <v>20.699453407013891</v>
      </c>
      <c r="X164">
        <f t="shared" si="82"/>
        <v>2.4502039608731065</v>
      </c>
      <c r="Y164">
        <f t="shared" si="83"/>
        <v>50.42472298634528</v>
      </c>
      <c r="Z164">
        <f t="shared" si="84"/>
        <v>1.1360005875158914</v>
      </c>
      <c r="AA164">
        <f t="shared" si="85"/>
        <v>2.2528643098813128</v>
      </c>
      <c r="AB164">
        <f t="shared" si="86"/>
        <v>1.3142033733572152</v>
      </c>
      <c r="AC164">
        <f t="shared" si="87"/>
        <v>-79.219481198996519</v>
      </c>
      <c r="AD164">
        <f t="shared" si="88"/>
        <v>-227.69290758068612</v>
      </c>
      <c r="AE164">
        <f t="shared" si="89"/>
        <v>-14.703260779248579</v>
      </c>
      <c r="AF164">
        <f t="shared" si="90"/>
        <v>-0.10191788035919558</v>
      </c>
      <c r="AG164">
        <f t="shared" si="91"/>
        <v>48.738941749049609</v>
      </c>
      <c r="AH164">
        <f t="shared" si="92"/>
        <v>1.7664296342897086</v>
      </c>
      <c r="AI164">
        <f t="shared" si="93"/>
        <v>13.153759113044122</v>
      </c>
      <c r="AJ164">
        <v>536.22145618298305</v>
      </c>
      <c r="AK164">
        <v>514.99899393939404</v>
      </c>
      <c r="AL164">
        <v>3.3372459884993702</v>
      </c>
      <c r="AM164">
        <v>66.838742197875504</v>
      </c>
      <c r="AN164">
        <f t="shared" si="94"/>
        <v>1.7963601178910777</v>
      </c>
      <c r="AO164">
        <v>14.3552722270258</v>
      </c>
      <c r="AP164">
        <v>15.3681242424242</v>
      </c>
      <c r="AQ164">
        <v>5.1712859038179797E-4</v>
      </c>
      <c r="AR164">
        <v>77.437566791555497</v>
      </c>
      <c r="AS164">
        <v>0</v>
      </c>
      <c r="AT164">
        <v>0</v>
      </c>
      <c r="AU164">
        <f t="shared" si="95"/>
        <v>1</v>
      </c>
      <c r="AV164">
        <f t="shared" si="96"/>
        <v>0</v>
      </c>
      <c r="AW164">
        <f t="shared" si="97"/>
        <v>40024.48894851454</v>
      </c>
      <c r="AX164">
        <f t="shared" si="98"/>
        <v>1999.98928571429</v>
      </c>
      <c r="AY164">
        <f t="shared" si="99"/>
        <v>1681.190710714289</v>
      </c>
      <c r="AZ164">
        <f t="shared" si="100"/>
        <v>0.84059985857067077</v>
      </c>
      <c r="BA164">
        <f t="shared" si="101"/>
        <v>0.16075772704139482</v>
      </c>
      <c r="BB164">
        <v>2.87</v>
      </c>
      <c r="BC164">
        <v>0.5</v>
      </c>
      <c r="BD164" t="s">
        <v>354</v>
      </c>
      <c r="BE164">
        <v>2</v>
      </c>
      <c r="BF164" t="b">
        <v>1</v>
      </c>
      <c r="BG164">
        <v>1657122028.2142899</v>
      </c>
      <c r="BH164">
        <v>483.27457142857099</v>
      </c>
      <c r="BI164">
        <v>511.741357142857</v>
      </c>
      <c r="BJ164">
        <v>15.3459392857143</v>
      </c>
      <c r="BK164">
        <v>14.3475464285714</v>
      </c>
      <c r="BL164">
        <v>473.65446428571403</v>
      </c>
      <c r="BM164">
        <v>15.272392857142901</v>
      </c>
      <c r="BN164">
        <v>499.98899999999998</v>
      </c>
      <c r="BO164">
        <v>73.926103571428598</v>
      </c>
      <c r="BP164">
        <v>0.10003235714285701</v>
      </c>
      <c r="BQ164">
        <v>19.343274999999998</v>
      </c>
      <c r="BR164">
        <v>19.966310714285701</v>
      </c>
      <c r="BS164">
        <v>999.9</v>
      </c>
      <c r="BT164">
        <v>0</v>
      </c>
      <c r="BU164">
        <v>0</v>
      </c>
      <c r="BV164">
        <v>9976.7857142857101</v>
      </c>
      <c r="BW164">
        <v>0</v>
      </c>
      <c r="BX164">
        <v>1797.36142857143</v>
      </c>
      <c r="BY164">
        <v>-28.466896428571399</v>
      </c>
      <c r="BZ164">
        <v>490.80660714285699</v>
      </c>
      <c r="CA164">
        <v>519.19074999999998</v>
      </c>
      <c r="CB164">
        <v>0.99839699999999998</v>
      </c>
      <c r="CC164">
        <v>511.741357142857</v>
      </c>
      <c r="CD164">
        <v>14.3475464285714</v>
      </c>
      <c r="CE164">
        <v>1.13446571428571</v>
      </c>
      <c r="CF164">
        <v>1.06065785714286</v>
      </c>
      <c r="CG164">
        <v>8.7682632142857209</v>
      </c>
      <c r="CH164">
        <v>7.7773685714285703</v>
      </c>
      <c r="CI164">
        <v>1999.98928571429</v>
      </c>
      <c r="CJ164">
        <v>0.98000425000000002</v>
      </c>
      <c r="CK164">
        <v>1.9996074999999999E-2</v>
      </c>
      <c r="CL164">
        <v>0</v>
      </c>
      <c r="CM164">
        <v>2.2563285714285701</v>
      </c>
      <c r="CN164">
        <v>0</v>
      </c>
      <c r="CO164">
        <v>3438.9949999999999</v>
      </c>
      <c r="CP164">
        <v>17300.075000000001</v>
      </c>
      <c r="CQ164">
        <v>36.588999999999999</v>
      </c>
      <c r="CR164">
        <v>38.071035714285699</v>
      </c>
      <c r="CS164">
        <v>36.859214285714302</v>
      </c>
      <c r="CT164">
        <v>35.466250000000002</v>
      </c>
      <c r="CU164">
        <v>35.627107142857099</v>
      </c>
      <c r="CV164">
        <v>1959.99892857143</v>
      </c>
      <c r="CW164">
        <v>39.9903571428571</v>
      </c>
      <c r="CX164">
        <v>0</v>
      </c>
      <c r="CY164">
        <v>1657122016.3</v>
      </c>
      <c r="CZ164">
        <v>0</v>
      </c>
      <c r="DA164">
        <v>0</v>
      </c>
      <c r="DB164" t="s">
        <v>355</v>
      </c>
      <c r="DC164">
        <v>1656081770.5</v>
      </c>
      <c r="DD164">
        <v>1655399214.5999999</v>
      </c>
      <c r="DE164">
        <v>0</v>
      </c>
      <c r="DF164">
        <v>0.13400000000000001</v>
      </c>
      <c r="DG164">
        <v>-0.06</v>
      </c>
      <c r="DH164">
        <v>9.3309999999999995</v>
      </c>
      <c r="DI164">
        <v>0.51100000000000001</v>
      </c>
      <c r="DJ164">
        <v>421</v>
      </c>
      <c r="DK164">
        <v>25</v>
      </c>
      <c r="DL164">
        <v>1.93</v>
      </c>
      <c r="DM164">
        <v>0.15</v>
      </c>
      <c r="DN164">
        <v>-28.0562731707317</v>
      </c>
      <c r="DO164">
        <v>-8.2330787456445904</v>
      </c>
      <c r="DP164">
        <v>0.89316557556690002</v>
      </c>
      <c r="DQ164">
        <v>0</v>
      </c>
      <c r="DR164">
        <v>0.99626382926829304</v>
      </c>
      <c r="DS164">
        <v>4.3399609756098002E-2</v>
      </c>
      <c r="DT164">
        <v>4.9174238342828101E-3</v>
      </c>
      <c r="DU164">
        <v>1</v>
      </c>
      <c r="DV164">
        <v>1</v>
      </c>
      <c r="DW164">
        <v>2</v>
      </c>
      <c r="DX164" t="s">
        <v>356</v>
      </c>
      <c r="DY164">
        <v>2.9782099999999998</v>
      </c>
      <c r="DZ164">
        <v>2.7537699999999998</v>
      </c>
      <c r="EA164">
        <v>8.6752099999999999E-2</v>
      </c>
      <c r="EB164">
        <v>9.1743900000000003E-2</v>
      </c>
      <c r="EC164">
        <v>6.3050700000000001E-2</v>
      </c>
      <c r="ED164">
        <v>6.0352700000000002E-2</v>
      </c>
      <c r="EE164">
        <v>36033.1</v>
      </c>
      <c r="EF164">
        <v>39407.9</v>
      </c>
      <c r="EG164">
        <v>35730.300000000003</v>
      </c>
      <c r="EH164">
        <v>39322.300000000003</v>
      </c>
      <c r="EI164">
        <v>47392.1</v>
      </c>
      <c r="EJ164">
        <v>53269.1</v>
      </c>
      <c r="EK164">
        <v>55725.2</v>
      </c>
      <c r="EL164">
        <v>62946.3</v>
      </c>
      <c r="EM164">
        <v>2.0230000000000001</v>
      </c>
      <c r="EN164">
        <v>2.2906</v>
      </c>
      <c r="EO164">
        <v>0.104606</v>
      </c>
      <c r="EP164">
        <v>0</v>
      </c>
      <c r="EQ164">
        <v>18.217099999999999</v>
      </c>
      <c r="ER164">
        <v>999.9</v>
      </c>
      <c r="ES164">
        <v>70.358000000000004</v>
      </c>
      <c r="ET164">
        <v>25.861000000000001</v>
      </c>
      <c r="EU164">
        <v>31.849</v>
      </c>
      <c r="EV164">
        <v>54.011899999999997</v>
      </c>
      <c r="EW164">
        <v>41.915100000000002</v>
      </c>
      <c r="EX164">
        <v>2</v>
      </c>
      <c r="EY164">
        <v>-0.42378100000000002</v>
      </c>
      <c r="EZ164">
        <v>2.4899300000000002</v>
      </c>
      <c r="FA164">
        <v>20.131</v>
      </c>
      <c r="FB164">
        <v>5.20411</v>
      </c>
      <c r="FC164">
        <v>12.004</v>
      </c>
      <c r="FD164">
        <v>4.9756</v>
      </c>
      <c r="FE164">
        <v>3.2930000000000001</v>
      </c>
      <c r="FF164">
        <v>9999</v>
      </c>
      <c r="FG164">
        <v>9999</v>
      </c>
      <c r="FH164">
        <v>9999</v>
      </c>
      <c r="FI164">
        <v>551.20000000000005</v>
      </c>
      <c r="FJ164">
        <v>1.8627899999999999</v>
      </c>
      <c r="FK164">
        <v>1.8678300000000001</v>
      </c>
      <c r="FL164">
        <v>1.8675200000000001</v>
      </c>
      <c r="FM164">
        <v>1.8687400000000001</v>
      </c>
      <c r="FN164">
        <v>1.8696600000000001</v>
      </c>
      <c r="FO164">
        <v>1.8656600000000001</v>
      </c>
      <c r="FP164">
        <v>1.86676</v>
      </c>
      <c r="FQ164">
        <v>1.8681300000000001</v>
      </c>
      <c r="FR164">
        <v>5</v>
      </c>
      <c r="FS164">
        <v>0</v>
      </c>
      <c r="FT164">
        <v>0</v>
      </c>
      <c r="FU164">
        <v>0</v>
      </c>
      <c r="FV164" t="s">
        <v>357</v>
      </c>
      <c r="FW164" t="s">
        <v>358</v>
      </c>
      <c r="FX164" t="s">
        <v>359</v>
      </c>
      <c r="FY164" t="s">
        <v>359</v>
      </c>
      <c r="FZ164" t="s">
        <v>359</v>
      </c>
      <c r="GA164" t="s">
        <v>359</v>
      </c>
      <c r="GB164">
        <v>0</v>
      </c>
      <c r="GC164">
        <v>100</v>
      </c>
      <c r="GD164">
        <v>100</v>
      </c>
      <c r="GE164">
        <v>9.8379999999999992</v>
      </c>
      <c r="GF164">
        <v>7.4300000000000005E-2</v>
      </c>
      <c r="GG164">
        <v>5.2154357415507802</v>
      </c>
      <c r="GH164">
        <v>1.00486214095962E-2</v>
      </c>
      <c r="GI164">
        <v>-1.74255938316833E-6</v>
      </c>
      <c r="GJ164">
        <v>3.4045767664605598E-10</v>
      </c>
      <c r="GK164">
        <v>-2.3400103927015501E-2</v>
      </c>
      <c r="GL164">
        <v>-3.1725839457550503E-2</v>
      </c>
      <c r="GM164">
        <v>2.93552719409138E-3</v>
      </c>
      <c r="GN164">
        <v>-2.8977901675973599E-5</v>
      </c>
      <c r="GO164">
        <v>-4</v>
      </c>
      <c r="GP164">
        <v>2214</v>
      </c>
      <c r="GQ164">
        <v>1</v>
      </c>
      <c r="GR164">
        <v>18</v>
      </c>
      <c r="GS164">
        <v>17337.8</v>
      </c>
      <c r="GT164">
        <v>28713.7</v>
      </c>
      <c r="GU164">
        <v>1.6088899999999999</v>
      </c>
      <c r="GV164">
        <v>2.5720200000000002</v>
      </c>
      <c r="GW164">
        <v>2.2485400000000002</v>
      </c>
      <c r="GX164">
        <v>2.7673299999999998</v>
      </c>
      <c r="GY164">
        <v>1.9958499999999999</v>
      </c>
      <c r="GZ164">
        <v>2.2912599999999999</v>
      </c>
      <c r="HA164">
        <v>29.815100000000001</v>
      </c>
      <c r="HB164">
        <v>15.4192</v>
      </c>
      <c r="HC164">
        <v>18</v>
      </c>
      <c r="HD164">
        <v>477.14699999999999</v>
      </c>
      <c r="HE164">
        <v>661.28800000000001</v>
      </c>
      <c r="HF164">
        <v>13.624700000000001</v>
      </c>
      <c r="HG164">
        <v>21.5901</v>
      </c>
      <c r="HH164">
        <v>30.000399999999999</v>
      </c>
      <c r="HI164">
        <v>21.544499999999999</v>
      </c>
      <c r="HJ164">
        <v>21.4907</v>
      </c>
      <c r="HK164">
        <v>32.358800000000002</v>
      </c>
      <c r="HL164">
        <v>52.416699999999999</v>
      </c>
      <c r="HM164">
        <v>0</v>
      </c>
      <c r="HN164">
        <v>13.642099999999999</v>
      </c>
      <c r="HO164">
        <v>560.82899999999995</v>
      </c>
      <c r="HP164">
        <v>14.216799999999999</v>
      </c>
      <c r="HQ164">
        <v>103.464</v>
      </c>
      <c r="HR164">
        <v>104.855</v>
      </c>
    </row>
    <row r="165" spans="1:226" x14ac:dyDescent="0.2">
      <c r="A165">
        <v>149</v>
      </c>
      <c r="B165">
        <v>1657122041</v>
      </c>
      <c r="C165">
        <v>2008.4000000953699</v>
      </c>
      <c r="D165" t="s">
        <v>656</v>
      </c>
      <c r="E165" t="s">
        <v>657</v>
      </c>
      <c r="F165">
        <v>5</v>
      </c>
      <c r="G165" t="s">
        <v>1680</v>
      </c>
      <c r="H165" t="s">
        <v>353</v>
      </c>
      <c r="I165">
        <v>1657122033.5</v>
      </c>
      <c r="J165">
        <f t="shared" si="68"/>
        <v>1.8486432486360799E-3</v>
      </c>
      <c r="K165">
        <f t="shared" si="69"/>
        <v>1.84864324863608</v>
      </c>
      <c r="L165">
        <f t="shared" si="70"/>
        <v>14.167236822058992</v>
      </c>
      <c r="M165">
        <f t="shared" si="71"/>
        <v>500.51711111111098</v>
      </c>
      <c r="N165">
        <f t="shared" si="72"/>
        <v>267.46653155063677</v>
      </c>
      <c r="O165">
        <f t="shared" si="73"/>
        <v>19.799441123790736</v>
      </c>
      <c r="P165">
        <f t="shared" si="74"/>
        <v>37.051211661665846</v>
      </c>
      <c r="Q165">
        <f t="shared" si="75"/>
        <v>0.10375223138893386</v>
      </c>
      <c r="R165">
        <f t="shared" si="76"/>
        <v>3.1192631968923235</v>
      </c>
      <c r="S165">
        <f t="shared" si="77"/>
        <v>0.10187249590556585</v>
      </c>
      <c r="T165">
        <f t="shared" si="78"/>
        <v>6.383636006463278E-2</v>
      </c>
      <c r="U165">
        <f t="shared" si="79"/>
        <v>321.51272333333287</v>
      </c>
      <c r="V165">
        <f t="shared" si="80"/>
        <v>20.682595870787303</v>
      </c>
      <c r="W165">
        <f t="shared" si="81"/>
        <v>20.682595870787303</v>
      </c>
      <c r="X165">
        <f t="shared" si="82"/>
        <v>2.4476609778889875</v>
      </c>
      <c r="Y165">
        <f t="shared" si="83"/>
        <v>50.469018686714598</v>
      </c>
      <c r="Z165">
        <f t="shared" si="84"/>
        <v>1.1368639976750776</v>
      </c>
      <c r="AA165">
        <f t="shared" si="85"/>
        <v>2.2525977862421653</v>
      </c>
      <c r="AB165">
        <f t="shared" si="86"/>
        <v>1.3107969802139099</v>
      </c>
      <c r="AC165">
        <f t="shared" si="87"/>
        <v>-81.52516726485112</v>
      </c>
      <c r="AD165">
        <f t="shared" si="88"/>
        <v>-225.54752573183032</v>
      </c>
      <c r="AE165">
        <f t="shared" si="89"/>
        <v>-14.539707919314134</v>
      </c>
      <c r="AF165">
        <f t="shared" si="90"/>
        <v>-9.9677582662707209E-2</v>
      </c>
      <c r="AG165">
        <f t="shared" si="91"/>
        <v>49.780330209166614</v>
      </c>
      <c r="AH165">
        <f t="shared" si="92"/>
        <v>1.8058828131181472</v>
      </c>
      <c r="AI165">
        <f t="shared" si="93"/>
        <v>14.167236822058992</v>
      </c>
      <c r="AJ165">
        <v>553.48252467780105</v>
      </c>
      <c r="AK165">
        <v>531.69429696969701</v>
      </c>
      <c r="AL165">
        <v>3.3309146064769299</v>
      </c>
      <c r="AM165">
        <v>66.838742197875504</v>
      </c>
      <c r="AN165">
        <f t="shared" si="94"/>
        <v>1.84864324863608</v>
      </c>
      <c r="AO165">
        <v>14.3101714961265</v>
      </c>
      <c r="AP165">
        <v>15.3589642424242</v>
      </c>
      <c r="AQ165">
        <v>-8.2484747101516304E-4</v>
      </c>
      <c r="AR165">
        <v>77.437566791555497</v>
      </c>
      <c r="AS165">
        <v>0</v>
      </c>
      <c r="AT165">
        <v>0</v>
      </c>
      <c r="AU165">
        <f t="shared" si="95"/>
        <v>1</v>
      </c>
      <c r="AV165">
        <f t="shared" si="96"/>
        <v>0</v>
      </c>
      <c r="AW165">
        <f t="shared" si="97"/>
        <v>40112.606107772452</v>
      </c>
      <c r="AX165">
        <f t="shared" si="98"/>
        <v>1999.9829629629601</v>
      </c>
      <c r="AY165">
        <f t="shared" si="99"/>
        <v>1681.1853999999976</v>
      </c>
      <c r="AZ165">
        <f t="shared" si="100"/>
        <v>0.84059986066547976</v>
      </c>
      <c r="BA165">
        <f t="shared" si="101"/>
        <v>0.16075773108437591</v>
      </c>
      <c r="BB165">
        <v>2.87</v>
      </c>
      <c r="BC165">
        <v>0.5</v>
      </c>
      <c r="BD165" t="s">
        <v>354</v>
      </c>
      <c r="BE165">
        <v>2</v>
      </c>
      <c r="BF165" t="b">
        <v>1</v>
      </c>
      <c r="BG165">
        <v>1657122033.5</v>
      </c>
      <c r="BH165">
        <v>500.51711111111098</v>
      </c>
      <c r="BI165">
        <v>529.61222222222204</v>
      </c>
      <c r="BJ165">
        <v>15.3576592592593</v>
      </c>
      <c r="BK165">
        <v>14.3369185185185</v>
      </c>
      <c r="BL165">
        <v>490.74988888888902</v>
      </c>
      <c r="BM165">
        <v>15.2836814814815</v>
      </c>
      <c r="BN165">
        <v>499.95914814814802</v>
      </c>
      <c r="BO165">
        <v>73.925985185185198</v>
      </c>
      <c r="BP165">
        <v>9.9878944444444395E-2</v>
      </c>
      <c r="BQ165">
        <v>19.3413740740741</v>
      </c>
      <c r="BR165">
        <v>19.962311111111099</v>
      </c>
      <c r="BS165">
        <v>999.9</v>
      </c>
      <c r="BT165">
        <v>0</v>
      </c>
      <c r="BU165">
        <v>0</v>
      </c>
      <c r="BV165">
        <v>9999.6296296296296</v>
      </c>
      <c r="BW165">
        <v>0</v>
      </c>
      <c r="BX165">
        <v>1797.7422222222201</v>
      </c>
      <c r="BY165">
        <v>-29.095348148148101</v>
      </c>
      <c r="BZ165">
        <v>508.32388888888897</v>
      </c>
      <c r="CA165">
        <v>537.31562962963005</v>
      </c>
      <c r="CB165">
        <v>1.0207413333333299</v>
      </c>
      <c r="CC165">
        <v>529.61222222222204</v>
      </c>
      <c r="CD165">
        <v>14.3369185185185</v>
      </c>
      <c r="CE165">
        <v>1.1353303703703701</v>
      </c>
      <c r="CF165">
        <v>1.05987037037037</v>
      </c>
      <c r="CG165">
        <v>8.7795344444444403</v>
      </c>
      <c r="CH165">
        <v>7.7664640740740696</v>
      </c>
      <c r="CI165">
        <v>1999.9829629629601</v>
      </c>
      <c r="CJ165">
        <v>0.98000422222222205</v>
      </c>
      <c r="CK165">
        <v>1.9996103703703701E-2</v>
      </c>
      <c r="CL165">
        <v>0</v>
      </c>
      <c r="CM165">
        <v>2.2427333333333301</v>
      </c>
      <c r="CN165">
        <v>0</v>
      </c>
      <c r="CO165">
        <v>3438.4788888888902</v>
      </c>
      <c r="CP165">
        <v>17300.0259259259</v>
      </c>
      <c r="CQ165">
        <v>36.550592592592601</v>
      </c>
      <c r="CR165">
        <v>38.039037037036998</v>
      </c>
      <c r="CS165">
        <v>36.830740740740701</v>
      </c>
      <c r="CT165">
        <v>35.439407407407401</v>
      </c>
      <c r="CU165">
        <v>35.597000000000001</v>
      </c>
      <c r="CV165">
        <v>1959.99259259259</v>
      </c>
      <c r="CW165">
        <v>39.9903703703704</v>
      </c>
      <c r="CX165">
        <v>0</v>
      </c>
      <c r="CY165">
        <v>1657122021.0999999</v>
      </c>
      <c r="CZ165">
        <v>0</v>
      </c>
      <c r="DA165">
        <v>0</v>
      </c>
      <c r="DB165" t="s">
        <v>355</v>
      </c>
      <c r="DC165">
        <v>1656081770.5</v>
      </c>
      <c r="DD165">
        <v>1655399214.5999999</v>
      </c>
      <c r="DE165">
        <v>0</v>
      </c>
      <c r="DF165">
        <v>0.13400000000000001</v>
      </c>
      <c r="DG165">
        <v>-0.06</v>
      </c>
      <c r="DH165">
        <v>9.3309999999999995</v>
      </c>
      <c r="DI165">
        <v>0.51100000000000001</v>
      </c>
      <c r="DJ165">
        <v>421</v>
      </c>
      <c r="DK165">
        <v>25</v>
      </c>
      <c r="DL165">
        <v>1.93</v>
      </c>
      <c r="DM165">
        <v>0.15</v>
      </c>
      <c r="DN165">
        <v>-28.6001878048781</v>
      </c>
      <c r="DO165">
        <v>-6.7238153310104396</v>
      </c>
      <c r="DP165">
        <v>0.74875589991408897</v>
      </c>
      <c r="DQ165">
        <v>0</v>
      </c>
      <c r="DR165">
        <v>1.0093035121951199</v>
      </c>
      <c r="DS165">
        <v>0.189270982578398</v>
      </c>
      <c r="DT165">
        <v>2.4532071293658999E-2</v>
      </c>
      <c r="DU165">
        <v>0</v>
      </c>
      <c r="DV165">
        <v>0</v>
      </c>
      <c r="DW165">
        <v>2</v>
      </c>
      <c r="DX165" t="s">
        <v>366</v>
      </c>
      <c r="DY165">
        <v>2.9784099999999998</v>
      </c>
      <c r="DZ165">
        <v>2.7541600000000002</v>
      </c>
      <c r="EA165">
        <v>8.8835600000000001E-2</v>
      </c>
      <c r="EB165">
        <v>9.38504E-2</v>
      </c>
      <c r="EC165">
        <v>6.30217E-2</v>
      </c>
      <c r="ED165">
        <v>6.0228299999999999E-2</v>
      </c>
      <c r="EE165">
        <v>35951.5</v>
      </c>
      <c r="EF165">
        <v>39316.400000000001</v>
      </c>
      <c r="EG165">
        <v>35730.9</v>
      </c>
      <c r="EH165">
        <v>39322.199999999997</v>
      </c>
      <c r="EI165">
        <v>47394.7</v>
      </c>
      <c r="EJ165">
        <v>53275.7</v>
      </c>
      <c r="EK165">
        <v>55726.400000000001</v>
      </c>
      <c r="EL165">
        <v>62945.7</v>
      </c>
      <c r="EM165">
        <v>2.024</v>
      </c>
      <c r="EN165">
        <v>2.2906</v>
      </c>
      <c r="EO165">
        <v>0.105351</v>
      </c>
      <c r="EP165">
        <v>0</v>
      </c>
      <c r="EQ165">
        <v>18.215499999999999</v>
      </c>
      <c r="ER165">
        <v>999.9</v>
      </c>
      <c r="ES165">
        <v>70.358000000000004</v>
      </c>
      <c r="ET165">
        <v>25.890999999999998</v>
      </c>
      <c r="EU165">
        <v>31.909800000000001</v>
      </c>
      <c r="EV165">
        <v>53.2119</v>
      </c>
      <c r="EW165">
        <v>41.971200000000003</v>
      </c>
      <c r="EX165">
        <v>2</v>
      </c>
      <c r="EY165">
        <v>-0.42337399999999997</v>
      </c>
      <c r="EZ165">
        <v>2.4452099999999999</v>
      </c>
      <c r="FA165">
        <v>20.131399999999999</v>
      </c>
      <c r="FB165">
        <v>5.20411</v>
      </c>
      <c r="FC165">
        <v>12.004</v>
      </c>
      <c r="FD165">
        <v>4.976</v>
      </c>
      <c r="FE165">
        <v>3.2930000000000001</v>
      </c>
      <c r="FF165">
        <v>9999</v>
      </c>
      <c r="FG165">
        <v>9999</v>
      </c>
      <c r="FH165">
        <v>9999</v>
      </c>
      <c r="FI165">
        <v>551.20000000000005</v>
      </c>
      <c r="FJ165">
        <v>1.8627899999999999</v>
      </c>
      <c r="FK165">
        <v>1.8677999999999999</v>
      </c>
      <c r="FL165">
        <v>1.8675200000000001</v>
      </c>
      <c r="FM165">
        <v>1.8687400000000001</v>
      </c>
      <c r="FN165">
        <v>1.86957</v>
      </c>
      <c r="FO165">
        <v>1.8655999999999999</v>
      </c>
      <c r="FP165">
        <v>1.86673</v>
      </c>
      <c r="FQ165">
        <v>1.8681300000000001</v>
      </c>
      <c r="FR165">
        <v>5</v>
      </c>
      <c r="FS165">
        <v>0</v>
      </c>
      <c r="FT165">
        <v>0</v>
      </c>
      <c r="FU165">
        <v>0</v>
      </c>
      <c r="FV165" t="s">
        <v>357</v>
      </c>
      <c r="FW165" t="s">
        <v>358</v>
      </c>
      <c r="FX165" t="s">
        <v>359</v>
      </c>
      <c r="FY165" t="s">
        <v>359</v>
      </c>
      <c r="FZ165" t="s">
        <v>359</v>
      </c>
      <c r="GA165" t="s">
        <v>359</v>
      </c>
      <c r="GB165">
        <v>0</v>
      </c>
      <c r="GC165">
        <v>100</v>
      </c>
      <c r="GD165">
        <v>100</v>
      </c>
      <c r="GE165">
        <v>9.9779999999999998</v>
      </c>
      <c r="GF165">
        <v>7.3899999999999993E-2</v>
      </c>
      <c r="GG165">
        <v>5.2154357415507802</v>
      </c>
      <c r="GH165">
        <v>1.00486214095962E-2</v>
      </c>
      <c r="GI165">
        <v>-1.74255938316833E-6</v>
      </c>
      <c r="GJ165">
        <v>3.4045767664605598E-10</v>
      </c>
      <c r="GK165">
        <v>-2.3400103927015501E-2</v>
      </c>
      <c r="GL165">
        <v>-3.1725839457550503E-2</v>
      </c>
      <c r="GM165">
        <v>2.93552719409138E-3</v>
      </c>
      <c r="GN165">
        <v>-2.8977901675973599E-5</v>
      </c>
      <c r="GO165">
        <v>-4</v>
      </c>
      <c r="GP165">
        <v>2214</v>
      </c>
      <c r="GQ165">
        <v>1</v>
      </c>
      <c r="GR165">
        <v>18</v>
      </c>
      <c r="GS165">
        <v>17337.8</v>
      </c>
      <c r="GT165">
        <v>28713.8</v>
      </c>
      <c r="GU165">
        <v>1.65161</v>
      </c>
      <c r="GV165">
        <v>2.5769000000000002</v>
      </c>
      <c r="GW165">
        <v>2.2485400000000002</v>
      </c>
      <c r="GX165">
        <v>2.7673299999999998</v>
      </c>
      <c r="GY165">
        <v>1.9958499999999999</v>
      </c>
      <c r="GZ165">
        <v>2.3046899999999999</v>
      </c>
      <c r="HA165">
        <v>29.815100000000001</v>
      </c>
      <c r="HB165">
        <v>15.410399999999999</v>
      </c>
      <c r="HC165">
        <v>18</v>
      </c>
      <c r="HD165">
        <v>477.81700000000001</v>
      </c>
      <c r="HE165">
        <v>661.34199999999998</v>
      </c>
      <c r="HF165">
        <v>13.657</v>
      </c>
      <c r="HG165">
        <v>21.595600000000001</v>
      </c>
      <c r="HH165">
        <v>30.000399999999999</v>
      </c>
      <c r="HI165">
        <v>21.55</v>
      </c>
      <c r="HJ165">
        <v>21.494299999999999</v>
      </c>
      <c r="HK165">
        <v>33.131700000000002</v>
      </c>
      <c r="HL165">
        <v>52.416699999999999</v>
      </c>
      <c r="HM165">
        <v>0</v>
      </c>
      <c r="HN165">
        <v>13.673</v>
      </c>
      <c r="HO165">
        <v>574.28300000000002</v>
      </c>
      <c r="HP165">
        <v>14.2056</v>
      </c>
      <c r="HQ165">
        <v>103.46599999999999</v>
      </c>
      <c r="HR165">
        <v>104.854</v>
      </c>
    </row>
    <row r="166" spans="1:226" x14ac:dyDescent="0.2">
      <c r="A166">
        <v>150</v>
      </c>
      <c r="B166">
        <v>1657122046</v>
      </c>
      <c r="C166">
        <v>2013.4000000953699</v>
      </c>
      <c r="D166" t="s">
        <v>658</v>
      </c>
      <c r="E166" t="s">
        <v>659</v>
      </c>
      <c r="F166">
        <v>5</v>
      </c>
      <c r="G166" t="s">
        <v>1681</v>
      </c>
      <c r="H166" t="s">
        <v>353</v>
      </c>
      <c r="I166">
        <v>1657122038.2142899</v>
      </c>
      <c r="J166">
        <f t="shared" si="68"/>
        <v>1.843703353372471E-3</v>
      </c>
      <c r="K166">
        <f t="shared" si="69"/>
        <v>1.8437033533724709</v>
      </c>
      <c r="L166">
        <f t="shared" si="70"/>
        <v>14.29803951175313</v>
      </c>
      <c r="M166">
        <f t="shared" si="71"/>
        <v>516.12478571428596</v>
      </c>
      <c r="N166">
        <f t="shared" si="72"/>
        <v>280.00074091286484</v>
      </c>
      <c r="O166">
        <f t="shared" si="73"/>
        <v>20.727252437597688</v>
      </c>
      <c r="P166">
        <f t="shared" si="74"/>
        <v>38.206501482544809</v>
      </c>
      <c r="Q166">
        <f t="shared" si="75"/>
        <v>0.10346389610268704</v>
      </c>
      <c r="R166">
        <f t="shared" si="76"/>
        <v>3.1177957185630851</v>
      </c>
      <c r="S166">
        <f t="shared" si="77"/>
        <v>0.10159362975423289</v>
      </c>
      <c r="T166">
        <f t="shared" si="78"/>
        <v>6.3661238633993658E-2</v>
      </c>
      <c r="U166">
        <f t="shared" si="79"/>
        <v>321.51257099999953</v>
      </c>
      <c r="V166">
        <f t="shared" si="80"/>
        <v>20.684624939749646</v>
      </c>
      <c r="W166">
        <f t="shared" si="81"/>
        <v>20.684624939749646</v>
      </c>
      <c r="X166">
        <f t="shared" si="82"/>
        <v>2.4479669433531774</v>
      </c>
      <c r="Y166">
        <f t="shared" si="83"/>
        <v>50.478450623721848</v>
      </c>
      <c r="Z166">
        <f t="shared" si="84"/>
        <v>1.1370919448220964</v>
      </c>
      <c r="AA166">
        <f t="shared" si="85"/>
        <v>2.2526284598119801</v>
      </c>
      <c r="AB166">
        <f t="shared" si="86"/>
        <v>1.310874998531081</v>
      </c>
      <c r="AC166">
        <f t="shared" si="87"/>
        <v>-81.307317883725972</v>
      </c>
      <c r="AD166">
        <f t="shared" si="88"/>
        <v>-225.74570018880587</v>
      </c>
      <c r="AE166">
        <f t="shared" si="89"/>
        <v>-14.559500328817343</v>
      </c>
      <c r="AF166">
        <f t="shared" si="90"/>
        <v>-9.9947401349680831E-2</v>
      </c>
      <c r="AG166">
        <f t="shared" si="91"/>
        <v>50.257620352307711</v>
      </c>
      <c r="AH166">
        <f t="shared" si="92"/>
        <v>1.8565615532677016</v>
      </c>
      <c r="AI166">
        <f t="shared" si="93"/>
        <v>14.29803951175313</v>
      </c>
      <c r="AJ166">
        <v>570.77951271781501</v>
      </c>
      <c r="AK166">
        <v>548.77352121212095</v>
      </c>
      <c r="AL166">
        <v>3.36620750066312</v>
      </c>
      <c r="AM166">
        <v>66.838742197875504</v>
      </c>
      <c r="AN166">
        <f t="shared" si="94"/>
        <v>1.8437033533724709</v>
      </c>
      <c r="AO166">
        <v>14.310367669832299</v>
      </c>
      <c r="AP166">
        <v>15.352262424242401</v>
      </c>
      <c r="AQ166">
        <v>3.2727207641345497E-5</v>
      </c>
      <c r="AR166">
        <v>77.437566791555497</v>
      </c>
      <c r="AS166">
        <v>0</v>
      </c>
      <c r="AT166">
        <v>0</v>
      </c>
      <c r="AU166">
        <f t="shared" si="95"/>
        <v>1</v>
      </c>
      <c r="AV166">
        <f t="shared" si="96"/>
        <v>0</v>
      </c>
      <c r="AW166">
        <f t="shared" si="97"/>
        <v>40087.079998219924</v>
      </c>
      <c r="AX166">
        <f t="shared" si="98"/>
        <v>1999.9821428571399</v>
      </c>
      <c r="AY166">
        <f t="shared" si="99"/>
        <v>1681.1846999999977</v>
      </c>
      <c r="AZ166">
        <f t="shared" si="100"/>
        <v>0.84059985535585147</v>
      </c>
      <c r="BA166">
        <f t="shared" si="101"/>
        <v>0.16075772083679318</v>
      </c>
      <c r="BB166">
        <v>2.87</v>
      </c>
      <c r="BC166">
        <v>0.5</v>
      </c>
      <c r="BD166" t="s">
        <v>354</v>
      </c>
      <c r="BE166">
        <v>2</v>
      </c>
      <c r="BF166" t="b">
        <v>1</v>
      </c>
      <c r="BG166">
        <v>1657122038.2142899</v>
      </c>
      <c r="BH166">
        <v>516.12478571428596</v>
      </c>
      <c r="BI166">
        <v>545.52296428571401</v>
      </c>
      <c r="BJ166">
        <v>15.3607714285714</v>
      </c>
      <c r="BK166">
        <v>14.311464285714299</v>
      </c>
      <c r="BL166">
        <v>506.22496428571401</v>
      </c>
      <c r="BM166">
        <v>15.286685714285699</v>
      </c>
      <c r="BN166">
        <v>499.99510714285702</v>
      </c>
      <c r="BO166">
        <v>73.925757142857194</v>
      </c>
      <c r="BP166">
        <v>9.9948539285714302E-2</v>
      </c>
      <c r="BQ166">
        <v>19.341592857142899</v>
      </c>
      <c r="BR166">
        <v>19.966553571428602</v>
      </c>
      <c r="BS166">
        <v>999.9</v>
      </c>
      <c r="BT166">
        <v>0</v>
      </c>
      <c r="BU166">
        <v>0</v>
      </c>
      <c r="BV166">
        <v>9993.0357142857101</v>
      </c>
      <c r="BW166">
        <v>0</v>
      </c>
      <c r="BX166">
        <v>1798.395</v>
      </c>
      <c r="BY166">
        <v>-29.398350000000001</v>
      </c>
      <c r="BZ166">
        <v>524.17639285714301</v>
      </c>
      <c r="CA166">
        <v>553.44307142857201</v>
      </c>
      <c r="CB166">
        <v>1.0493030000000001</v>
      </c>
      <c r="CC166">
        <v>545.52296428571401</v>
      </c>
      <c r="CD166">
        <v>14.311464285714299</v>
      </c>
      <c r="CE166">
        <v>1.13555714285714</v>
      </c>
      <c r="CF166">
        <v>1.05798642857143</v>
      </c>
      <c r="CG166">
        <v>8.7824896428571506</v>
      </c>
      <c r="CH166">
        <v>7.7403071428571399</v>
      </c>
      <c r="CI166">
        <v>1999.9821428571399</v>
      </c>
      <c r="CJ166">
        <v>0.98000435714285705</v>
      </c>
      <c r="CK166">
        <v>1.9995964285714301E-2</v>
      </c>
      <c r="CL166">
        <v>0</v>
      </c>
      <c r="CM166">
        <v>2.2211964285714298</v>
      </c>
      <c r="CN166">
        <v>0</v>
      </c>
      <c r="CO166">
        <v>3437.5760714285698</v>
      </c>
      <c r="CP166">
        <v>17300.017857142899</v>
      </c>
      <c r="CQ166">
        <v>36.526571428571401</v>
      </c>
      <c r="CR166">
        <v>38.019928571428601</v>
      </c>
      <c r="CS166">
        <v>36.7921428571428</v>
      </c>
      <c r="CT166">
        <v>35.417071428571397</v>
      </c>
      <c r="CU166">
        <v>35.575535714285699</v>
      </c>
      <c r="CV166">
        <v>1959.9921428571399</v>
      </c>
      <c r="CW166">
        <v>39.99</v>
      </c>
      <c r="CX166">
        <v>0</v>
      </c>
      <c r="CY166">
        <v>1657122025.9000001</v>
      </c>
      <c r="CZ166">
        <v>0</v>
      </c>
      <c r="DA166">
        <v>0</v>
      </c>
      <c r="DB166" t="s">
        <v>355</v>
      </c>
      <c r="DC166">
        <v>1656081770.5</v>
      </c>
      <c r="DD166">
        <v>1655399214.5999999</v>
      </c>
      <c r="DE166">
        <v>0</v>
      </c>
      <c r="DF166">
        <v>0.13400000000000001</v>
      </c>
      <c r="DG166">
        <v>-0.06</v>
      </c>
      <c r="DH166">
        <v>9.3309999999999995</v>
      </c>
      <c r="DI166">
        <v>0.51100000000000001</v>
      </c>
      <c r="DJ166">
        <v>421</v>
      </c>
      <c r="DK166">
        <v>25</v>
      </c>
      <c r="DL166">
        <v>1.93</v>
      </c>
      <c r="DM166">
        <v>0.15</v>
      </c>
      <c r="DN166">
        <v>-29.123943902438999</v>
      </c>
      <c r="DO166">
        <v>-5.4863665505226704</v>
      </c>
      <c r="DP166">
        <v>0.65002401646017305</v>
      </c>
      <c r="DQ166">
        <v>0</v>
      </c>
      <c r="DR166">
        <v>1.0264422439024401</v>
      </c>
      <c r="DS166">
        <v>0.29093324738676002</v>
      </c>
      <c r="DT166">
        <v>3.2973271701804197E-2</v>
      </c>
      <c r="DU166">
        <v>0</v>
      </c>
      <c r="DV166">
        <v>0</v>
      </c>
      <c r="DW166">
        <v>2</v>
      </c>
      <c r="DX166" t="s">
        <v>366</v>
      </c>
      <c r="DY166">
        <v>2.9788199999999998</v>
      </c>
      <c r="DZ166">
        <v>2.7535799999999999</v>
      </c>
      <c r="EA166">
        <v>9.08857E-2</v>
      </c>
      <c r="EB166">
        <v>9.5722500000000002E-2</v>
      </c>
      <c r="EC166">
        <v>6.2998200000000004E-2</v>
      </c>
      <c r="ED166">
        <v>5.9799499999999998E-2</v>
      </c>
      <c r="EE166">
        <v>35869.9</v>
      </c>
      <c r="EF166">
        <v>39234.800000000003</v>
      </c>
      <c r="EG166">
        <v>35730.1</v>
      </c>
      <c r="EH166">
        <v>39321.800000000003</v>
      </c>
      <c r="EI166">
        <v>47395.6</v>
      </c>
      <c r="EJ166">
        <v>53300.1</v>
      </c>
      <c r="EK166">
        <v>55726</v>
      </c>
      <c r="EL166">
        <v>62945.5</v>
      </c>
      <c r="EM166">
        <v>2.0238</v>
      </c>
      <c r="EN166">
        <v>2.2902</v>
      </c>
      <c r="EO166">
        <v>0.107437</v>
      </c>
      <c r="EP166">
        <v>0</v>
      </c>
      <c r="EQ166">
        <v>18.213899999999999</v>
      </c>
      <c r="ER166">
        <v>999.9</v>
      </c>
      <c r="ES166">
        <v>70.358000000000004</v>
      </c>
      <c r="ET166">
        <v>25.890999999999998</v>
      </c>
      <c r="EU166">
        <v>31.905100000000001</v>
      </c>
      <c r="EV166">
        <v>53.731900000000003</v>
      </c>
      <c r="EW166">
        <v>41.902999999999999</v>
      </c>
      <c r="EX166">
        <v>2</v>
      </c>
      <c r="EY166">
        <v>-0.42317100000000002</v>
      </c>
      <c r="EZ166">
        <v>2.4672999999999998</v>
      </c>
      <c r="FA166">
        <v>20.1309</v>
      </c>
      <c r="FB166">
        <v>5.20411</v>
      </c>
      <c r="FC166">
        <v>12.004</v>
      </c>
      <c r="FD166">
        <v>4.976</v>
      </c>
      <c r="FE166">
        <v>3.2930000000000001</v>
      </c>
      <c r="FF166">
        <v>9999</v>
      </c>
      <c r="FG166">
        <v>9999</v>
      </c>
      <c r="FH166">
        <v>9999</v>
      </c>
      <c r="FI166">
        <v>551.20000000000005</v>
      </c>
      <c r="FJ166">
        <v>1.8627899999999999</v>
      </c>
      <c r="FK166">
        <v>1.8677999999999999</v>
      </c>
      <c r="FL166">
        <v>1.8675200000000001</v>
      </c>
      <c r="FM166">
        <v>1.8687100000000001</v>
      </c>
      <c r="FN166">
        <v>1.86957</v>
      </c>
      <c r="FO166">
        <v>1.8656600000000001</v>
      </c>
      <c r="FP166">
        <v>1.86676</v>
      </c>
      <c r="FQ166">
        <v>1.8681300000000001</v>
      </c>
      <c r="FR166">
        <v>5</v>
      </c>
      <c r="FS166">
        <v>0</v>
      </c>
      <c r="FT166">
        <v>0</v>
      </c>
      <c r="FU166">
        <v>0</v>
      </c>
      <c r="FV166" t="s">
        <v>357</v>
      </c>
      <c r="FW166" t="s">
        <v>358</v>
      </c>
      <c r="FX166" t="s">
        <v>359</v>
      </c>
      <c r="FY166" t="s">
        <v>359</v>
      </c>
      <c r="FZ166" t="s">
        <v>359</v>
      </c>
      <c r="GA166" t="s">
        <v>359</v>
      </c>
      <c r="GB166">
        <v>0</v>
      </c>
      <c r="GC166">
        <v>100</v>
      </c>
      <c r="GD166">
        <v>100</v>
      </c>
      <c r="GE166">
        <v>10.117000000000001</v>
      </c>
      <c r="GF166">
        <v>7.3700000000000002E-2</v>
      </c>
      <c r="GG166">
        <v>5.2154357415507802</v>
      </c>
      <c r="GH166">
        <v>1.00486214095962E-2</v>
      </c>
      <c r="GI166">
        <v>-1.74255938316833E-6</v>
      </c>
      <c r="GJ166">
        <v>3.4045767664605598E-10</v>
      </c>
      <c r="GK166">
        <v>-2.3400103927015501E-2</v>
      </c>
      <c r="GL166">
        <v>-3.1725839457550503E-2</v>
      </c>
      <c r="GM166">
        <v>2.93552719409138E-3</v>
      </c>
      <c r="GN166">
        <v>-2.8977901675973599E-5</v>
      </c>
      <c r="GO166">
        <v>-4</v>
      </c>
      <c r="GP166">
        <v>2214</v>
      </c>
      <c r="GQ166">
        <v>1</v>
      </c>
      <c r="GR166">
        <v>18</v>
      </c>
      <c r="GS166">
        <v>17337.900000000001</v>
      </c>
      <c r="GT166">
        <v>28713.9</v>
      </c>
      <c r="GU166">
        <v>1.6870099999999999</v>
      </c>
      <c r="GV166">
        <v>2.5720200000000002</v>
      </c>
      <c r="GW166">
        <v>2.2485400000000002</v>
      </c>
      <c r="GX166">
        <v>2.7685499999999998</v>
      </c>
      <c r="GY166">
        <v>1.9958499999999999</v>
      </c>
      <c r="GZ166">
        <v>2.32544</v>
      </c>
      <c r="HA166">
        <v>29.836400000000001</v>
      </c>
      <c r="HB166">
        <v>15.4192</v>
      </c>
      <c r="HC166">
        <v>18</v>
      </c>
      <c r="HD166">
        <v>477.745</v>
      </c>
      <c r="HE166">
        <v>661.09199999999998</v>
      </c>
      <c r="HF166">
        <v>13.687900000000001</v>
      </c>
      <c r="HG166">
        <v>21.600999999999999</v>
      </c>
      <c r="HH166">
        <v>30.000399999999999</v>
      </c>
      <c r="HI166">
        <v>21.555399999999999</v>
      </c>
      <c r="HJ166">
        <v>21.499700000000001</v>
      </c>
      <c r="HK166">
        <v>33.841999999999999</v>
      </c>
      <c r="HL166">
        <v>52.690300000000001</v>
      </c>
      <c r="HM166">
        <v>0</v>
      </c>
      <c r="HN166">
        <v>13.6942</v>
      </c>
      <c r="HO166">
        <v>587.70299999999997</v>
      </c>
      <c r="HP166">
        <v>14.1943</v>
      </c>
      <c r="HQ166">
        <v>103.465</v>
      </c>
      <c r="HR166">
        <v>104.854</v>
      </c>
    </row>
    <row r="167" spans="1:226" x14ac:dyDescent="0.2">
      <c r="A167">
        <v>151</v>
      </c>
      <c r="B167">
        <v>1657122051</v>
      </c>
      <c r="C167">
        <v>2018.4000000953699</v>
      </c>
      <c r="D167" t="s">
        <v>660</v>
      </c>
      <c r="E167" t="s">
        <v>661</v>
      </c>
      <c r="F167">
        <v>5</v>
      </c>
      <c r="G167" t="s">
        <v>1682</v>
      </c>
      <c r="H167" t="s">
        <v>353</v>
      </c>
      <c r="I167">
        <v>1657122043.5</v>
      </c>
      <c r="J167">
        <f t="shared" si="68"/>
        <v>1.872358252838154E-3</v>
      </c>
      <c r="K167">
        <f t="shared" si="69"/>
        <v>1.8723582528381539</v>
      </c>
      <c r="L167">
        <f t="shared" si="70"/>
        <v>14.935348246608735</v>
      </c>
      <c r="M167">
        <f t="shared" si="71"/>
        <v>533.54885185185196</v>
      </c>
      <c r="N167">
        <f t="shared" si="72"/>
        <v>290.53149688853614</v>
      </c>
      <c r="O167">
        <f t="shared" si="73"/>
        <v>21.506859677208976</v>
      </c>
      <c r="P167">
        <f t="shared" si="74"/>
        <v>39.496441558335299</v>
      </c>
      <c r="Q167">
        <f t="shared" si="75"/>
        <v>0.10506805606830398</v>
      </c>
      <c r="R167">
        <f t="shared" si="76"/>
        <v>3.117253858756297</v>
      </c>
      <c r="S167">
        <f t="shared" si="77"/>
        <v>0.10313959885396072</v>
      </c>
      <c r="T167">
        <f t="shared" si="78"/>
        <v>6.463256531601469E-2</v>
      </c>
      <c r="U167">
        <f t="shared" si="79"/>
        <v>321.5108103333331</v>
      </c>
      <c r="V167">
        <f t="shared" si="80"/>
        <v>20.679632724484968</v>
      </c>
      <c r="W167">
        <f t="shared" si="81"/>
        <v>20.679632724484968</v>
      </c>
      <c r="X167">
        <f t="shared" si="82"/>
        <v>2.4472142220869535</v>
      </c>
      <c r="Y167">
        <f t="shared" si="83"/>
        <v>50.419605241464318</v>
      </c>
      <c r="Z167">
        <f t="shared" si="84"/>
        <v>1.13589831805585</v>
      </c>
      <c r="AA167">
        <f t="shared" si="85"/>
        <v>2.2528901458389532</v>
      </c>
      <c r="AB167">
        <f t="shared" si="86"/>
        <v>1.3113159040311035</v>
      </c>
      <c r="AC167">
        <f t="shared" si="87"/>
        <v>-82.57099895016259</v>
      </c>
      <c r="AD167">
        <f t="shared" si="88"/>
        <v>-224.55382519753508</v>
      </c>
      <c r="AE167">
        <f t="shared" si="89"/>
        <v>-14.484915082776714</v>
      </c>
      <c r="AF167">
        <f t="shared" si="90"/>
        <v>-9.8928897141263406E-2</v>
      </c>
      <c r="AG167">
        <f t="shared" si="91"/>
        <v>50.649997032131395</v>
      </c>
      <c r="AH167">
        <f t="shared" si="92"/>
        <v>1.9509830094980949</v>
      </c>
      <c r="AI167">
        <f t="shared" si="93"/>
        <v>14.935348246608735</v>
      </c>
      <c r="AJ167">
        <v>586.92807086159496</v>
      </c>
      <c r="AK167">
        <v>565.01656969696899</v>
      </c>
      <c r="AL167">
        <v>3.2516031447595801</v>
      </c>
      <c r="AM167">
        <v>66.838742197875504</v>
      </c>
      <c r="AN167">
        <f t="shared" si="94"/>
        <v>1.8723582528381539</v>
      </c>
      <c r="AO167">
        <v>14.155065695080999</v>
      </c>
      <c r="AP167">
        <v>15.2863133333333</v>
      </c>
      <c r="AQ167">
        <v>-1.54820402993014E-2</v>
      </c>
      <c r="AR167">
        <v>77.437566791555497</v>
      </c>
      <c r="AS167">
        <v>0</v>
      </c>
      <c r="AT167">
        <v>0</v>
      </c>
      <c r="AU167">
        <f t="shared" si="95"/>
        <v>1</v>
      </c>
      <c r="AV167">
        <f t="shared" si="96"/>
        <v>0</v>
      </c>
      <c r="AW167">
        <f t="shared" si="97"/>
        <v>40077.417289220371</v>
      </c>
      <c r="AX167">
        <f t="shared" si="98"/>
        <v>1999.9711111111101</v>
      </c>
      <c r="AY167">
        <f t="shared" si="99"/>
        <v>1681.1754333333322</v>
      </c>
      <c r="AZ167">
        <f t="shared" si="100"/>
        <v>0.84059985866462505</v>
      </c>
      <c r="BA167">
        <f t="shared" si="101"/>
        <v>0.16075772722272652</v>
      </c>
      <c r="BB167">
        <v>2.87</v>
      </c>
      <c r="BC167">
        <v>0.5</v>
      </c>
      <c r="BD167" t="s">
        <v>354</v>
      </c>
      <c r="BE167">
        <v>2</v>
      </c>
      <c r="BF167" t="b">
        <v>1</v>
      </c>
      <c r="BG167">
        <v>1657122043.5</v>
      </c>
      <c r="BH167">
        <v>533.54885185185196</v>
      </c>
      <c r="BI167">
        <v>563.22077777777804</v>
      </c>
      <c r="BJ167">
        <v>15.344603703703701</v>
      </c>
      <c r="BK167">
        <v>14.241874074074101</v>
      </c>
      <c r="BL167">
        <v>523.50174074074096</v>
      </c>
      <c r="BM167">
        <v>15.271107407407399</v>
      </c>
      <c r="BN167">
        <v>499.97766666666701</v>
      </c>
      <c r="BO167">
        <v>73.926011111111094</v>
      </c>
      <c r="BP167">
        <v>9.9903144444444494E-2</v>
      </c>
      <c r="BQ167">
        <v>19.343459259259301</v>
      </c>
      <c r="BR167">
        <v>19.969670370370402</v>
      </c>
      <c r="BS167">
        <v>999.9</v>
      </c>
      <c r="BT167">
        <v>0</v>
      </c>
      <c r="BU167">
        <v>0</v>
      </c>
      <c r="BV167">
        <v>9990.5555555555493</v>
      </c>
      <c r="BW167">
        <v>0</v>
      </c>
      <c r="BX167">
        <v>1798.98703703704</v>
      </c>
      <c r="BY167">
        <v>-29.6720740740741</v>
      </c>
      <c r="BZ167">
        <v>541.86303703703697</v>
      </c>
      <c r="CA167">
        <v>571.35714814814799</v>
      </c>
      <c r="CB167">
        <v>1.1027307407407401</v>
      </c>
      <c r="CC167">
        <v>563.22077777777804</v>
      </c>
      <c r="CD167">
        <v>14.241874074074101</v>
      </c>
      <c r="CE167">
        <v>1.1343662962962999</v>
      </c>
      <c r="CF167">
        <v>1.05284555555556</v>
      </c>
      <c r="CG167">
        <v>8.7669481481481508</v>
      </c>
      <c r="CH167">
        <v>7.66879222222222</v>
      </c>
      <c r="CI167">
        <v>1999.9711111111101</v>
      </c>
      <c r="CJ167">
        <v>0.98000433333333303</v>
      </c>
      <c r="CK167">
        <v>1.9995988888888899E-2</v>
      </c>
      <c r="CL167">
        <v>0</v>
      </c>
      <c r="CM167">
        <v>2.2259000000000002</v>
      </c>
      <c r="CN167">
        <v>0</v>
      </c>
      <c r="CO167">
        <v>3440.7922222222201</v>
      </c>
      <c r="CP167">
        <v>17299.925925925902</v>
      </c>
      <c r="CQ167">
        <v>36.495259259259299</v>
      </c>
      <c r="CR167">
        <v>37.992962962962999</v>
      </c>
      <c r="CS167">
        <v>36.766074074074098</v>
      </c>
      <c r="CT167">
        <v>35.4094814814815</v>
      </c>
      <c r="CU167">
        <v>35.5459259259259</v>
      </c>
      <c r="CV167">
        <v>1959.9811111111101</v>
      </c>
      <c r="CW167">
        <v>39.99</v>
      </c>
      <c r="CX167">
        <v>0</v>
      </c>
      <c r="CY167">
        <v>1657122030.7</v>
      </c>
      <c r="CZ167">
        <v>0</v>
      </c>
      <c r="DA167">
        <v>0</v>
      </c>
      <c r="DB167" t="s">
        <v>355</v>
      </c>
      <c r="DC167">
        <v>1656081770.5</v>
      </c>
      <c r="DD167">
        <v>1655399214.5999999</v>
      </c>
      <c r="DE167">
        <v>0</v>
      </c>
      <c r="DF167">
        <v>0.13400000000000001</v>
      </c>
      <c r="DG167">
        <v>-0.06</v>
      </c>
      <c r="DH167">
        <v>9.3309999999999995</v>
      </c>
      <c r="DI167">
        <v>0.51100000000000001</v>
      </c>
      <c r="DJ167">
        <v>421</v>
      </c>
      <c r="DK167">
        <v>25</v>
      </c>
      <c r="DL167">
        <v>1.93</v>
      </c>
      <c r="DM167">
        <v>0.15</v>
      </c>
      <c r="DN167">
        <v>-29.417646341463399</v>
      </c>
      <c r="DO167">
        <v>-2.5261818815330401</v>
      </c>
      <c r="DP167">
        <v>0.44286527054225999</v>
      </c>
      <c r="DQ167">
        <v>0</v>
      </c>
      <c r="DR167">
        <v>1.0677457804877999</v>
      </c>
      <c r="DS167">
        <v>0.58467449477351596</v>
      </c>
      <c r="DT167">
        <v>6.3491626318064903E-2</v>
      </c>
      <c r="DU167">
        <v>0</v>
      </c>
      <c r="DV167">
        <v>0</v>
      </c>
      <c r="DW167">
        <v>2</v>
      </c>
      <c r="DX167" t="s">
        <v>366</v>
      </c>
      <c r="DY167">
        <v>2.97776</v>
      </c>
      <c r="DZ167">
        <v>2.75427</v>
      </c>
      <c r="EA167">
        <v>9.2856900000000006E-2</v>
      </c>
      <c r="EB167">
        <v>9.7738900000000004E-2</v>
      </c>
      <c r="EC167">
        <v>6.2803100000000001E-2</v>
      </c>
      <c r="ED167">
        <v>5.97653E-2</v>
      </c>
      <c r="EE167">
        <v>35791.699999999997</v>
      </c>
      <c r="EF167">
        <v>39146.800000000003</v>
      </c>
      <c r="EG167">
        <v>35729.800000000003</v>
      </c>
      <c r="EH167">
        <v>39321.300000000003</v>
      </c>
      <c r="EI167">
        <v>47404.800000000003</v>
      </c>
      <c r="EJ167">
        <v>53301.1</v>
      </c>
      <c r="EK167">
        <v>55725</v>
      </c>
      <c r="EL167">
        <v>62944.3</v>
      </c>
      <c r="EM167">
        <v>2.0228000000000002</v>
      </c>
      <c r="EN167">
        <v>2.2907999999999999</v>
      </c>
      <c r="EO167">
        <v>0.1055</v>
      </c>
      <c r="EP167">
        <v>0</v>
      </c>
      <c r="EQ167">
        <v>18.212299999999999</v>
      </c>
      <c r="ER167">
        <v>999.9</v>
      </c>
      <c r="ES167">
        <v>70.332999999999998</v>
      </c>
      <c r="ET167">
        <v>25.901</v>
      </c>
      <c r="EU167">
        <v>31.914899999999999</v>
      </c>
      <c r="EV167">
        <v>53.591900000000003</v>
      </c>
      <c r="EW167">
        <v>42.0152</v>
      </c>
      <c r="EX167">
        <v>2</v>
      </c>
      <c r="EY167">
        <v>-0.422398</v>
      </c>
      <c r="EZ167">
        <v>2.4978199999999999</v>
      </c>
      <c r="FA167">
        <v>20.132300000000001</v>
      </c>
      <c r="FB167">
        <v>5.2029100000000001</v>
      </c>
      <c r="FC167">
        <v>12.004</v>
      </c>
      <c r="FD167">
        <v>4.9756</v>
      </c>
      <c r="FE167">
        <v>3.2930000000000001</v>
      </c>
      <c r="FF167">
        <v>9999</v>
      </c>
      <c r="FG167">
        <v>9999</v>
      </c>
      <c r="FH167">
        <v>9999</v>
      </c>
      <c r="FI167">
        <v>551.20000000000005</v>
      </c>
      <c r="FJ167">
        <v>1.8627899999999999</v>
      </c>
      <c r="FK167">
        <v>1.8678300000000001</v>
      </c>
      <c r="FL167">
        <v>1.8675200000000001</v>
      </c>
      <c r="FM167">
        <v>1.8686799999999999</v>
      </c>
      <c r="FN167">
        <v>1.8695999999999999</v>
      </c>
      <c r="FO167">
        <v>1.8655999999999999</v>
      </c>
      <c r="FP167">
        <v>1.86676</v>
      </c>
      <c r="FQ167">
        <v>1.8681300000000001</v>
      </c>
      <c r="FR167">
        <v>5</v>
      </c>
      <c r="FS167">
        <v>0</v>
      </c>
      <c r="FT167">
        <v>0</v>
      </c>
      <c r="FU167">
        <v>0</v>
      </c>
      <c r="FV167" t="s">
        <v>357</v>
      </c>
      <c r="FW167" t="s">
        <v>358</v>
      </c>
      <c r="FX167" t="s">
        <v>359</v>
      </c>
      <c r="FY167" t="s">
        <v>359</v>
      </c>
      <c r="FZ167" t="s">
        <v>359</v>
      </c>
      <c r="GA167" t="s">
        <v>359</v>
      </c>
      <c r="GB167">
        <v>0</v>
      </c>
      <c r="GC167">
        <v>100</v>
      </c>
      <c r="GD167">
        <v>100</v>
      </c>
      <c r="GE167">
        <v>10.253</v>
      </c>
      <c r="GF167">
        <v>7.1199999999999999E-2</v>
      </c>
      <c r="GG167">
        <v>5.2154357415507802</v>
      </c>
      <c r="GH167">
        <v>1.00486214095962E-2</v>
      </c>
      <c r="GI167">
        <v>-1.74255938316833E-6</v>
      </c>
      <c r="GJ167">
        <v>3.4045767664605598E-10</v>
      </c>
      <c r="GK167">
        <v>-2.3400103927015501E-2</v>
      </c>
      <c r="GL167">
        <v>-3.1725839457550503E-2</v>
      </c>
      <c r="GM167">
        <v>2.93552719409138E-3</v>
      </c>
      <c r="GN167">
        <v>-2.8977901675973599E-5</v>
      </c>
      <c r="GO167">
        <v>-4</v>
      </c>
      <c r="GP167">
        <v>2214</v>
      </c>
      <c r="GQ167">
        <v>1</v>
      </c>
      <c r="GR167">
        <v>18</v>
      </c>
      <c r="GS167">
        <v>17338</v>
      </c>
      <c r="GT167">
        <v>28713.9</v>
      </c>
      <c r="GU167">
        <v>1.72607</v>
      </c>
      <c r="GV167">
        <v>2.5793499999999998</v>
      </c>
      <c r="GW167">
        <v>2.2485400000000002</v>
      </c>
      <c r="GX167">
        <v>2.7673299999999998</v>
      </c>
      <c r="GY167">
        <v>1.9958499999999999</v>
      </c>
      <c r="GZ167">
        <v>2.2875999999999999</v>
      </c>
      <c r="HA167">
        <v>29.836400000000001</v>
      </c>
      <c r="HB167">
        <v>15.410399999999999</v>
      </c>
      <c r="HC167">
        <v>18</v>
      </c>
      <c r="HD167">
        <v>477.18</v>
      </c>
      <c r="HE167">
        <v>661.65</v>
      </c>
      <c r="HF167">
        <v>13.7089</v>
      </c>
      <c r="HG167">
        <v>21.6065</v>
      </c>
      <c r="HH167">
        <v>30.000800000000002</v>
      </c>
      <c r="HI167">
        <v>21.5609</v>
      </c>
      <c r="HJ167">
        <v>21.505199999999999</v>
      </c>
      <c r="HK167">
        <v>34.641399999999997</v>
      </c>
      <c r="HL167">
        <v>52.690300000000001</v>
      </c>
      <c r="HM167">
        <v>0</v>
      </c>
      <c r="HN167">
        <v>13.7089</v>
      </c>
      <c r="HO167">
        <v>608.01199999999994</v>
      </c>
      <c r="HP167">
        <v>14.2204</v>
      </c>
      <c r="HQ167">
        <v>103.46299999999999</v>
      </c>
      <c r="HR167">
        <v>104.852</v>
      </c>
    </row>
    <row r="168" spans="1:226" x14ac:dyDescent="0.2">
      <c r="A168">
        <v>152</v>
      </c>
      <c r="B168">
        <v>1657122056</v>
      </c>
      <c r="C168">
        <v>2023.4000000953699</v>
      </c>
      <c r="D168" t="s">
        <v>662</v>
      </c>
      <c r="E168" t="s">
        <v>663</v>
      </c>
      <c r="F168">
        <v>5</v>
      </c>
      <c r="G168" t="s">
        <v>1683</v>
      </c>
      <c r="H168" t="s">
        <v>353</v>
      </c>
      <c r="I168">
        <v>1657122048.2142899</v>
      </c>
      <c r="J168">
        <f t="shared" si="68"/>
        <v>1.880860442782663E-3</v>
      </c>
      <c r="K168">
        <f t="shared" si="69"/>
        <v>1.880860442782663</v>
      </c>
      <c r="L168">
        <f t="shared" si="70"/>
        <v>15.177365211496623</v>
      </c>
      <c r="M168">
        <f t="shared" si="71"/>
        <v>549.05332142857105</v>
      </c>
      <c r="N168">
        <f t="shared" si="72"/>
        <v>302.53574928176351</v>
      </c>
      <c r="O168">
        <f t="shared" si="73"/>
        <v>22.395338818584317</v>
      </c>
      <c r="P168">
        <f t="shared" si="74"/>
        <v>40.643908007744102</v>
      </c>
      <c r="Q168">
        <f t="shared" si="75"/>
        <v>0.10537334620911078</v>
      </c>
      <c r="R168">
        <f t="shared" si="76"/>
        <v>3.1122846240625379</v>
      </c>
      <c r="S168">
        <f t="shared" si="77"/>
        <v>0.10343074211836813</v>
      </c>
      <c r="T168">
        <f t="shared" si="78"/>
        <v>6.4815766156757923E-2</v>
      </c>
      <c r="U168">
        <f t="shared" si="79"/>
        <v>321.50630508646788</v>
      </c>
      <c r="V168">
        <f t="shared" si="80"/>
        <v>20.67956378760503</v>
      </c>
      <c r="W168">
        <f t="shared" si="81"/>
        <v>20.67956378760503</v>
      </c>
      <c r="X168">
        <f t="shared" si="82"/>
        <v>2.4472038292718268</v>
      </c>
      <c r="Y168">
        <f t="shared" si="83"/>
        <v>50.318732436418742</v>
      </c>
      <c r="Z168">
        <f t="shared" si="84"/>
        <v>1.133629394979961</v>
      </c>
      <c r="AA168">
        <f t="shared" si="85"/>
        <v>2.2528973606646021</v>
      </c>
      <c r="AB168">
        <f t="shared" si="86"/>
        <v>1.3135744342918658</v>
      </c>
      <c r="AC168">
        <f t="shared" si="87"/>
        <v>-82.945945526715434</v>
      </c>
      <c r="AD168">
        <f t="shared" si="88"/>
        <v>-224.17566198479759</v>
      </c>
      <c r="AE168">
        <f t="shared" si="89"/>
        <v>-14.483608653146394</v>
      </c>
      <c r="AF168">
        <f t="shared" si="90"/>
        <v>-9.891107819154854E-2</v>
      </c>
      <c r="AG168">
        <f t="shared" si="91"/>
        <v>50.835805716777642</v>
      </c>
      <c r="AH168">
        <f t="shared" si="92"/>
        <v>1.976017909992573</v>
      </c>
      <c r="AI168">
        <f t="shared" si="93"/>
        <v>15.177365211496623</v>
      </c>
      <c r="AJ168">
        <v>603.88217746949397</v>
      </c>
      <c r="AK168">
        <v>581.67783636363595</v>
      </c>
      <c r="AL168">
        <v>3.28945860292799</v>
      </c>
      <c r="AM168">
        <v>66.838742197875504</v>
      </c>
      <c r="AN168">
        <f t="shared" si="94"/>
        <v>1.880860442782663</v>
      </c>
      <c r="AO168">
        <v>14.1569804417519</v>
      </c>
      <c r="AP168">
        <v>15.257958787878801</v>
      </c>
      <c r="AQ168">
        <v>-8.0410864807507008E-3</v>
      </c>
      <c r="AR168">
        <v>77.437566791555497</v>
      </c>
      <c r="AS168">
        <v>0</v>
      </c>
      <c r="AT168">
        <v>0</v>
      </c>
      <c r="AU168">
        <f t="shared" si="95"/>
        <v>1</v>
      </c>
      <c r="AV168">
        <f t="shared" si="96"/>
        <v>0</v>
      </c>
      <c r="AW168">
        <f t="shared" si="97"/>
        <v>39991.079386364763</v>
      </c>
      <c r="AX168">
        <f t="shared" si="98"/>
        <v>1999.94107142857</v>
      </c>
      <c r="AY168">
        <f t="shared" si="99"/>
        <v>1681.1503497857336</v>
      </c>
      <c r="AZ168">
        <f t="shared" si="100"/>
        <v>0.84059994256974668</v>
      </c>
      <c r="BA168">
        <f t="shared" si="101"/>
        <v>0.16075788915961109</v>
      </c>
      <c r="BB168">
        <v>2.87</v>
      </c>
      <c r="BC168">
        <v>0.5</v>
      </c>
      <c r="BD168" t="s">
        <v>354</v>
      </c>
      <c r="BE168">
        <v>2</v>
      </c>
      <c r="BF168" t="b">
        <v>1</v>
      </c>
      <c r="BG168">
        <v>1657122048.2142899</v>
      </c>
      <c r="BH168">
        <v>549.05332142857105</v>
      </c>
      <c r="BI168">
        <v>578.85524999999996</v>
      </c>
      <c r="BJ168">
        <v>15.3140535714286</v>
      </c>
      <c r="BK168">
        <v>14.197210714285699</v>
      </c>
      <c r="BL168">
        <v>538.87582142857104</v>
      </c>
      <c r="BM168">
        <v>15.2416642857143</v>
      </c>
      <c r="BN168">
        <v>500.00971428571398</v>
      </c>
      <c r="BO168">
        <v>73.925414285714297</v>
      </c>
      <c r="BP168">
        <v>0.100015342857143</v>
      </c>
      <c r="BQ168">
        <v>19.343510714285699</v>
      </c>
      <c r="BR168">
        <v>19.967303571428602</v>
      </c>
      <c r="BS168">
        <v>999.9</v>
      </c>
      <c r="BT168">
        <v>0</v>
      </c>
      <c r="BU168">
        <v>0</v>
      </c>
      <c r="BV168">
        <v>9968.2142857142899</v>
      </c>
      <c r="BW168">
        <v>0</v>
      </c>
      <c r="BX168">
        <v>1799.2803571428601</v>
      </c>
      <c r="BY168">
        <v>-29.801864285714299</v>
      </c>
      <c r="BZ168">
        <v>557.59167857142904</v>
      </c>
      <c r="CA168">
        <v>587.190928571428</v>
      </c>
      <c r="CB168">
        <v>1.11684392857143</v>
      </c>
      <c r="CC168">
        <v>578.85524999999996</v>
      </c>
      <c r="CD168">
        <v>14.197210714285699</v>
      </c>
      <c r="CE168">
        <v>1.13209928571429</v>
      </c>
      <c r="CF168">
        <v>1.04953571428571</v>
      </c>
      <c r="CG168">
        <v>8.7373410714285704</v>
      </c>
      <c r="CH168">
        <v>7.6226771428571398</v>
      </c>
      <c r="CI168">
        <v>1999.94107142857</v>
      </c>
      <c r="CJ168">
        <v>0.98000167857142895</v>
      </c>
      <c r="CK168">
        <v>1.9998492857142901E-2</v>
      </c>
      <c r="CL168">
        <v>0</v>
      </c>
      <c r="CM168">
        <v>2.2548928571428601</v>
      </c>
      <c r="CN168">
        <v>0</v>
      </c>
      <c r="CO168">
        <v>3445.48464285714</v>
      </c>
      <c r="CP168">
        <v>17299.6535714286</v>
      </c>
      <c r="CQ168">
        <v>36.504321428571401</v>
      </c>
      <c r="CR168">
        <v>38.037785714285697</v>
      </c>
      <c r="CS168">
        <v>36.767749999999999</v>
      </c>
      <c r="CT168">
        <v>35.450678571428597</v>
      </c>
      <c r="CU168">
        <v>35.557749999999999</v>
      </c>
      <c r="CV168">
        <v>1959.94642857143</v>
      </c>
      <c r="CW168">
        <v>39.994999999999997</v>
      </c>
      <c r="CX168">
        <v>0</v>
      </c>
      <c r="CY168">
        <v>1657122036.0999999</v>
      </c>
      <c r="CZ168">
        <v>0</v>
      </c>
      <c r="DA168">
        <v>0</v>
      </c>
      <c r="DB168" t="s">
        <v>355</v>
      </c>
      <c r="DC168">
        <v>1656081770.5</v>
      </c>
      <c r="DD168">
        <v>1655399214.5999999</v>
      </c>
      <c r="DE168">
        <v>0</v>
      </c>
      <c r="DF168">
        <v>0.13400000000000001</v>
      </c>
      <c r="DG168">
        <v>-0.06</v>
      </c>
      <c r="DH168">
        <v>9.3309999999999995</v>
      </c>
      <c r="DI168">
        <v>0.51100000000000001</v>
      </c>
      <c r="DJ168">
        <v>421</v>
      </c>
      <c r="DK168">
        <v>25</v>
      </c>
      <c r="DL168">
        <v>1.93</v>
      </c>
      <c r="DM168">
        <v>0.15</v>
      </c>
      <c r="DN168">
        <v>-29.646997560975599</v>
      </c>
      <c r="DO168">
        <v>-1.9295456445994399</v>
      </c>
      <c r="DP168">
        <v>0.37859189398239002</v>
      </c>
      <c r="DQ168">
        <v>0</v>
      </c>
      <c r="DR168">
        <v>1.0972895121951201</v>
      </c>
      <c r="DS168">
        <v>0.37954202090592298</v>
      </c>
      <c r="DT168">
        <v>5.2027189277841002E-2</v>
      </c>
      <c r="DU168">
        <v>0</v>
      </c>
      <c r="DV168">
        <v>0</v>
      </c>
      <c r="DW168">
        <v>2</v>
      </c>
      <c r="DX168" t="s">
        <v>366</v>
      </c>
      <c r="DY168">
        <v>2.9779399999999998</v>
      </c>
      <c r="DZ168">
        <v>2.75345</v>
      </c>
      <c r="EA168">
        <v>9.4825400000000004E-2</v>
      </c>
      <c r="EB168">
        <v>9.9657899999999994E-2</v>
      </c>
      <c r="EC168">
        <v>6.2728400000000004E-2</v>
      </c>
      <c r="ED168">
        <v>5.9793600000000002E-2</v>
      </c>
      <c r="EE168">
        <v>35713.9</v>
      </c>
      <c r="EF168">
        <v>39063.599999999999</v>
      </c>
      <c r="EG168">
        <v>35729.5</v>
      </c>
      <c r="EH168">
        <v>39321.300000000003</v>
      </c>
      <c r="EI168">
        <v>47408.6</v>
      </c>
      <c r="EJ168">
        <v>53300.2</v>
      </c>
      <c r="EK168">
        <v>55724.800000000003</v>
      </c>
      <c r="EL168">
        <v>62945.1</v>
      </c>
      <c r="EM168">
        <v>2.0232000000000001</v>
      </c>
      <c r="EN168">
        <v>2.2902</v>
      </c>
      <c r="EO168">
        <v>0.105947</v>
      </c>
      <c r="EP168">
        <v>0</v>
      </c>
      <c r="EQ168">
        <v>18.210799999999999</v>
      </c>
      <c r="ER168">
        <v>999.9</v>
      </c>
      <c r="ES168">
        <v>70.332999999999998</v>
      </c>
      <c r="ET168">
        <v>25.920999999999999</v>
      </c>
      <c r="EU168">
        <v>31.953900000000001</v>
      </c>
      <c r="EV168">
        <v>53.241900000000001</v>
      </c>
      <c r="EW168">
        <v>41.951099999999997</v>
      </c>
      <c r="EX168">
        <v>2</v>
      </c>
      <c r="EY168">
        <v>-0.42227599999999998</v>
      </c>
      <c r="EZ168">
        <v>2.41283</v>
      </c>
      <c r="FA168">
        <v>20.133299999999998</v>
      </c>
      <c r="FB168">
        <v>5.20411</v>
      </c>
      <c r="FC168">
        <v>12.004</v>
      </c>
      <c r="FD168">
        <v>4.976</v>
      </c>
      <c r="FE168">
        <v>3.2930000000000001</v>
      </c>
      <c r="FF168">
        <v>9999</v>
      </c>
      <c r="FG168">
        <v>9999</v>
      </c>
      <c r="FH168">
        <v>9999</v>
      </c>
      <c r="FI168">
        <v>551.20000000000005</v>
      </c>
      <c r="FJ168">
        <v>1.8628199999999999</v>
      </c>
      <c r="FK168">
        <v>1.8678300000000001</v>
      </c>
      <c r="FL168">
        <v>1.8675200000000001</v>
      </c>
      <c r="FM168">
        <v>1.8687400000000001</v>
      </c>
      <c r="FN168">
        <v>1.8696299999999999</v>
      </c>
      <c r="FO168">
        <v>1.8656600000000001</v>
      </c>
      <c r="FP168">
        <v>1.86676</v>
      </c>
      <c r="FQ168">
        <v>1.8681300000000001</v>
      </c>
      <c r="FR168">
        <v>5</v>
      </c>
      <c r="FS168">
        <v>0</v>
      </c>
      <c r="FT168">
        <v>0</v>
      </c>
      <c r="FU168">
        <v>0</v>
      </c>
      <c r="FV168" t="s">
        <v>357</v>
      </c>
      <c r="FW168" t="s">
        <v>358</v>
      </c>
      <c r="FX168" t="s">
        <v>359</v>
      </c>
      <c r="FY168" t="s">
        <v>359</v>
      </c>
      <c r="FZ168" t="s">
        <v>359</v>
      </c>
      <c r="GA168" t="s">
        <v>359</v>
      </c>
      <c r="GB168">
        <v>0</v>
      </c>
      <c r="GC168">
        <v>100</v>
      </c>
      <c r="GD168">
        <v>100</v>
      </c>
      <c r="GE168">
        <v>10.391</v>
      </c>
      <c r="GF168">
        <v>7.0400000000000004E-2</v>
      </c>
      <c r="GG168">
        <v>5.2154357415507802</v>
      </c>
      <c r="GH168">
        <v>1.00486214095962E-2</v>
      </c>
      <c r="GI168">
        <v>-1.74255938316833E-6</v>
      </c>
      <c r="GJ168">
        <v>3.4045767664605598E-10</v>
      </c>
      <c r="GK168">
        <v>-2.3400103927015501E-2</v>
      </c>
      <c r="GL168">
        <v>-3.1725839457550503E-2</v>
      </c>
      <c r="GM168">
        <v>2.93552719409138E-3</v>
      </c>
      <c r="GN168">
        <v>-2.8977901675973599E-5</v>
      </c>
      <c r="GO168">
        <v>-4</v>
      </c>
      <c r="GP168">
        <v>2214</v>
      </c>
      <c r="GQ168">
        <v>1</v>
      </c>
      <c r="GR168">
        <v>18</v>
      </c>
      <c r="GS168">
        <v>17338.099999999999</v>
      </c>
      <c r="GT168">
        <v>28714</v>
      </c>
      <c r="GU168">
        <v>1.7639199999999999</v>
      </c>
      <c r="GV168">
        <v>2.5708000000000002</v>
      </c>
      <c r="GW168">
        <v>2.2485400000000002</v>
      </c>
      <c r="GX168">
        <v>2.7661099999999998</v>
      </c>
      <c r="GY168">
        <v>1.9958499999999999</v>
      </c>
      <c r="GZ168">
        <v>2.3120099999999999</v>
      </c>
      <c r="HA168">
        <v>29.857800000000001</v>
      </c>
      <c r="HB168">
        <v>15.4192</v>
      </c>
      <c r="HC168">
        <v>18</v>
      </c>
      <c r="HD168">
        <v>477.47899999999998</v>
      </c>
      <c r="HE168">
        <v>661.25800000000004</v>
      </c>
      <c r="HF168">
        <v>13.7273</v>
      </c>
      <c r="HG168">
        <v>21.611999999999998</v>
      </c>
      <c r="HH168">
        <v>30.0002</v>
      </c>
      <c r="HI168">
        <v>21.566299999999998</v>
      </c>
      <c r="HJ168">
        <v>21.5124</v>
      </c>
      <c r="HK168">
        <v>35.377200000000002</v>
      </c>
      <c r="HL168">
        <v>52.690300000000001</v>
      </c>
      <c r="HM168">
        <v>0</v>
      </c>
      <c r="HN168">
        <v>13.7418</v>
      </c>
      <c r="HO168">
        <v>621.524</v>
      </c>
      <c r="HP168">
        <v>14.2204</v>
      </c>
      <c r="HQ168">
        <v>103.46299999999999</v>
      </c>
      <c r="HR168">
        <v>104.85299999999999</v>
      </c>
    </row>
    <row r="169" spans="1:226" x14ac:dyDescent="0.2">
      <c r="A169">
        <v>153</v>
      </c>
      <c r="B169">
        <v>1657122061</v>
      </c>
      <c r="C169">
        <v>2028.4000000953699</v>
      </c>
      <c r="D169" t="s">
        <v>664</v>
      </c>
      <c r="E169" t="s">
        <v>665</v>
      </c>
      <c r="F169">
        <v>5</v>
      </c>
      <c r="G169" t="s">
        <v>1684</v>
      </c>
      <c r="H169" t="s">
        <v>353</v>
      </c>
      <c r="I169">
        <v>1657122053.5</v>
      </c>
      <c r="J169">
        <f t="shared" si="68"/>
        <v>1.9210517279186871E-3</v>
      </c>
      <c r="K169">
        <f t="shared" si="69"/>
        <v>1.9210517279186872</v>
      </c>
      <c r="L169">
        <f t="shared" si="70"/>
        <v>15.08741654347439</v>
      </c>
      <c r="M169">
        <f t="shared" si="71"/>
        <v>566.30814814814801</v>
      </c>
      <c r="N169">
        <f t="shared" si="72"/>
        <v>325.32626457404939</v>
      </c>
      <c r="O169">
        <f t="shared" si="73"/>
        <v>24.082377350073262</v>
      </c>
      <c r="P169">
        <f t="shared" si="74"/>
        <v>41.921135811094828</v>
      </c>
      <c r="Q169">
        <f t="shared" si="75"/>
        <v>0.10759576952584272</v>
      </c>
      <c r="R169">
        <f t="shared" si="76"/>
        <v>3.1161242872783883</v>
      </c>
      <c r="S169">
        <f t="shared" si="77"/>
        <v>0.10557365119867435</v>
      </c>
      <c r="T169">
        <f t="shared" si="78"/>
        <v>6.6162045966363034E-2</v>
      </c>
      <c r="U169">
        <f t="shared" si="79"/>
        <v>321.49761165112466</v>
      </c>
      <c r="V169">
        <f t="shared" si="80"/>
        <v>20.667298494206403</v>
      </c>
      <c r="W169">
        <f t="shared" si="81"/>
        <v>20.667298494206403</v>
      </c>
      <c r="X169">
        <f t="shared" si="82"/>
        <v>2.4453553482403212</v>
      </c>
      <c r="Y169">
        <f t="shared" si="83"/>
        <v>50.200148369337604</v>
      </c>
      <c r="Z169">
        <f t="shared" si="84"/>
        <v>1.1309046640303173</v>
      </c>
      <c r="AA169">
        <f t="shared" si="85"/>
        <v>2.2527914772480577</v>
      </c>
      <c r="AB169">
        <f t="shared" si="86"/>
        <v>1.3144506842100039</v>
      </c>
      <c r="AC169">
        <f t="shared" si="87"/>
        <v>-84.7183812012141</v>
      </c>
      <c r="AD169">
        <f t="shared" si="88"/>
        <v>-222.51856795931522</v>
      </c>
      <c r="AE169">
        <f t="shared" si="89"/>
        <v>-14.357873615254979</v>
      </c>
      <c r="AF169">
        <f t="shared" si="90"/>
        <v>-9.7211124659622783E-2</v>
      </c>
      <c r="AG169">
        <f t="shared" si="91"/>
        <v>50.992125308552424</v>
      </c>
      <c r="AH169">
        <f t="shared" si="92"/>
        <v>1.9782546240753986</v>
      </c>
      <c r="AI169">
        <f t="shared" si="93"/>
        <v>15.08741654347439</v>
      </c>
      <c r="AJ169">
        <v>620.05722242523098</v>
      </c>
      <c r="AK169">
        <v>598.13238181818201</v>
      </c>
      <c r="AL169">
        <v>3.2334180858947699</v>
      </c>
      <c r="AM169">
        <v>66.838742197875504</v>
      </c>
      <c r="AN169">
        <f t="shared" si="94"/>
        <v>1.9210517279186872</v>
      </c>
      <c r="AO169">
        <v>14.1623417500952</v>
      </c>
      <c r="AP169">
        <v>15.248677575757601</v>
      </c>
      <c r="AQ169">
        <v>-9.3789853265944601E-5</v>
      </c>
      <c r="AR169">
        <v>77.437566791555497</v>
      </c>
      <c r="AS169">
        <v>0</v>
      </c>
      <c r="AT169">
        <v>0</v>
      </c>
      <c r="AU169">
        <f t="shared" si="95"/>
        <v>1</v>
      </c>
      <c r="AV169">
        <f t="shared" si="96"/>
        <v>0</v>
      </c>
      <c r="AW169">
        <f t="shared" si="97"/>
        <v>40057.876547124666</v>
      </c>
      <c r="AX169">
        <f t="shared" si="98"/>
        <v>1999.88518518519</v>
      </c>
      <c r="AY169">
        <f t="shared" si="99"/>
        <v>1681.1035224444552</v>
      </c>
      <c r="AZ169">
        <f t="shared" si="100"/>
        <v>0.84060001788991923</v>
      </c>
      <c r="BA169">
        <f t="shared" si="101"/>
        <v>0.16075803452754409</v>
      </c>
      <c r="BB169">
        <v>2.87</v>
      </c>
      <c r="BC169">
        <v>0.5</v>
      </c>
      <c r="BD169" t="s">
        <v>354</v>
      </c>
      <c r="BE169">
        <v>2</v>
      </c>
      <c r="BF169" t="b">
        <v>1</v>
      </c>
      <c r="BG169">
        <v>1657122053.5</v>
      </c>
      <c r="BH169">
        <v>566.30814814814801</v>
      </c>
      <c r="BI169">
        <v>596.22137037036998</v>
      </c>
      <c r="BJ169">
        <v>15.277270370370401</v>
      </c>
      <c r="BK169">
        <v>14.1590740740741</v>
      </c>
      <c r="BL169">
        <v>555.986148148148</v>
      </c>
      <c r="BM169">
        <v>15.2062037037037</v>
      </c>
      <c r="BN169">
        <v>499.98848148148102</v>
      </c>
      <c r="BO169">
        <v>73.925285185185203</v>
      </c>
      <c r="BP169">
        <v>0.100024088888889</v>
      </c>
      <c r="BQ169">
        <v>19.342755555555598</v>
      </c>
      <c r="BR169">
        <v>19.961148148148101</v>
      </c>
      <c r="BS169">
        <v>999.9</v>
      </c>
      <c r="BT169">
        <v>0</v>
      </c>
      <c r="BU169">
        <v>0</v>
      </c>
      <c r="BV169">
        <v>9985.5555555555493</v>
      </c>
      <c r="BW169">
        <v>0</v>
      </c>
      <c r="BX169">
        <v>1799.3481481481499</v>
      </c>
      <c r="BY169">
        <v>-29.913085185185199</v>
      </c>
      <c r="BZ169">
        <v>575.09370370370402</v>
      </c>
      <c r="CA169">
        <v>604.78455555555502</v>
      </c>
      <c r="CB169">
        <v>1.1181929629629599</v>
      </c>
      <c r="CC169">
        <v>596.22137037036998</v>
      </c>
      <c r="CD169">
        <v>14.1590740740741</v>
      </c>
      <c r="CE169">
        <v>1.1293774074074101</v>
      </c>
      <c r="CF169">
        <v>1.0467144444444401</v>
      </c>
      <c r="CG169">
        <v>8.7017725925925902</v>
      </c>
      <c r="CH169">
        <v>7.5833599999999999</v>
      </c>
      <c r="CI169">
        <v>1999.88518518519</v>
      </c>
      <c r="CJ169">
        <v>0.97999892592592597</v>
      </c>
      <c r="CK169">
        <v>2.00010333333333E-2</v>
      </c>
      <c r="CL169">
        <v>0</v>
      </c>
      <c r="CM169">
        <v>2.2546962962963</v>
      </c>
      <c r="CN169">
        <v>0</v>
      </c>
      <c r="CO169">
        <v>3452.7762962963002</v>
      </c>
      <c r="CP169">
        <v>17299.155555555601</v>
      </c>
      <c r="CQ169">
        <v>36.559962962962999</v>
      </c>
      <c r="CR169">
        <v>38.152481481481502</v>
      </c>
      <c r="CS169">
        <v>36.823888888888902</v>
      </c>
      <c r="CT169">
        <v>35.557592592592599</v>
      </c>
      <c r="CU169">
        <v>35.601592592592603</v>
      </c>
      <c r="CV169">
        <v>1959.88592592593</v>
      </c>
      <c r="CW169">
        <v>39.998888888888899</v>
      </c>
      <c r="CX169">
        <v>0</v>
      </c>
      <c r="CY169">
        <v>1657122040.9000001</v>
      </c>
      <c r="CZ169">
        <v>0</v>
      </c>
      <c r="DA169">
        <v>0</v>
      </c>
      <c r="DB169" t="s">
        <v>355</v>
      </c>
      <c r="DC169">
        <v>1656081770.5</v>
      </c>
      <c r="DD169">
        <v>1655399214.5999999</v>
      </c>
      <c r="DE169">
        <v>0</v>
      </c>
      <c r="DF169">
        <v>0.13400000000000001</v>
      </c>
      <c r="DG169">
        <v>-0.06</v>
      </c>
      <c r="DH169">
        <v>9.3309999999999995</v>
      </c>
      <c r="DI169">
        <v>0.51100000000000001</v>
      </c>
      <c r="DJ169">
        <v>421</v>
      </c>
      <c r="DK169">
        <v>25</v>
      </c>
      <c r="DL169">
        <v>1.93</v>
      </c>
      <c r="DM169">
        <v>0.15</v>
      </c>
      <c r="DN169">
        <v>-29.788968292682899</v>
      </c>
      <c r="DO169">
        <v>-1.0212250871080699</v>
      </c>
      <c r="DP169">
        <v>0.38180429058840998</v>
      </c>
      <c r="DQ169">
        <v>0</v>
      </c>
      <c r="DR169">
        <v>1.10944073170732</v>
      </c>
      <c r="DS169">
        <v>4.6887386759584301E-2</v>
      </c>
      <c r="DT169">
        <v>4.07296326111019E-2</v>
      </c>
      <c r="DU169">
        <v>1</v>
      </c>
      <c r="DV169">
        <v>1</v>
      </c>
      <c r="DW169">
        <v>2</v>
      </c>
      <c r="DX169" t="s">
        <v>356</v>
      </c>
      <c r="DY169">
        <v>2.97838</v>
      </c>
      <c r="DZ169">
        <v>2.75441</v>
      </c>
      <c r="EA169">
        <v>9.6729899999999994E-2</v>
      </c>
      <c r="EB169">
        <v>0.10165100000000001</v>
      </c>
      <c r="EC169">
        <v>6.2697600000000006E-2</v>
      </c>
      <c r="ED169">
        <v>5.98109E-2</v>
      </c>
      <c r="EE169">
        <v>35638.1</v>
      </c>
      <c r="EF169">
        <v>38977.1</v>
      </c>
      <c r="EG169">
        <v>35728.9</v>
      </c>
      <c r="EH169">
        <v>39321.199999999997</v>
      </c>
      <c r="EI169">
        <v>47409</v>
      </c>
      <c r="EJ169">
        <v>53298.5</v>
      </c>
      <c r="EK169">
        <v>55723.4</v>
      </c>
      <c r="EL169">
        <v>62944.2</v>
      </c>
      <c r="EM169">
        <v>2.0238</v>
      </c>
      <c r="EN169">
        <v>2.29</v>
      </c>
      <c r="EO169">
        <v>0.1055</v>
      </c>
      <c r="EP169">
        <v>0</v>
      </c>
      <c r="EQ169">
        <v>18.207599999999999</v>
      </c>
      <c r="ER169">
        <v>999.9</v>
      </c>
      <c r="ES169">
        <v>70.332999999999998</v>
      </c>
      <c r="ET169">
        <v>25.931999999999999</v>
      </c>
      <c r="EU169">
        <v>31.9758</v>
      </c>
      <c r="EV169">
        <v>54.0319</v>
      </c>
      <c r="EW169">
        <v>42.0152</v>
      </c>
      <c r="EX169">
        <v>2</v>
      </c>
      <c r="EY169">
        <v>-0.42182900000000001</v>
      </c>
      <c r="EZ169">
        <v>2.4137900000000001</v>
      </c>
      <c r="FA169">
        <v>20.133199999999999</v>
      </c>
      <c r="FB169">
        <v>5.2029100000000001</v>
      </c>
      <c r="FC169">
        <v>12.004</v>
      </c>
      <c r="FD169">
        <v>4.9756</v>
      </c>
      <c r="FE169">
        <v>3.2930000000000001</v>
      </c>
      <c r="FF169">
        <v>9999</v>
      </c>
      <c r="FG169">
        <v>9999</v>
      </c>
      <c r="FH169">
        <v>9999</v>
      </c>
      <c r="FI169">
        <v>551.20000000000005</v>
      </c>
      <c r="FJ169">
        <v>1.8628499999999999</v>
      </c>
      <c r="FK169">
        <v>1.8678300000000001</v>
      </c>
      <c r="FL169">
        <v>1.8675200000000001</v>
      </c>
      <c r="FM169">
        <v>1.8687400000000001</v>
      </c>
      <c r="FN169">
        <v>1.8696600000000001</v>
      </c>
      <c r="FO169">
        <v>1.8656900000000001</v>
      </c>
      <c r="FP169">
        <v>1.86676</v>
      </c>
      <c r="FQ169">
        <v>1.8681300000000001</v>
      </c>
      <c r="FR169">
        <v>5</v>
      </c>
      <c r="FS169">
        <v>0</v>
      </c>
      <c r="FT169">
        <v>0</v>
      </c>
      <c r="FU169">
        <v>0</v>
      </c>
      <c r="FV169" t="s">
        <v>357</v>
      </c>
      <c r="FW169" t="s">
        <v>358</v>
      </c>
      <c r="FX169" t="s">
        <v>359</v>
      </c>
      <c r="FY169" t="s">
        <v>359</v>
      </c>
      <c r="FZ169" t="s">
        <v>359</v>
      </c>
      <c r="GA169" t="s">
        <v>359</v>
      </c>
      <c r="GB169">
        <v>0</v>
      </c>
      <c r="GC169">
        <v>100</v>
      </c>
      <c r="GD169">
        <v>100</v>
      </c>
      <c r="GE169">
        <v>10.525</v>
      </c>
      <c r="GF169">
        <v>7.0000000000000007E-2</v>
      </c>
      <c r="GG169">
        <v>5.2154357415507802</v>
      </c>
      <c r="GH169">
        <v>1.00486214095962E-2</v>
      </c>
      <c r="GI169">
        <v>-1.74255938316833E-6</v>
      </c>
      <c r="GJ169">
        <v>3.4045767664605598E-10</v>
      </c>
      <c r="GK169">
        <v>-2.3400103927015501E-2</v>
      </c>
      <c r="GL169">
        <v>-3.1725839457550503E-2</v>
      </c>
      <c r="GM169">
        <v>2.93552719409138E-3</v>
      </c>
      <c r="GN169">
        <v>-2.8977901675973599E-5</v>
      </c>
      <c r="GO169">
        <v>-4</v>
      </c>
      <c r="GP169">
        <v>2214</v>
      </c>
      <c r="GQ169">
        <v>1</v>
      </c>
      <c r="GR169">
        <v>18</v>
      </c>
      <c r="GS169">
        <v>17338.2</v>
      </c>
      <c r="GT169">
        <v>28714.1</v>
      </c>
      <c r="GU169">
        <v>1.8042</v>
      </c>
      <c r="GV169">
        <v>2.5720200000000002</v>
      </c>
      <c r="GW169">
        <v>2.2485400000000002</v>
      </c>
      <c r="GX169">
        <v>2.7673299999999998</v>
      </c>
      <c r="GY169">
        <v>1.9958499999999999</v>
      </c>
      <c r="GZ169">
        <v>2.323</v>
      </c>
      <c r="HA169">
        <v>29.857800000000001</v>
      </c>
      <c r="HB169">
        <v>15.4192</v>
      </c>
      <c r="HC169">
        <v>18</v>
      </c>
      <c r="HD169">
        <v>477.90300000000002</v>
      </c>
      <c r="HE169">
        <v>661.149</v>
      </c>
      <c r="HF169">
        <v>13.757999999999999</v>
      </c>
      <c r="HG169">
        <v>21.6175</v>
      </c>
      <c r="HH169">
        <v>30.000499999999999</v>
      </c>
      <c r="HI169">
        <v>21.5718</v>
      </c>
      <c r="HJ169">
        <v>21.515999999999998</v>
      </c>
      <c r="HK169">
        <v>36.173400000000001</v>
      </c>
      <c r="HL169">
        <v>52.690300000000001</v>
      </c>
      <c r="HM169">
        <v>0</v>
      </c>
      <c r="HN169">
        <v>13.7666</v>
      </c>
      <c r="HO169">
        <v>641.66099999999994</v>
      </c>
      <c r="HP169">
        <v>14.220499999999999</v>
      </c>
      <c r="HQ169">
        <v>103.46</v>
      </c>
      <c r="HR169">
        <v>104.852</v>
      </c>
    </row>
    <row r="170" spans="1:226" x14ac:dyDescent="0.2">
      <c r="A170">
        <v>154</v>
      </c>
      <c r="B170">
        <v>1657122066</v>
      </c>
      <c r="C170">
        <v>2033.4000000953699</v>
      </c>
      <c r="D170" t="s">
        <v>666</v>
      </c>
      <c r="E170" t="s">
        <v>667</v>
      </c>
      <c r="F170">
        <v>5</v>
      </c>
      <c r="G170" t="s">
        <v>1685</v>
      </c>
      <c r="H170" t="s">
        <v>353</v>
      </c>
      <c r="I170">
        <v>1657122058.2142899</v>
      </c>
      <c r="J170">
        <f t="shared" si="68"/>
        <v>1.9160415190977217E-3</v>
      </c>
      <c r="K170">
        <f t="shared" si="69"/>
        <v>1.9160415190977216</v>
      </c>
      <c r="L170">
        <f t="shared" si="70"/>
        <v>16.023707234528175</v>
      </c>
      <c r="M170">
        <f t="shared" si="71"/>
        <v>581.72057142857102</v>
      </c>
      <c r="N170">
        <f t="shared" si="72"/>
        <v>325.48471525385452</v>
      </c>
      <c r="O170">
        <f t="shared" si="73"/>
        <v>24.093845860526415</v>
      </c>
      <c r="P170">
        <f t="shared" si="74"/>
        <v>43.06157900829831</v>
      </c>
      <c r="Q170">
        <f t="shared" si="75"/>
        <v>0.10720507507562253</v>
      </c>
      <c r="R170">
        <f t="shared" si="76"/>
        <v>3.119693988805555</v>
      </c>
      <c r="S170">
        <f t="shared" si="77"/>
        <v>0.10519971845966915</v>
      </c>
      <c r="T170">
        <f t="shared" si="78"/>
        <v>6.592687293859413E-2</v>
      </c>
      <c r="U170">
        <f t="shared" si="79"/>
        <v>321.49558380647392</v>
      </c>
      <c r="V170">
        <f t="shared" si="80"/>
        <v>20.665914248495341</v>
      </c>
      <c r="W170">
        <f t="shared" si="81"/>
        <v>20.665914248495341</v>
      </c>
      <c r="X170">
        <f t="shared" si="82"/>
        <v>2.4451468077992335</v>
      </c>
      <c r="Y170">
        <f t="shared" si="83"/>
        <v>50.139885576189222</v>
      </c>
      <c r="Z170">
        <f t="shared" si="84"/>
        <v>1.1294638258438519</v>
      </c>
      <c r="AA170">
        <f t="shared" si="85"/>
        <v>2.2526254554921032</v>
      </c>
      <c r="AB170">
        <f t="shared" si="86"/>
        <v>1.3156829819553817</v>
      </c>
      <c r="AC170">
        <f t="shared" si="87"/>
        <v>-84.49743099220953</v>
      </c>
      <c r="AD170">
        <f t="shared" si="88"/>
        <v>-222.73981815803381</v>
      </c>
      <c r="AE170">
        <f t="shared" si="89"/>
        <v>-14.355515578410005</v>
      </c>
      <c r="AF170">
        <f t="shared" si="90"/>
        <v>-9.7180922179433082E-2</v>
      </c>
      <c r="AG170">
        <f t="shared" si="91"/>
        <v>51.728508951495286</v>
      </c>
      <c r="AH170">
        <f t="shared" si="92"/>
        <v>1.933341304747181</v>
      </c>
      <c r="AI170">
        <f t="shared" si="93"/>
        <v>16.023707234528175</v>
      </c>
      <c r="AJ170">
        <v>638.11283961024697</v>
      </c>
      <c r="AK170">
        <v>615.05178787878799</v>
      </c>
      <c r="AL170">
        <v>3.3791229570654799</v>
      </c>
      <c r="AM170">
        <v>66.838742197875504</v>
      </c>
      <c r="AN170">
        <f t="shared" si="94"/>
        <v>1.9160415190977216</v>
      </c>
      <c r="AO170">
        <v>14.171741275429801</v>
      </c>
      <c r="AP170">
        <v>15.252996363636401</v>
      </c>
      <c r="AQ170">
        <v>3.7259334775337899E-4</v>
      </c>
      <c r="AR170">
        <v>77.437566791555497</v>
      </c>
      <c r="AS170">
        <v>0</v>
      </c>
      <c r="AT170">
        <v>0</v>
      </c>
      <c r="AU170">
        <f t="shared" si="95"/>
        <v>1</v>
      </c>
      <c r="AV170">
        <f t="shared" si="96"/>
        <v>0</v>
      </c>
      <c r="AW170">
        <f t="shared" si="97"/>
        <v>40120.02753243292</v>
      </c>
      <c r="AX170">
        <f t="shared" si="98"/>
        <v>1999.87142857143</v>
      </c>
      <c r="AY170">
        <f t="shared" si="99"/>
        <v>1681.0920537857389</v>
      </c>
      <c r="AZ170">
        <f t="shared" si="100"/>
        <v>0.84060006546850607</v>
      </c>
      <c r="BA170">
        <f t="shared" si="101"/>
        <v>0.16075812635421677</v>
      </c>
      <c r="BB170">
        <v>2.87</v>
      </c>
      <c r="BC170">
        <v>0.5</v>
      </c>
      <c r="BD170" t="s">
        <v>354</v>
      </c>
      <c r="BE170">
        <v>2</v>
      </c>
      <c r="BF170" t="b">
        <v>1</v>
      </c>
      <c r="BG170">
        <v>1657122058.2142899</v>
      </c>
      <c r="BH170">
        <v>581.72057142857102</v>
      </c>
      <c r="BI170">
        <v>612.05764285714304</v>
      </c>
      <c r="BJ170">
        <v>15.2579714285714</v>
      </c>
      <c r="BK170">
        <v>14.1651892857143</v>
      </c>
      <c r="BL170">
        <v>571.27014285714301</v>
      </c>
      <c r="BM170">
        <v>15.1876071428571</v>
      </c>
      <c r="BN170">
        <v>500.01071428571402</v>
      </c>
      <c r="BO170">
        <v>73.924424999999999</v>
      </c>
      <c r="BP170">
        <v>0.100082853571429</v>
      </c>
      <c r="BQ170">
        <v>19.341571428571399</v>
      </c>
      <c r="BR170">
        <v>19.963925</v>
      </c>
      <c r="BS170">
        <v>999.9</v>
      </c>
      <c r="BT170">
        <v>0</v>
      </c>
      <c r="BU170">
        <v>0</v>
      </c>
      <c r="BV170">
        <v>10001.785714285699</v>
      </c>
      <c r="BW170">
        <v>0</v>
      </c>
      <c r="BX170">
        <v>1799.2189285714301</v>
      </c>
      <c r="BY170">
        <v>-30.336974999999999</v>
      </c>
      <c r="BZ170">
        <v>590.73396428571402</v>
      </c>
      <c r="CA170">
        <v>620.85221428571401</v>
      </c>
      <c r="CB170">
        <v>1.0927782142857101</v>
      </c>
      <c r="CC170">
        <v>612.05764285714304</v>
      </c>
      <c r="CD170">
        <v>14.1651892857143</v>
      </c>
      <c r="CE170">
        <v>1.1279367857142899</v>
      </c>
      <c r="CF170">
        <v>1.04715392857143</v>
      </c>
      <c r="CG170">
        <v>8.6829357142857102</v>
      </c>
      <c r="CH170">
        <v>7.5895139285714297</v>
      </c>
      <c r="CI170">
        <v>1999.87142857143</v>
      </c>
      <c r="CJ170">
        <v>0.97999764285714297</v>
      </c>
      <c r="CK170">
        <v>2.0002389285714298E-2</v>
      </c>
      <c r="CL170">
        <v>0</v>
      </c>
      <c r="CM170">
        <v>2.19438214285714</v>
      </c>
      <c r="CN170">
        <v>0</v>
      </c>
      <c r="CO170">
        <v>3458.7432142857101</v>
      </c>
      <c r="CP170">
        <v>17299.0285714286</v>
      </c>
      <c r="CQ170">
        <v>36.664928571428597</v>
      </c>
      <c r="CR170">
        <v>38.325642857142903</v>
      </c>
      <c r="CS170">
        <v>36.908250000000002</v>
      </c>
      <c r="CT170">
        <v>35.685000000000002</v>
      </c>
      <c r="CU170">
        <v>35.680535714285703</v>
      </c>
      <c r="CV170">
        <v>1959.8692857142901</v>
      </c>
      <c r="CW170">
        <v>40.001785714285703</v>
      </c>
      <c r="CX170">
        <v>0</v>
      </c>
      <c r="CY170">
        <v>1657122045.7</v>
      </c>
      <c r="CZ170">
        <v>0</v>
      </c>
      <c r="DA170">
        <v>0</v>
      </c>
      <c r="DB170" t="s">
        <v>355</v>
      </c>
      <c r="DC170">
        <v>1656081770.5</v>
      </c>
      <c r="DD170">
        <v>1655399214.5999999</v>
      </c>
      <c r="DE170">
        <v>0</v>
      </c>
      <c r="DF170">
        <v>0.13400000000000001</v>
      </c>
      <c r="DG170">
        <v>-0.06</v>
      </c>
      <c r="DH170">
        <v>9.3309999999999995</v>
      </c>
      <c r="DI170">
        <v>0.51100000000000001</v>
      </c>
      <c r="DJ170">
        <v>421</v>
      </c>
      <c r="DK170">
        <v>25</v>
      </c>
      <c r="DL170">
        <v>1.93</v>
      </c>
      <c r="DM170">
        <v>0.15</v>
      </c>
      <c r="DN170">
        <v>-30.088534146341502</v>
      </c>
      <c r="DO170">
        <v>-4.6422773519164204</v>
      </c>
      <c r="DP170">
        <v>0.61193839105238701</v>
      </c>
      <c r="DQ170">
        <v>0</v>
      </c>
      <c r="DR170">
        <v>1.11428951219512</v>
      </c>
      <c r="DS170">
        <v>-0.32982606271776699</v>
      </c>
      <c r="DT170">
        <v>3.5051573775684998E-2</v>
      </c>
      <c r="DU170">
        <v>0</v>
      </c>
      <c r="DV170">
        <v>0</v>
      </c>
      <c r="DW170">
        <v>2</v>
      </c>
      <c r="DX170" t="s">
        <v>366</v>
      </c>
      <c r="DY170">
        <v>2.9781</v>
      </c>
      <c r="DZ170">
        <v>2.7536999999999998</v>
      </c>
      <c r="EA170">
        <v>9.8682000000000006E-2</v>
      </c>
      <c r="EB170">
        <v>0.103509</v>
      </c>
      <c r="EC170">
        <v>6.2715699999999999E-2</v>
      </c>
      <c r="ED170">
        <v>5.9829E-2</v>
      </c>
      <c r="EE170">
        <v>35560.199999999997</v>
      </c>
      <c r="EF170">
        <v>38895.199999999997</v>
      </c>
      <c r="EG170">
        <v>35728</v>
      </c>
      <c r="EH170">
        <v>39319.800000000003</v>
      </c>
      <c r="EI170">
        <v>47407.9</v>
      </c>
      <c r="EJ170">
        <v>53295.9</v>
      </c>
      <c r="EK170">
        <v>55723.1</v>
      </c>
      <c r="EL170">
        <v>62942.3</v>
      </c>
      <c r="EM170">
        <v>2.0232000000000001</v>
      </c>
      <c r="EN170">
        <v>2.29</v>
      </c>
      <c r="EO170">
        <v>0.107139</v>
      </c>
      <c r="EP170">
        <v>0</v>
      </c>
      <c r="EQ170">
        <v>18.2044</v>
      </c>
      <c r="ER170">
        <v>999.9</v>
      </c>
      <c r="ES170">
        <v>70.308999999999997</v>
      </c>
      <c r="ET170">
        <v>25.942</v>
      </c>
      <c r="EU170">
        <v>31.979399999999998</v>
      </c>
      <c r="EV170">
        <v>53.831899999999997</v>
      </c>
      <c r="EW170">
        <v>41.983199999999997</v>
      </c>
      <c r="EX170">
        <v>2</v>
      </c>
      <c r="EY170">
        <v>-0.421626</v>
      </c>
      <c r="EZ170">
        <v>2.40924</v>
      </c>
      <c r="FA170">
        <v>20.132899999999999</v>
      </c>
      <c r="FB170">
        <v>5.2029100000000001</v>
      </c>
      <c r="FC170">
        <v>12.004</v>
      </c>
      <c r="FD170">
        <v>4.976</v>
      </c>
      <c r="FE170">
        <v>3.2930000000000001</v>
      </c>
      <c r="FF170">
        <v>9999</v>
      </c>
      <c r="FG170">
        <v>9999</v>
      </c>
      <c r="FH170">
        <v>9999</v>
      </c>
      <c r="FI170">
        <v>551.20000000000005</v>
      </c>
      <c r="FJ170">
        <v>1.8627899999999999</v>
      </c>
      <c r="FK170">
        <v>1.8678300000000001</v>
      </c>
      <c r="FL170">
        <v>1.8675200000000001</v>
      </c>
      <c r="FM170">
        <v>1.8687400000000001</v>
      </c>
      <c r="FN170">
        <v>1.8695999999999999</v>
      </c>
      <c r="FO170">
        <v>1.8656299999999999</v>
      </c>
      <c r="FP170">
        <v>1.86676</v>
      </c>
      <c r="FQ170">
        <v>1.8681300000000001</v>
      </c>
      <c r="FR170">
        <v>5</v>
      </c>
      <c r="FS170">
        <v>0</v>
      </c>
      <c r="FT170">
        <v>0</v>
      </c>
      <c r="FU170">
        <v>0</v>
      </c>
      <c r="FV170" t="s">
        <v>357</v>
      </c>
      <c r="FW170" t="s">
        <v>358</v>
      </c>
      <c r="FX170" t="s">
        <v>359</v>
      </c>
      <c r="FY170" t="s">
        <v>359</v>
      </c>
      <c r="FZ170" t="s">
        <v>359</v>
      </c>
      <c r="GA170" t="s">
        <v>359</v>
      </c>
      <c r="GB170">
        <v>0</v>
      </c>
      <c r="GC170">
        <v>100</v>
      </c>
      <c r="GD170">
        <v>100</v>
      </c>
      <c r="GE170">
        <v>10.663</v>
      </c>
      <c r="GF170">
        <v>7.0199999999999999E-2</v>
      </c>
      <c r="GG170">
        <v>5.2154357415507802</v>
      </c>
      <c r="GH170">
        <v>1.00486214095962E-2</v>
      </c>
      <c r="GI170">
        <v>-1.74255938316833E-6</v>
      </c>
      <c r="GJ170">
        <v>3.4045767664605598E-10</v>
      </c>
      <c r="GK170">
        <v>-2.3400103927015501E-2</v>
      </c>
      <c r="GL170">
        <v>-3.1725839457550503E-2</v>
      </c>
      <c r="GM170">
        <v>2.93552719409138E-3</v>
      </c>
      <c r="GN170">
        <v>-2.8977901675973599E-5</v>
      </c>
      <c r="GO170">
        <v>-4</v>
      </c>
      <c r="GP170">
        <v>2214</v>
      </c>
      <c r="GQ170">
        <v>1</v>
      </c>
      <c r="GR170">
        <v>18</v>
      </c>
      <c r="GS170">
        <v>17338.3</v>
      </c>
      <c r="GT170">
        <v>28714.2</v>
      </c>
      <c r="GU170">
        <v>1.8408199999999999</v>
      </c>
      <c r="GV170">
        <v>2.5732400000000002</v>
      </c>
      <c r="GW170">
        <v>2.2485400000000002</v>
      </c>
      <c r="GX170">
        <v>2.7673299999999998</v>
      </c>
      <c r="GY170">
        <v>1.9958499999999999</v>
      </c>
      <c r="GZ170">
        <v>2.3022499999999999</v>
      </c>
      <c r="HA170">
        <v>29.857800000000001</v>
      </c>
      <c r="HB170">
        <v>15.410399999999999</v>
      </c>
      <c r="HC170">
        <v>18</v>
      </c>
      <c r="HD170">
        <v>477.584</v>
      </c>
      <c r="HE170">
        <v>661.24099999999999</v>
      </c>
      <c r="HF170">
        <v>13.7818</v>
      </c>
      <c r="HG170">
        <v>21.622900000000001</v>
      </c>
      <c r="HH170">
        <v>30.000299999999999</v>
      </c>
      <c r="HI170">
        <v>21.577200000000001</v>
      </c>
      <c r="HJ170">
        <v>21.523199999999999</v>
      </c>
      <c r="HK170">
        <v>36.905200000000001</v>
      </c>
      <c r="HL170">
        <v>52.690300000000001</v>
      </c>
      <c r="HM170">
        <v>0</v>
      </c>
      <c r="HN170">
        <v>13.7888</v>
      </c>
      <c r="HO170">
        <v>655.09299999999996</v>
      </c>
      <c r="HP170">
        <v>14.220599999999999</v>
      </c>
      <c r="HQ170">
        <v>103.459</v>
      </c>
      <c r="HR170">
        <v>104.849</v>
      </c>
    </row>
    <row r="171" spans="1:226" x14ac:dyDescent="0.2">
      <c r="A171">
        <v>155</v>
      </c>
      <c r="B171">
        <v>1657122071</v>
      </c>
      <c r="C171">
        <v>2038.4000000953699</v>
      </c>
      <c r="D171" t="s">
        <v>668</v>
      </c>
      <c r="E171" t="s">
        <v>669</v>
      </c>
      <c r="F171">
        <v>5</v>
      </c>
      <c r="G171" t="s">
        <v>1686</v>
      </c>
      <c r="H171" t="s">
        <v>353</v>
      </c>
      <c r="I171">
        <v>1657122063.5</v>
      </c>
      <c r="J171">
        <f t="shared" si="68"/>
        <v>1.908085869879261E-3</v>
      </c>
      <c r="K171">
        <f t="shared" si="69"/>
        <v>1.9080858698792609</v>
      </c>
      <c r="L171">
        <f t="shared" si="70"/>
        <v>16.192807377242847</v>
      </c>
      <c r="M171">
        <f t="shared" si="71"/>
        <v>599.12696296296303</v>
      </c>
      <c r="N171">
        <f t="shared" si="72"/>
        <v>338.63004812038446</v>
      </c>
      <c r="O171">
        <f t="shared" si="73"/>
        <v>25.066806628764027</v>
      </c>
      <c r="P171">
        <f t="shared" si="74"/>
        <v>44.349873291020607</v>
      </c>
      <c r="Q171">
        <f t="shared" si="75"/>
        <v>0.10665738444998746</v>
      </c>
      <c r="R171">
        <f t="shared" si="76"/>
        <v>3.1203549796141998</v>
      </c>
      <c r="S171">
        <f t="shared" si="77"/>
        <v>0.10467267307840167</v>
      </c>
      <c r="T171">
        <f t="shared" si="78"/>
        <v>6.5595662960857629E-2</v>
      </c>
      <c r="U171">
        <f t="shared" si="79"/>
        <v>321.50360896893017</v>
      </c>
      <c r="V171">
        <f t="shared" si="80"/>
        <v>20.670729744013503</v>
      </c>
      <c r="W171">
        <f t="shared" si="81"/>
        <v>20.670729744013503</v>
      </c>
      <c r="X171">
        <f t="shared" si="82"/>
        <v>2.4458723426765636</v>
      </c>
      <c r="Y171">
        <f t="shared" si="83"/>
        <v>50.112551358801447</v>
      </c>
      <c r="Z171">
        <f t="shared" si="84"/>
        <v>1.1290642723183797</v>
      </c>
      <c r="AA171">
        <f t="shared" si="85"/>
        <v>2.253056852432795</v>
      </c>
      <c r="AB171">
        <f t="shared" si="86"/>
        <v>1.3168080703581839</v>
      </c>
      <c r="AC171">
        <f t="shared" si="87"/>
        <v>-84.146586861675402</v>
      </c>
      <c r="AD171">
        <f t="shared" si="88"/>
        <v>-223.07951640843035</v>
      </c>
      <c r="AE171">
        <f t="shared" si="89"/>
        <v>-14.374944406874212</v>
      </c>
      <c r="AF171">
        <f t="shared" si="90"/>
        <v>-9.7438708049793377E-2</v>
      </c>
      <c r="AG171">
        <f t="shared" si="91"/>
        <v>51.943218707004</v>
      </c>
      <c r="AH171">
        <f t="shared" si="92"/>
        <v>1.9088259194177022</v>
      </c>
      <c r="AI171">
        <f t="shared" si="93"/>
        <v>16.192807377242847</v>
      </c>
      <c r="AJ171">
        <v>654.14230435623494</v>
      </c>
      <c r="AK171">
        <v>631.67401212121194</v>
      </c>
      <c r="AL171">
        <v>3.2090414555402398</v>
      </c>
      <c r="AM171">
        <v>66.838742197875504</v>
      </c>
      <c r="AN171">
        <f t="shared" si="94"/>
        <v>1.9080858698792609</v>
      </c>
      <c r="AO171">
        <v>14.180535925876599</v>
      </c>
      <c r="AP171">
        <v>15.259008484848501</v>
      </c>
      <c r="AQ171">
        <v>7.5411182104579004E-6</v>
      </c>
      <c r="AR171">
        <v>77.437566791555497</v>
      </c>
      <c r="AS171">
        <v>0</v>
      </c>
      <c r="AT171">
        <v>0</v>
      </c>
      <c r="AU171">
        <f t="shared" si="95"/>
        <v>1</v>
      </c>
      <c r="AV171">
        <f t="shared" si="96"/>
        <v>0</v>
      </c>
      <c r="AW171">
        <f t="shared" si="97"/>
        <v>40131.079656787588</v>
      </c>
      <c r="AX171">
        <f t="shared" si="98"/>
        <v>1999.9222222222199</v>
      </c>
      <c r="AY171">
        <f t="shared" si="99"/>
        <v>1681.1346782222422</v>
      </c>
      <c r="AZ171">
        <f t="shared" si="100"/>
        <v>0.84060002911225418</v>
      </c>
      <c r="BA171">
        <f t="shared" si="101"/>
        <v>0.16075805618665029</v>
      </c>
      <c r="BB171">
        <v>2.87</v>
      </c>
      <c r="BC171">
        <v>0.5</v>
      </c>
      <c r="BD171" t="s">
        <v>354</v>
      </c>
      <c r="BE171">
        <v>2</v>
      </c>
      <c r="BF171" t="b">
        <v>1</v>
      </c>
      <c r="BG171">
        <v>1657122063.5</v>
      </c>
      <c r="BH171">
        <v>599.12696296296303</v>
      </c>
      <c r="BI171">
        <v>629.59822222222203</v>
      </c>
      <c r="BJ171">
        <v>15.2526444444444</v>
      </c>
      <c r="BK171">
        <v>14.1737111111111</v>
      </c>
      <c r="BL171">
        <v>588.53196296296301</v>
      </c>
      <c r="BM171">
        <v>15.1824777777778</v>
      </c>
      <c r="BN171">
        <v>500.00970370370402</v>
      </c>
      <c r="BO171">
        <v>73.924096296296298</v>
      </c>
      <c r="BP171">
        <v>0.100068918518518</v>
      </c>
      <c r="BQ171">
        <v>19.344648148148099</v>
      </c>
      <c r="BR171">
        <v>19.975962962962999</v>
      </c>
      <c r="BS171">
        <v>999.9</v>
      </c>
      <c r="BT171">
        <v>0</v>
      </c>
      <c r="BU171">
        <v>0</v>
      </c>
      <c r="BV171">
        <v>10004.814814814799</v>
      </c>
      <c r="BW171">
        <v>0</v>
      </c>
      <c r="BX171">
        <v>1799.3855555555599</v>
      </c>
      <c r="BY171">
        <v>-30.471185185185199</v>
      </c>
      <c r="BZ171">
        <v>608.40696296296301</v>
      </c>
      <c r="CA171">
        <v>638.65037037036996</v>
      </c>
      <c r="CB171">
        <v>1.0789259259259301</v>
      </c>
      <c r="CC171">
        <v>629.59822222222203</v>
      </c>
      <c r="CD171">
        <v>14.1737111111111</v>
      </c>
      <c r="CE171">
        <v>1.12753740740741</v>
      </c>
      <c r="CF171">
        <v>1.0477788888888899</v>
      </c>
      <c r="CG171">
        <v>8.6777122222222207</v>
      </c>
      <c r="CH171">
        <v>7.5982614814814804</v>
      </c>
      <c r="CI171">
        <v>1999.9222222222199</v>
      </c>
      <c r="CJ171">
        <v>0.97999925925925901</v>
      </c>
      <c r="CK171">
        <v>2.0000944444444401E-2</v>
      </c>
      <c r="CL171">
        <v>0</v>
      </c>
      <c r="CM171">
        <v>2.1673037037037002</v>
      </c>
      <c r="CN171">
        <v>0</v>
      </c>
      <c r="CO171">
        <v>3465.8662962962999</v>
      </c>
      <c r="CP171">
        <v>17299.4777777778</v>
      </c>
      <c r="CQ171">
        <v>36.793703703703699</v>
      </c>
      <c r="CR171">
        <v>38.515999999999998</v>
      </c>
      <c r="CS171">
        <v>37.018333333333302</v>
      </c>
      <c r="CT171">
        <v>35.821518518518502</v>
      </c>
      <c r="CU171">
        <v>35.775222222222197</v>
      </c>
      <c r="CV171">
        <v>1959.9211111111099</v>
      </c>
      <c r="CW171">
        <v>40.000370370370398</v>
      </c>
      <c r="CX171">
        <v>0</v>
      </c>
      <c r="CY171">
        <v>1657122051.0999999</v>
      </c>
      <c r="CZ171">
        <v>0</v>
      </c>
      <c r="DA171">
        <v>0</v>
      </c>
      <c r="DB171" t="s">
        <v>355</v>
      </c>
      <c r="DC171">
        <v>1656081770.5</v>
      </c>
      <c r="DD171">
        <v>1655399214.5999999</v>
      </c>
      <c r="DE171">
        <v>0</v>
      </c>
      <c r="DF171">
        <v>0.13400000000000001</v>
      </c>
      <c r="DG171">
        <v>-0.06</v>
      </c>
      <c r="DH171">
        <v>9.3309999999999995</v>
      </c>
      <c r="DI171">
        <v>0.51100000000000001</v>
      </c>
      <c r="DJ171">
        <v>421</v>
      </c>
      <c r="DK171">
        <v>25</v>
      </c>
      <c r="DL171">
        <v>1.93</v>
      </c>
      <c r="DM171">
        <v>0.15</v>
      </c>
      <c r="DN171">
        <v>-30.363443902438998</v>
      </c>
      <c r="DO171">
        <v>-2.3741038327526298</v>
      </c>
      <c r="DP171">
        <v>0.62305781630826196</v>
      </c>
      <c r="DQ171">
        <v>0</v>
      </c>
      <c r="DR171">
        <v>1.0889843902439</v>
      </c>
      <c r="DS171">
        <v>-0.16157163763066201</v>
      </c>
      <c r="DT171">
        <v>1.7727759965903301E-2</v>
      </c>
      <c r="DU171">
        <v>0</v>
      </c>
      <c r="DV171">
        <v>0</v>
      </c>
      <c r="DW171">
        <v>2</v>
      </c>
      <c r="DX171" t="s">
        <v>366</v>
      </c>
      <c r="DY171">
        <v>2.9777300000000002</v>
      </c>
      <c r="DZ171">
        <v>2.7536999999999998</v>
      </c>
      <c r="EA171">
        <v>0.10058300000000001</v>
      </c>
      <c r="EB171">
        <v>0.105376</v>
      </c>
      <c r="EC171">
        <v>6.2732300000000005E-2</v>
      </c>
      <c r="ED171">
        <v>5.9873200000000001E-2</v>
      </c>
      <c r="EE171">
        <v>35485.9</v>
      </c>
      <c r="EF171">
        <v>38814.300000000003</v>
      </c>
      <c r="EG171">
        <v>35728.699999999997</v>
      </c>
      <c r="EH171">
        <v>39319.9</v>
      </c>
      <c r="EI171">
        <v>47407.1</v>
      </c>
      <c r="EJ171">
        <v>53293.599999999999</v>
      </c>
      <c r="EK171">
        <v>55723.199999999997</v>
      </c>
      <c r="EL171">
        <v>62942.5</v>
      </c>
      <c r="EM171">
        <v>2.0232000000000001</v>
      </c>
      <c r="EN171">
        <v>2.29</v>
      </c>
      <c r="EO171">
        <v>0.107139</v>
      </c>
      <c r="EP171">
        <v>0</v>
      </c>
      <c r="EQ171">
        <v>18.206</v>
      </c>
      <c r="ER171">
        <v>999.9</v>
      </c>
      <c r="ES171">
        <v>70.308999999999997</v>
      </c>
      <c r="ET171">
        <v>25.962</v>
      </c>
      <c r="EU171">
        <v>32.021099999999997</v>
      </c>
      <c r="EV171">
        <v>53.091900000000003</v>
      </c>
      <c r="EW171">
        <v>41.987200000000001</v>
      </c>
      <c r="EX171">
        <v>2</v>
      </c>
      <c r="EY171">
        <v>-0.42097600000000002</v>
      </c>
      <c r="EZ171">
        <v>2.48569</v>
      </c>
      <c r="FA171">
        <v>20.132000000000001</v>
      </c>
      <c r="FB171">
        <v>5.2017199999999999</v>
      </c>
      <c r="FC171">
        <v>12.004</v>
      </c>
      <c r="FD171">
        <v>4.976</v>
      </c>
      <c r="FE171">
        <v>3.2930000000000001</v>
      </c>
      <c r="FF171">
        <v>9999</v>
      </c>
      <c r="FG171">
        <v>9999</v>
      </c>
      <c r="FH171">
        <v>9999</v>
      </c>
      <c r="FI171">
        <v>551.20000000000005</v>
      </c>
      <c r="FJ171">
        <v>1.8627899999999999</v>
      </c>
      <c r="FK171">
        <v>1.8678300000000001</v>
      </c>
      <c r="FL171">
        <v>1.8675200000000001</v>
      </c>
      <c r="FM171">
        <v>1.8687400000000001</v>
      </c>
      <c r="FN171">
        <v>1.8696299999999999</v>
      </c>
      <c r="FO171">
        <v>1.8656600000000001</v>
      </c>
      <c r="FP171">
        <v>1.86676</v>
      </c>
      <c r="FQ171">
        <v>1.8681300000000001</v>
      </c>
      <c r="FR171">
        <v>5</v>
      </c>
      <c r="FS171">
        <v>0</v>
      </c>
      <c r="FT171">
        <v>0</v>
      </c>
      <c r="FU171">
        <v>0</v>
      </c>
      <c r="FV171" t="s">
        <v>357</v>
      </c>
      <c r="FW171" t="s">
        <v>358</v>
      </c>
      <c r="FX171" t="s">
        <v>359</v>
      </c>
      <c r="FY171" t="s">
        <v>359</v>
      </c>
      <c r="FZ171" t="s">
        <v>359</v>
      </c>
      <c r="GA171" t="s">
        <v>359</v>
      </c>
      <c r="GB171">
        <v>0</v>
      </c>
      <c r="GC171">
        <v>100</v>
      </c>
      <c r="GD171">
        <v>100</v>
      </c>
      <c r="GE171">
        <v>10.798999999999999</v>
      </c>
      <c r="GF171">
        <v>7.0499999999999993E-2</v>
      </c>
      <c r="GG171">
        <v>5.2154357415507802</v>
      </c>
      <c r="GH171">
        <v>1.00486214095962E-2</v>
      </c>
      <c r="GI171">
        <v>-1.74255938316833E-6</v>
      </c>
      <c r="GJ171">
        <v>3.4045767664605598E-10</v>
      </c>
      <c r="GK171">
        <v>-2.3400103927015501E-2</v>
      </c>
      <c r="GL171">
        <v>-3.1725839457550503E-2</v>
      </c>
      <c r="GM171">
        <v>2.93552719409138E-3</v>
      </c>
      <c r="GN171">
        <v>-2.8977901675973599E-5</v>
      </c>
      <c r="GO171">
        <v>-4</v>
      </c>
      <c r="GP171">
        <v>2214</v>
      </c>
      <c r="GQ171">
        <v>1</v>
      </c>
      <c r="GR171">
        <v>18</v>
      </c>
      <c r="GS171">
        <v>17338.3</v>
      </c>
      <c r="GT171">
        <v>28714.3</v>
      </c>
      <c r="GU171">
        <v>1.87866</v>
      </c>
      <c r="GV171">
        <v>2.5659200000000002</v>
      </c>
      <c r="GW171">
        <v>2.2485400000000002</v>
      </c>
      <c r="GX171">
        <v>2.7673299999999998</v>
      </c>
      <c r="GY171">
        <v>1.9958499999999999</v>
      </c>
      <c r="GZ171">
        <v>2.3010299999999999</v>
      </c>
      <c r="HA171">
        <v>29.879200000000001</v>
      </c>
      <c r="HB171">
        <v>15.4192</v>
      </c>
      <c r="HC171">
        <v>18</v>
      </c>
      <c r="HD171">
        <v>477.63600000000002</v>
      </c>
      <c r="HE171">
        <v>661.31500000000005</v>
      </c>
      <c r="HF171">
        <v>13.802</v>
      </c>
      <c r="HG171">
        <v>21.628399999999999</v>
      </c>
      <c r="HH171">
        <v>30.000699999999998</v>
      </c>
      <c r="HI171">
        <v>21.582699999999999</v>
      </c>
      <c r="HJ171">
        <v>21.528600000000001</v>
      </c>
      <c r="HK171">
        <v>37.684899999999999</v>
      </c>
      <c r="HL171">
        <v>52.690300000000001</v>
      </c>
      <c r="HM171">
        <v>0</v>
      </c>
      <c r="HN171">
        <v>13.796099999999999</v>
      </c>
      <c r="HO171">
        <v>675.154</v>
      </c>
      <c r="HP171">
        <v>14.220599999999999</v>
      </c>
      <c r="HQ171">
        <v>103.46</v>
      </c>
      <c r="HR171">
        <v>104.849</v>
      </c>
    </row>
    <row r="172" spans="1:226" x14ac:dyDescent="0.2">
      <c r="A172">
        <v>156</v>
      </c>
      <c r="B172">
        <v>1657122076</v>
      </c>
      <c r="C172">
        <v>2043.4000000953699</v>
      </c>
      <c r="D172" t="s">
        <v>670</v>
      </c>
      <c r="E172" t="s">
        <v>671</v>
      </c>
      <c r="F172">
        <v>5</v>
      </c>
      <c r="G172" t="s">
        <v>1687</v>
      </c>
      <c r="H172" t="s">
        <v>353</v>
      </c>
      <c r="I172">
        <v>1657122068.2142899</v>
      </c>
      <c r="J172">
        <f t="shared" si="68"/>
        <v>1.9046299254662235E-3</v>
      </c>
      <c r="K172">
        <f t="shared" si="69"/>
        <v>1.9046299254662236</v>
      </c>
      <c r="L172">
        <f t="shared" si="70"/>
        <v>16.46656327271112</v>
      </c>
      <c r="M172">
        <f t="shared" si="71"/>
        <v>614.61707142857097</v>
      </c>
      <c r="N172">
        <f t="shared" si="72"/>
        <v>349.05246686630448</v>
      </c>
      <c r="O172">
        <f t="shared" si="73"/>
        <v>25.838202749699164</v>
      </c>
      <c r="P172">
        <f t="shared" si="74"/>
        <v>45.496313627487993</v>
      </c>
      <c r="Q172">
        <f t="shared" si="75"/>
        <v>0.10643731778017967</v>
      </c>
      <c r="R172">
        <f t="shared" si="76"/>
        <v>3.1176973356102309</v>
      </c>
      <c r="S172">
        <f t="shared" si="77"/>
        <v>0.10445905510335669</v>
      </c>
      <c r="T172">
        <f t="shared" si="78"/>
        <v>6.546158597383174E-2</v>
      </c>
      <c r="U172">
        <f t="shared" si="79"/>
        <v>321.50654778001319</v>
      </c>
      <c r="V172">
        <f t="shared" si="80"/>
        <v>20.674318321850546</v>
      </c>
      <c r="W172">
        <f t="shared" si="81"/>
        <v>20.674318321850546</v>
      </c>
      <c r="X172">
        <f t="shared" si="82"/>
        <v>2.4464131445188566</v>
      </c>
      <c r="Y172">
        <f t="shared" si="83"/>
        <v>50.118518688477295</v>
      </c>
      <c r="Z172">
        <f t="shared" si="84"/>
        <v>1.1293153169433581</v>
      </c>
      <c r="AA172">
        <f t="shared" si="85"/>
        <v>2.2532894955712206</v>
      </c>
      <c r="AB172">
        <f t="shared" si="86"/>
        <v>1.3170978275754985</v>
      </c>
      <c r="AC172">
        <f t="shared" si="87"/>
        <v>-83.994179713060461</v>
      </c>
      <c r="AD172">
        <f t="shared" si="88"/>
        <v>-223.21384372958931</v>
      </c>
      <c r="AE172">
        <f t="shared" si="89"/>
        <v>-14.396248355231782</v>
      </c>
      <c r="AF172">
        <f t="shared" si="90"/>
        <v>-9.7724017868358715E-2</v>
      </c>
      <c r="AG172">
        <f t="shared" si="91"/>
        <v>52.705538081504159</v>
      </c>
      <c r="AH172">
        <f t="shared" si="92"/>
        <v>1.9000755805769676</v>
      </c>
      <c r="AI172">
        <f t="shared" si="93"/>
        <v>16.46656327271112</v>
      </c>
      <c r="AJ172">
        <v>671.82679301955795</v>
      </c>
      <c r="AK172">
        <v>648.51296969696898</v>
      </c>
      <c r="AL172">
        <v>3.3779704293808099</v>
      </c>
      <c r="AM172">
        <v>66.838742197875504</v>
      </c>
      <c r="AN172">
        <f t="shared" si="94"/>
        <v>1.9046299254662236</v>
      </c>
      <c r="AO172">
        <v>14.190875615072899</v>
      </c>
      <c r="AP172">
        <v>15.266738787878801</v>
      </c>
      <c r="AQ172">
        <v>1.42498643690845E-4</v>
      </c>
      <c r="AR172">
        <v>77.437566791555497</v>
      </c>
      <c r="AS172">
        <v>0</v>
      </c>
      <c r="AT172">
        <v>0</v>
      </c>
      <c r="AU172">
        <f t="shared" si="95"/>
        <v>1</v>
      </c>
      <c r="AV172">
        <f t="shared" si="96"/>
        <v>0</v>
      </c>
      <c r="AW172">
        <f t="shared" si="97"/>
        <v>40084.681273931012</v>
      </c>
      <c r="AX172">
        <f t="shared" si="98"/>
        <v>1999.9414285714299</v>
      </c>
      <c r="AY172">
        <f t="shared" si="99"/>
        <v>1681.1507460000078</v>
      </c>
      <c r="AZ172">
        <f t="shared" si="100"/>
        <v>0.84059999057115575</v>
      </c>
      <c r="BA172">
        <f t="shared" si="101"/>
        <v>0.1607579818023307</v>
      </c>
      <c r="BB172">
        <v>2.87</v>
      </c>
      <c r="BC172">
        <v>0.5</v>
      </c>
      <c r="BD172" t="s">
        <v>354</v>
      </c>
      <c r="BE172">
        <v>2</v>
      </c>
      <c r="BF172" t="b">
        <v>1</v>
      </c>
      <c r="BG172">
        <v>1657122068.2142899</v>
      </c>
      <c r="BH172">
        <v>614.61707142857097</v>
      </c>
      <c r="BI172">
        <v>645.53942857142897</v>
      </c>
      <c r="BJ172">
        <v>15.2561035714286</v>
      </c>
      <c r="BK172">
        <v>14.1821321428571</v>
      </c>
      <c r="BL172">
        <v>603.89400000000001</v>
      </c>
      <c r="BM172">
        <v>15.185814285714301</v>
      </c>
      <c r="BN172">
        <v>500.015357142857</v>
      </c>
      <c r="BO172">
        <v>73.923792857142899</v>
      </c>
      <c r="BP172">
        <v>0.100043678571429</v>
      </c>
      <c r="BQ172">
        <v>19.3463071428571</v>
      </c>
      <c r="BR172">
        <v>19.987985714285699</v>
      </c>
      <c r="BS172">
        <v>999.9</v>
      </c>
      <c r="BT172">
        <v>0</v>
      </c>
      <c r="BU172">
        <v>0</v>
      </c>
      <c r="BV172">
        <v>9992.8571428571395</v>
      </c>
      <c r="BW172">
        <v>0</v>
      </c>
      <c r="BX172">
        <v>1799.9789285714301</v>
      </c>
      <c r="BY172">
        <v>-30.9223142857143</v>
      </c>
      <c r="BZ172">
        <v>624.13921428571405</v>
      </c>
      <c r="CA172">
        <v>654.82639285714299</v>
      </c>
      <c r="CB172">
        <v>1.0739682142857101</v>
      </c>
      <c r="CC172">
        <v>645.53942857142897</v>
      </c>
      <c r="CD172">
        <v>14.1821321428571</v>
      </c>
      <c r="CE172">
        <v>1.1277892857142899</v>
      </c>
      <c r="CF172">
        <v>1.0483971428571399</v>
      </c>
      <c r="CG172">
        <v>8.6810085714285705</v>
      </c>
      <c r="CH172">
        <v>7.6069057142857197</v>
      </c>
      <c r="CI172">
        <v>1999.9414285714299</v>
      </c>
      <c r="CJ172">
        <v>0.98000092857142895</v>
      </c>
      <c r="CK172">
        <v>1.9999467857142902E-2</v>
      </c>
      <c r="CL172">
        <v>0</v>
      </c>
      <c r="CM172">
        <v>2.14805714285714</v>
      </c>
      <c r="CN172">
        <v>0</v>
      </c>
      <c r="CO172">
        <v>3472.6467857142902</v>
      </c>
      <c r="CP172">
        <v>17299.646428571399</v>
      </c>
      <c r="CQ172">
        <v>36.905999999999999</v>
      </c>
      <c r="CR172">
        <v>38.682821428571401</v>
      </c>
      <c r="CS172">
        <v>37.111392857142903</v>
      </c>
      <c r="CT172">
        <v>35.941714285714298</v>
      </c>
      <c r="CU172">
        <v>35.861392857142903</v>
      </c>
      <c r="CV172">
        <v>1959.94392857143</v>
      </c>
      <c r="CW172">
        <v>39.998214285714297</v>
      </c>
      <c r="CX172">
        <v>0</v>
      </c>
      <c r="CY172">
        <v>1657122055.9000001</v>
      </c>
      <c r="CZ172">
        <v>0</v>
      </c>
      <c r="DA172">
        <v>0</v>
      </c>
      <c r="DB172" t="s">
        <v>355</v>
      </c>
      <c r="DC172">
        <v>1656081770.5</v>
      </c>
      <c r="DD172">
        <v>1655399214.5999999</v>
      </c>
      <c r="DE172">
        <v>0</v>
      </c>
      <c r="DF172">
        <v>0.13400000000000001</v>
      </c>
      <c r="DG172">
        <v>-0.06</v>
      </c>
      <c r="DH172">
        <v>9.3309999999999995</v>
      </c>
      <c r="DI172">
        <v>0.51100000000000001</v>
      </c>
      <c r="DJ172">
        <v>421</v>
      </c>
      <c r="DK172">
        <v>25</v>
      </c>
      <c r="DL172">
        <v>1.93</v>
      </c>
      <c r="DM172">
        <v>0.15</v>
      </c>
      <c r="DN172">
        <v>-30.6239951219512</v>
      </c>
      <c r="DO172">
        <v>-2.9186132404182699</v>
      </c>
      <c r="DP172">
        <v>0.656154379124682</v>
      </c>
      <c r="DQ172">
        <v>0</v>
      </c>
      <c r="DR172">
        <v>1.0795443902438999</v>
      </c>
      <c r="DS172">
        <v>-8.3628292682923697E-2</v>
      </c>
      <c r="DT172">
        <v>9.4960438614425692E-3</v>
      </c>
      <c r="DU172">
        <v>1</v>
      </c>
      <c r="DV172">
        <v>1</v>
      </c>
      <c r="DW172">
        <v>2</v>
      </c>
      <c r="DX172" t="s">
        <v>356</v>
      </c>
      <c r="DY172">
        <v>2.9786199999999998</v>
      </c>
      <c r="DZ172">
        <v>2.7536100000000001</v>
      </c>
      <c r="EA172">
        <v>0.102453</v>
      </c>
      <c r="EB172">
        <v>0.10724</v>
      </c>
      <c r="EC172">
        <v>6.2754500000000005E-2</v>
      </c>
      <c r="ED172">
        <v>5.9890600000000002E-2</v>
      </c>
      <c r="EE172">
        <v>35411.199999999997</v>
      </c>
      <c r="EF172">
        <v>38733.4</v>
      </c>
      <c r="EG172">
        <v>35727.699999999997</v>
      </c>
      <c r="EH172">
        <v>39319.800000000003</v>
      </c>
      <c r="EI172">
        <v>47405.3</v>
      </c>
      <c r="EJ172">
        <v>53292.2</v>
      </c>
      <c r="EK172">
        <v>55722.400000000001</v>
      </c>
      <c r="EL172">
        <v>62942</v>
      </c>
      <c r="EM172">
        <v>2.0236000000000001</v>
      </c>
      <c r="EN172">
        <v>2.2892000000000001</v>
      </c>
      <c r="EO172">
        <v>0.10788399999999999</v>
      </c>
      <c r="EP172">
        <v>0</v>
      </c>
      <c r="EQ172">
        <v>18.209099999999999</v>
      </c>
      <c r="ER172">
        <v>999.9</v>
      </c>
      <c r="ES172">
        <v>70.284000000000006</v>
      </c>
      <c r="ET172">
        <v>25.972000000000001</v>
      </c>
      <c r="EU172">
        <v>32.0259</v>
      </c>
      <c r="EV172">
        <v>53.611899999999999</v>
      </c>
      <c r="EW172">
        <v>41.947099999999999</v>
      </c>
      <c r="EX172">
        <v>2</v>
      </c>
      <c r="EY172">
        <v>-0.42030499999999998</v>
      </c>
      <c r="EZ172">
        <v>2.5248400000000002</v>
      </c>
      <c r="FA172">
        <v>20.1311</v>
      </c>
      <c r="FB172">
        <v>5.20411</v>
      </c>
      <c r="FC172">
        <v>12.004</v>
      </c>
      <c r="FD172">
        <v>4.976</v>
      </c>
      <c r="FE172">
        <v>3.2930000000000001</v>
      </c>
      <c r="FF172">
        <v>9999</v>
      </c>
      <c r="FG172">
        <v>9999</v>
      </c>
      <c r="FH172">
        <v>9999</v>
      </c>
      <c r="FI172">
        <v>551.20000000000005</v>
      </c>
      <c r="FJ172">
        <v>1.8627899999999999</v>
      </c>
      <c r="FK172">
        <v>1.8677999999999999</v>
      </c>
      <c r="FL172">
        <v>1.8675200000000001</v>
      </c>
      <c r="FM172">
        <v>1.8687400000000001</v>
      </c>
      <c r="FN172">
        <v>1.8696600000000001</v>
      </c>
      <c r="FO172">
        <v>1.8656299999999999</v>
      </c>
      <c r="FP172">
        <v>1.86676</v>
      </c>
      <c r="FQ172">
        <v>1.8681300000000001</v>
      </c>
      <c r="FR172">
        <v>5</v>
      </c>
      <c r="FS172">
        <v>0</v>
      </c>
      <c r="FT172">
        <v>0</v>
      </c>
      <c r="FU172">
        <v>0</v>
      </c>
      <c r="FV172" t="s">
        <v>357</v>
      </c>
      <c r="FW172" t="s">
        <v>358</v>
      </c>
      <c r="FX172" t="s">
        <v>359</v>
      </c>
      <c r="FY172" t="s">
        <v>359</v>
      </c>
      <c r="FZ172" t="s">
        <v>359</v>
      </c>
      <c r="GA172" t="s">
        <v>359</v>
      </c>
      <c r="GB172">
        <v>0</v>
      </c>
      <c r="GC172">
        <v>100</v>
      </c>
      <c r="GD172">
        <v>100</v>
      </c>
      <c r="GE172">
        <v>10.933999999999999</v>
      </c>
      <c r="GF172">
        <v>7.0800000000000002E-2</v>
      </c>
      <c r="GG172">
        <v>5.2154357415507802</v>
      </c>
      <c r="GH172">
        <v>1.00486214095962E-2</v>
      </c>
      <c r="GI172">
        <v>-1.74255938316833E-6</v>
      </c>
      <c r="GJ172">
        <v>3.4045767664605598E-10</v>
      </c>
      <c r="GK172">
        <v>-2.3400103927015501E-2</v>
      </c>
      <c r="GL172">
        <v>-3.1725839457550503E-2</v>
      </c>
      <c r="GM172">
        <v>2.93552719409138E-3</v>
      </c>
      <c r="GN172">
        <v>-2.8977901675973599E-5</v>
      </c>
      <c r="GO172">
        <v>-4</v>
      </c>
      <c r="GP172">
        <v>2214</v>
      </c>
      <c r="GQ172">
        <v>1</v>
      </c>
      <c r="GR172">
        <v>18</v>
      </c>
      <c r="GS172">
        <v>17338.400000000001</v>
      </c>
      <c r="GT172">
        <v>28714.400000000001</v>
      </c>
      <c r="GU172">
        <v>1.9165000000000001</v>
      </c>
      <c r="GV172">
        <v>2.5781200000000002</v>
      </c>
      <c r="GW172">
        <v>2.2485400000000002</v>
      </c>
      <c r="GX172">
        <v>2.7673299999999998</v>
      </c>
      <c r="GY172">
        <v>1.9958499999999999</v>
      </c>
      <c r="GZ172">
        <v>2.2827099999999998</v>
      </c>
      <c r="HA172">
        <v>29.879200000000001</v>
      </c>
      <c r="HB172">
        <v>15.4016</v>
      </c>
      <c r="HC172">
        <v>18</v>
      </c>
      <c r="HD172">
        <v>477.93599999999998</v>
      </c>
      <c r="HE172">
        <v>660.74199999999996</v>
      </c>
      <c r="HF172">
        <v>13.807600000000001</v>
      </c>
      <c r="HG172">
        <v>21.633900000000001</v>
      </c>
      <c r="HH172">
        <v>30.000699999999998</v>
      </c>
      <c r="HI172">
        <v>21.588200000000001</v>
      </c>
      <c r="HJ172">
        <v>21.534099999999999</v>
      </c>
      <c r="HK172">
        <v>38.435200000000002</v>
      </c>
      <c r="HL172">
        <v>52.690300000000001</v>
      </c>
      <c r="HM172">
        <v>0</v>
      </c>
      <c r="HN172">
        <v>13.8011</v>
      </c>
      <c r="HO172">
        <v>688.98</v>
      </c>
      <c r="HP172">
        <v>14.220599999999999</v>
      </c>
      <c r="HQ172">
        <v>103.458</v>
      </c>
      <c r="HR172">
        <v>104.848</v>
      </c>
    </row>
    <row r="173" spans="1:226" x14ac:dyDescent="0.2">
      <c r="A173">
        <v>157</v>
      </c>
      <c r="B173">
        <v>1657122080.5</v>
      </c>
      <c r="C173">
        <v>2047.9000000953699</v>
      </c>
      <c r="D173" t="s">
        <v>672</v>
      </c>
      <c r="E173" t="s">
        <v>673</v>
      </c>
      <c r="F173">
        <v>5</v>
      </c>
      <c r="G173" t="s">
        <v>1688</v>
      </c>
      <c r="H173" t="s">
        <v>353</v>
      </c>
      <c r="I173">
        <v>1657122072.6607101</v>
      </c>
      <c r="J173">
        <f t="shared" si="68"/>
        <v>1.9128923033856255E-3</v>
      </c>
      <c r="K173">
        <f t="shared" si="69"/>
        <v>1.9128923033856255</v>
      </c>
      <c r="L173">
        <f t="shared" si="70"/>
        <v>16.452711490469241</v>
      </c>
      <c r="M173">
        <f t="shared" si="71"/>
        <v>629.36278571428602</v>
      </c>
      <c r="N173">
        <f t="shared" si="72"/>
        <v>364.63298219975911</v>
      </c>
      <c r="O173">
        <f t="shared" si="73"/>
        <v>26.991641454022464</v>
      </c>
      <c r="P173">
        <f t="shared" si="74"/>
        <v>46.588036425071373</v>
      </c>
      <c r="Q173">
        <f t="shared" si="75"/>
        <v>0.10689984062718838</v>
      </c>
      <c r="R173">
        <f t="shared" si="76"/>
        <v>3.1141405244327203</v>
      </c>
      <c r="S173">
        <f t="shared" si="77"/>
        <v>0.10490228818222598</v>
      </c>
      <c r="T173">
        <f t="shared" si="78"/>
        <v>6.574029325917799E-2</v>
      </c>
      <c r="U173">
        <f t="shared" si="79"/>
        <v>321.50729435150254</v>
      </c>
      <c r="V173">
        <f t="shared" si="80"/>
        <v>20.678490155802404</v>
      </c>
      <c r="W173">
        <f t="shared" si="81"/>
        <v>20.678490155802404</v>
      </c>
      <c r="X173">
        <f t="shared" si="82"/>
        <v>2.4470419752266777</v>
      </c>
      <c r="Y173">
        <f t="shared" si="83"/>
        <v>50.126187233655948</v>
      </c>
      <c r="Z173">
        <f t="shared" si="84"/>
        <v>1.1298245711498003</v>
      </c>
      <c r="AA173">
        <f t="shared" si="85"/>
        <v>2.2539607209367172</v>
      </c>
      <c r="AB173">
        <f t="shared" si="86"/>
        <v>1.3172174040768774</v>
      </c>
      <c r="AC173">
        <f t="shared" si="87"/>
        <v>-84.358550579306083</v>
      </c>
      <c r="AD173">
        <f t="shared" si="88"/>
        <v>-222.8561271166763</v>
      </c>
      <c r="AE173">
        <f t="shared" si="89"/>
        <v>-14.390253402506245</v>
      </c>
      <c r="AF173">
        <f t="shared" si="90"/>
        <v>-9.7636746986097478E-2</v>
      </c>
      <c r="AG173">
        <f t="shared" si="91"/>
        <v>52.867068152052639</v>
      </c>
      <c r="AH173">
        <f t="shared" si="92"/>
        <v>1.897137396301555</v>
      </c>
      <c r="AI173">
        <f t="shared" si="93"/>
        <v>16.452711490469241</v>
      </c>
      <c r="AJ173">
        <v>687.41557267697499</v>
      </c>
      <c r="AK173">
        <v>663.93800606060597</v>
      </c>
      <c r="AL173">
        <v>3.4201248340079</v>
      </c>
      <c r="AM173">
        <v>66.838742197875504</v>
      </c>
      <c r="AN173">
        <f t="shared" si="94"/>
        <v>1.9128923033856255</v>
      </c>
      <c r="AO173">
        <v>14.1973888479574</v>
      </c>
      <c r="AP173">
        <v>15.278292727272699</v>
      </c>
      <c r="AQ173">
        <v>6.7257405766976399E-5</v>
      </c>
      <c r="AR173">
        <v>77.437566791555497</v>
      </c>
      <c r="AS173">
        <v>0</v>
      </c>
      <c r="AT173">
        <v>0</v>
      </c>
      <c r="AU173">
        <f t="shared" si="95"/>
        <v>1</v>
      </c>
      <c r="AV173">
        <f t="shared" si="96"/>
        <v>0</v>
      </c>
      <c r="AW173">
        <f t="shared" si="97"/>
        <v>40022.246901238235</v>
      </c>
      <c r="AX173">
        <f t="shared" si="98"/>
        <v>1999.9471428571401</v>
      </c>
      <c r="AY173">
        <f t="shared" si="99"/>
        <v>1681.1554602857505</v>
      </c>
      <c r="AZ173">
        <f t="shared" si="100"/>
        <v>0.84059994599859211</v>
      </c>
      <c r="BA173">
        <f t="shared" si="101"/>
        <v>0.16075789577728275</v>
      </c>
      <c r="BB173">
        <v>2.87</v>
      </c>
      <c r="BC173">
        <v>0.5</v>
      </c>
      <c r="BD173" t="s">
        <v>354</v>
      </c>
      <c r="BE173">
        <v>2</v>
      </c>
      <c r="BF173" t="b">
        <v>1</v>
      </c>
      <c r="BG173">
        <v>1657122072.6607101</v>
      </c>
      <c r="BH173">
        <v>629.36278571428602</v>
      </c>
      <c r="BI173">
        <v>660.39371428571405</v>
      </c>
      <c r="BJ173">
        <v>15.262921428571399</v>
      </c>
      <c r="BK173">
        <v>14.190589285714299</v>
      </c>
      <c r="BL173">
        <v>618.51832142857097</v>
      </c>
      <c r="BM173">
        <v>15.1923785714286</v>
      </c>
      <c r="BN173">
        <v>500.00189285714299</v>
      </c>
      <c r="BO173">
        <v>73.923939285714297</v>
      </c>
      <c r="BP173">
        <v>0.100196685714286</v>
      </c>
      <c r="BQ173">
        <v>19.351092857142898</v>
      </c>
      <c r="BR173">
        <v>19.995657142857102</v>
      </c>
      <c r="BS173">
        <v>999.9</v>
      </c>
      <c r="BT173">
        <v>0</v>
      </c>
      <c r="BU173">
        <v>0</v>
      </c>
      <c r="BV173">
        <v>9976.7857142857101</v>
      </c>
      <c r="BW173">
        <v>0</v>
      </c>
      <c r="BX173">
        <v>1800.31428571429</v>
      </c>
      <c r="BY173">
        <v>-31.0309214285714</v>
      </c>
      <c r="BZ173">
        <v>639.11771428571399</v>
      </c>
      <c r="CA173">
        <v>669.90017857142902</v>
      </c>
      <c r="CB173">
        <v>1.0723235714285699</v>
      </c>
      <c r="CC173">
        <v>660.39371428571405</v>
      </c>
      <c r="CD173">
        <v>14.190589285714299</v>
      </c>
      <c r="CE173">
        <v>1.12829571428571</v>
      </c>
      <c r="CF173">
        <v>1.0490250000000001</v>
      </c>
      <c r="CG173">
        <v>8.6876371428571399</v>
      </c>
      <c r="CH173">
        <v>7.6156714285714298</v>
      </c>
      <c r="CI173">
        <v>1999.9471428571401</v>
      </c>
      <c r="CJ173">
        <v>0.98000192857142798</v>
      </c>
      <c r="CK173">
        <v>1.99984428571429E-2</v>
      </c>
      <c r="CL173">
        <v>0</v>
      </c>
      <c r="CM173">
        <v>2.19465357142857</v>
      </c>
      <c r="CN173">
        <v>0</v>
      </c>
      <c r="CO173">
        <v>3480.2521428571399</v>
      </c>
      <c r="CP173">
        <v>17299.703571428599</v>
      </c>
      <c r="CQ173">
        <v>36.999821428571401</v>
      </c>
      <c r="CR173">
        <v>38.8278928571428</v>
      </c>
      <c r="CS173">
        <v>37.196107142857102</v>
      </c>
      <c r="CT173">
        <v>36.062249999999999</v>
      </c>
      <c r="CU173">
        <v>35.946107142857102</v>
      </c>
      <c r="CV173">
        <v>1959.9525000000001</v>
      </c>
      <c r="CW173">
        <v>39.995357142857102</v>
      </c>
      <c r="CX173">
        <v>0</v>
      </c>
      <c r="CY173">
        <v>1657122060.7</v>
      </c>
      <c r="CZ173">
        <v>0</v>
      </c>
      <c r="DA173">
        <v>0</v>
      </c>
      <c r="DB173" t="s">
        <v>355</v>
      </c>
      <c r="DC173">
        <v>1656081770.5</v>
      </c>
      <c r="DD173">
        <v>1655399214.5999999</v>
      </c>
      <c r="DE173">
        <v>0</v>
      </c>
      <c r="DF173">
        <v>0.13400000000000001</v>
      </c>
      <c r="DG173">
        <v>-0.06</v>
      </c>
      <c r="DH173">
        <v>9.3309999999999995</v>
      </c>
      <c r="DI173">
        <v>0.51100000000000001</v>
      </c>
      <c r="DJ173">
        <v>421</v>
      </c>
      <c r="DK173">
        <v>25</v>
      </c>
      <c r="DL173">
        <v>1.93</v>
      </c>
      <c r="DM173">
        <v>0.15</v>
      </c>
      <c r="DN173">
        <v>-30.9936585365854</v>
      </c>
      <c r="DO173">
        <v>-2.4886766550522998</v>
      </c>
      <c r="DP173">
        <v>0.62110261159847402</v>
      </c>
      <c r="DQ173">
        <v>0</v>
      </c>
      <c r="DR173">
        <v>1.0742402439024401</v>
      </c>
      <c r="DS173">
        <v>-2.9291916376306501E-2</v>
      </c>
      <c r="DT173">
        <v>4.3740824753869499E-3</v>
      </c>
      <c r="DU173">
        <v>1</v>
      </c>
      <c r="DV173">
        <v>1</v>
      </c>
      <c r="DW173">
        <v>2</v>
      </c>
      <c r="DX173" t="s">
        <v>356</v>
      </c>
      <c r="DY173">
        <v>2.9786100000000002</v>
      </c>
      <c r="DZ173">
        <v>2.7539899999999999</v>
      </c>
      <c r="EA173">
        <v>0.10416</v>
      </c>
      <c r="EB173">
        <v>0.108972</v>
      </c>
      <c r="EC173">
        <v>6.27833E-2</v>
      </c>
      <c r="ED173">
        <v>5.9929999999999997E-2</v>
      </c>
      <c r="EE173">
        <v>35344</v>
      </c>
      <c r="EF173">
        <v>38657.9</v>
      </c>
      <c r="EG173">
        <v>35727.800000000003</v>
      </c>
      <c r="EH173">
        <v>39319.4</v>
      </c>
      <c r="EI173">
        <v>47403.8</v>
      </c>
      <c r="EJ173">
        <v>53289.8</v>
      </c>
      <c r="EK173">
        <v>55722.3</v>
      </c>
      <c r="EL173">
        <v>62941.8</v>
      </c>
      <c r="EM173">
        <v>2.0232000000000001</v>
      </c>
      <c r="EN173">
        <v>2.2896000000000001</v>
      </c>
      <c r="EO173">
        <v>0.108182</v>
      </c>
      <c r="EP173">
        <v>0</v>
      </c>
      <c r="EQ173">
        <v>18.213000000000001</v>
      </c>
      <c r="ER173">
        <v>999.9</v>
      </c>
      <c r="ES173">
        <v>70.284000000000006</v>
      </c>
      <c r="ET173">
        <v>25.972000000000001</v>
      </c>
      <c r="EU173">
        <v>32.028399999999998</v>
      </c>
      <c r="EV173">
        <v>53.751899999999999</v>
      </c>
      <c r="EW173">
        <v>41.983199999999997</v>
      </c>
      <c r="EX173">
        <v>2</v>
      </c>
      <c r="EY173">
        <v>-0.41949199999999998</v>
      </c>
      <c r="EZ173">
        <v>3.24464</v>
      </c>
      <c r="FA173">
        <v>20.1188</v>
      </c>
      <c r="FB173">
        <v>5.2029100000000001</v>
      </c>
      <c r="FC173">
        <v>12.004</v>
      </c>
      <c r="FD173">
        <v>4.9756</v>
      </c>
      <c r="FE173">
        <v>3.2930000000000001</v>
      </c>
      <c r="FF173">
        <v>9999</v>
      </c>
      <c r="FG173">
        <v>9999</v>
      </c>
      <c r="FH173">
        <v>9999</v>
      </c>
      <c r="FI173">
        <v>551.20000000000005</v>
      </c>
      <c r="FJ173">
        <v>1.8627899999999999</v>
      </c>
      <c r="FK173">
        <v>1.8678300000000001</v>
      </c>
      <c r="FL173">
        <v>1.8675200000000001</v>
      </c>
      <c r="FM173">
        <v>1.8687400000000001</v>
      </c>
      <c r="FN173">
        <v>1.8695999999999999</v>
      </c>
      <c r="FO173">
        <v>1.8656299999999999</v>
      </c>
      <c r="FP173">
        <v>1.86676</v>
      </c>
      <c r="FQ173">
        <v>1.8681300000000001</v>
      </c>
      <c r="FR173">
        <v>5</v>
      </c>
      <c r="FS173">
        <v>0</v>
      </c>
      <c r="FT173">
        <v>0</v>
      </c>
      <c r="FU173">
        <v>0</v>
      </c>
      <c r="FV173" t="s">
        <v>357</v>
      </c>
      <c r="FW173" t="s">
        <v>358</v>
      </c>
      <c r="FX173" t="s">
        <v>359</v>
      </c>
      <c r="FY173" t="s">
        <v>359</v>
      </c>
      <c r="FZ173" t="s">
        <v>359</v>
      </c>
      <c r="GA173" t="s">
        <v>359</v>
      </c>
      <c r="GB173">
        <v>0</v>
      </c>
      <c r="GC173">
        <v>100</v>
      </c>
      <c r="GD173">
        <v>100</v>
      </c>
      <c r="GE173">
        <v>11.058</v>
      </c>
      <c r="GF173">
        <v>7.1099999999999997E-2</v>
      </c>
      <c r="GG173">
        <v>5.2154357415507802</v>
      </c>
      <c r="GH173">
        <v>1.00486214095962E-2</v>
      </c>
      <c r="GI173">
        <v>-1.74255938316833E-6</v>
      </c>
      <c r="GJ173">
        <v>3.4045767664605598E-10</v>
      </c>
      <c r="GK173">
        <v>-2.3400103927015501E-2</v>
      </c>
      <c r="GL173">
        <v>-3.1725839457550503E-2</v>
      </c>
      <c r="GM173">
        <v>2.93552719409138E-3</v>
      </c>
      <c r="GN173">
        <v>-2.8977901675973599E-5</v>
      </c>
      <c r="GO173">
        <v>-4</v>
      </c>
      <c r="GP173">
        <v>2214</v>
      </c>
      <c r="GQ173">
        <v>1</v>
      </c>
      <c r="GR173">
        <v>18</v>
      </c>
      <c r="GS173">
        <v>17338.5</v>
      </c>
      <c r="GT173">
        <v>28714.400000000001</v>
      </c>
      <c r="GU173">
        <v>1.94946</v>
      </c>
      <c r="GV173">
        <v>2.5671400000000002</v>
      </c>
      <c r="GW173">
        <v>2.2485400000000002</v>
      </c>
      <c r="GX173">
        <v>2.7673299999999998</v>
      </c>
      <c r="GY173">
        <v>1.9958499999999999</v>
      </c>
      <c r="GZ173">
        <v>2.3120099999999999</v>
      </c>
      <c r="HA173">
        <v>29.900600000000001</v>
      </c>
      <c r="HB173">
        <v>15.410399999999999</v>
      </c>
      <c r="HC173">
        <v>18</v>
      </c>
      <c r="HD173">
        <v>477.74099999999999</v>
      </c>
      <c r="HE173">
        <v>661.14200000000005</v>
      </c>
      <c r="HF173">
        <v>13.7936</v>
      </c>
      <c r="HG173">
        <v>21.639399999999998</v>
      </c>
      <c r="HH173">
        <v>30.001000000000001</v>
      </c>
      <c r="HI173">
        <v>21.593599999999999</v>
      </c>
      <c r="HJ173">
        <v>21.539400000000001</v>
      </c>
      <c r="HK173">
        <v>39.1614</v>
      </c>
      <c r="HL173">
        <v>52.690300000000001</v>
      </c>
      <c r="HM173">
        <v>0</v>
      </c>
      <c r="HN173">
        <v>13.6715</v>
      </c>
      <c r="HO173">
        <v>709.13300000000004</v>
      </c>
      <c r="HP173">
        <v>14.220599999999999</v>
      </c>
      <c r="HQ173">
        <v>103.458</v>
      </c>
      <c r="HR173">
        <v>104.84699999999999</v>
      </c>
    </row>
    <row r="174" spans="1:226" x14ac:dyDescent="0.2">
      <c r="A174">
        <v>158</v>
      </c>
      <c r="B174">
        <v>1657122086.0999999</v>
      </c>
      <c r="C174">
        <v>2053.5</v>
      </c>
      <c r="D174" t="s">
        <v>674</v>
      </c>
      <c r="E174" t="s">
        <v>675</v>
      </c>
      <c r="F174">
        <v>5</v>
      </c>
      <c r="G174" t="s">
        <v>1689</v>
      </c>
      <c r="H174" t="s">
        <v>353</v>
      </c>
      <c r="I174">
        <v>1657122078.7</v>
      </c>
      <c r="J174">
        <f t="shared" si="68"/>
        <v>1.8937093601010132E-3</v>
      </c>
      <c r="K174">
        <f t="shared" si="69"/>
        <v>1.8937093601010131</v>
      </c>
      <c r="L174">
        <f t="shared" si="70"/>
        <v>16.665376612351938</v>
      </c>
      <c r="M174">
        <f t="shared" si="71"/>
        <v>649.43417857142902</v>
      </c>
      <c r="N174">
        <f t="shared" si="72"/>
        <v>378.17808597325336</v>
      </c>
      <c r="O174">
        <f t="shared" si="73"/>
        <v>27.994342716461603</v>
      </c>
      <c r="P174">
        <f t="shared" si="74"/>
        <v>48.073866892430466</v>
      </c>
      <c r="Q174">
        <f t="shared" si="75"/>
        <v>0.1057143098265695</v>
      </c>
      <c r="R174">
        <f t="shared" si="76"/>
        <v>3.1202789622129559</v>
      </c>
      <c r="S174">
        <f t="shared" si="77"/>
        <v>0.10376414888064729</v>
      </c>
      <c r="T174">
        <f t="shared" si="78"/>
        <v>6.5024810780718312E-2</v>
      </c>
      <c r="U174">
        <f t="shared" si="79"/>
        <v>321.50697356586255</v>
      </c>
      <c r="V174">
        <f t="shared" si="80"/>
        <v>20.690659511168299</v>
      </c>
      <c r="W174">
        <f t="shared" si="81"/>
        <v>20.690659511168299</v>
      </c>
      <c r="X174">
        <f t="shared" si="82"/>
        <v>2.4488771007719352</v>
      </c>
      <c r="Y174">
        <f t="shared" si="83"/>
        <v>50.129140185206523</v>
      </c>
      <c r="Z174">
        <f t="shared" si="84"/>
        <v>1.1305879715264169</v>
      </c>
      <c r="AA174">
        <f t="shared" si="85"/>
        <v>2.255350814614733</v>
      </c>
      <c r="AB174">
        <f t="shared" si="86"/>
        <v>1.3182891292455183</v>
      </c>
      <c r="AC174">
        <f t="shared" si="87"/>
        <v>-83.512582780454679</v>
      </c>
      <c r="AD174">
        <f t="shared" si="88"/>
        <v>-223.67596042189419</v>
      </c>
      <c r="AE174">
        <f t="shared" si="89"/>
        <v>-14.416407323363012</v>
      </c>
      <c r="AF174">
        <f t="shared" si="90"/>
        <v>-9.7976959849319201E-2</v>
      </c>
      <c r="AG174">
        <f t="shared" si="91"/>
        <v>53.974877826359226</v>
      </c>
      <c r="AH174">
        <f t="shared" si="92"/>
        <v>1.8934862023752805</v>
      </c>
      <c r="AI174">
        <f t="shared" si="93"/>
        <v>16.665376612351938</v>
      </c>
      <c r="AJ174">
        <v>707.15333600080305</v>
      </c>
      <c r="AK174">
        <v>683.26023742198799</v>
      </c>
      <c r="AL174">
        <v>3.4917344649765898</v>
      </c>
      <c r="AM174">
        <v>66.838742197875504</v>
      </c>
      <c r="AN174">
        <f t="shared" si="94"/>
        <v>1.8937093601010131</v>
      </c>
      <c r="AO174">
        <v>14.2109350981465</v>
      </c>
      <c r="AP174">
        <v>15.2810147519494</v>
      </c>
      <c r="AQ174">
        <v>7.2553553209099998E-5</v>
      </c>
      <c r="AR174">
        <v>77.437566791555497</v>
      </c>
      <c r="AS174">
        <v>0</v>
      </c>
      <c r="AT174">
        <v>0</v>
      </c>
      <c r="AU174">
        <f t="shared" si="95"/>
        <v>1</v>
      </c>
      <c r="AV174">
        <f t="shared" si="96"/>
        <v>0</v>
      </c>
      <c r="AW174">
        <f t="shared" si="97"/>
        <v>40127.515928837995</v>
      </c>
      <c r="AX174">
        <f t="shared" si="98"/>
        <v>1999.94642857143</v>
      </c>
      <c r="AY174">
        <f t="shared" si="99"/>
        <v>1681.1547531429351</v>
      </c>
      <c r="AZ174">
        <f t="shared" si="100"/>
        <v>0.84059989264001977</v>
      </c>
      <c r="BA174">
        <f t="shared" si="101"/>
        <v>0.16075779279523816</v>
      </c>
      <c r="BB174">
        <v>2.87</v>
      </c>
      <c r="BC174">
        <v>0.5</v>
      </c>
      <c r="BD174" t="s">
        <v>354</v>
      </c>
      <c r="BE174">
        <v>2</v>
      </c>
      <c r="BF174" t="b">
        <v>1</v>
      </c>
      <c r="BG174">
        <v>1657122078.7</v>
      </c>
      <c r="BH174">
        <v>649.43417857142902</v>
      </c>
      <c r="BI174">
        <v>681.12285714285701</v>
      </c>
      <c r="BJ174">
        <v>15.2732142857143</v>
      </c>
      <c r="BK174">
        <v>14.2029107142857</v>
      </c>
      <c r="BL174">
        <v>638.42525000000001</v>
      </c>
      <c r="BM174">
        <v>15.202299999999999</v>
      </c>
      <c r="BN174">
        <v>499.980214285714</v>
      </c>
      <c r="BO174">
        <v>73.924149999999997</v>
      </c>
      <c r="BP174">
        <v>0.100082907142857</v>
      </c>
      <c r="BQ174">
        <v>19.361000000000001</v>
      </c>
      <c r="BR174">
        <v>20.0013821428571</v>
      </c>
      <c r="BS174">
        <v>999.9</v>
      </c>
      <c r="BT174">
        <v>0</v>
      </c>
      <c r="BU174">
        <v>0</v>
      </c>
      <c r="BV174">
        <v>10004.464285714301</v>
      </c>
      <c r="BW174">
        <v>0</v>
      </c>
      <c r="BX174">
        <v>1800.8960714285699</v>
      </c>
      <c r="BY174">
        <v>-31.688664285714299</v>
      </c>
      <c r="BZ174">
        <v>659.50707142857095</v>
      </c>
      <c r="CA174">
        <v>690.936321428572</v>
      </c>
      <c r="CB174">
        <v>1.07029821428571</v>
      </c>
      <c r="CC174">
        <v>681.12285714285701</v>
      </c>
      <c r="CD174">
        <v>14.2029107142857</v>
      </c>
      <c r="CE174">
        <v>1.1290603571428599</v>
      </c>
      <c r="CF174">
        <v>1.04993928571429</v>
      </c>
      <c r="CG174">
        <v>8.6976453571428607</v>
      </c>
      <c r="CH174">
        <v>7.6284296428571396</v>
      </c>
      <c r="CI174">
        <v>1999.94642857143</v>
      </c>
      <c r="CJ174">
        <v>0.98000299999999996</v>
      </c>
      <c r="CK174">
        <v>1.9997310714285701E-2</v>
      </c>
      <c r="CL174">
        <v>0</v>
      </c>
      <c r="CM174">
        <v>2.2042107142857099</v>
      </c>
      <c r="CN174">
        <v>0</v>
      </c>
      <c r="CO174">
        <v>3489.87607142857</v>
      </c>
      <c r="CP174">
        <v>17299.7</v>
      </c>
      <c r="CQ174">
        <v>37.131571428571398</v>
      </c>
      <c r="CR174">
        <v>39.024285714285703</v>
      </c>
      <c r="CS174">
        <v>37.309964285714301</v>
      </c>
      <c r="CT174">
        <v>36.227392857142902</v>
      </c>
      <c r="CU174">
        <v>36.057714285714297</v>
      </c>
      <c r="CV174">
        <v>1959.9553571428601</v>
      </c>
      <c r="CW174">
        <v>39.991785714285697</v>
      </c>
      <c r="CX174">
        <v>0</v>
      </c>
      <c r="CY174">
        <v>1657122066.0999999</v>
      </c>
      <c r="CZ174">
        <v>0</v>
      </c>
      <c r="DA174">
        <v>0</v>
      </c>
      <c r="DB174" t="s">
        <v>355</v>
      </c>
      <c r="DC174">
        <v>1656081770.5</v>
      </c>
      <c r="DD174">
        <v>1655399214.5999999</v>
      </c>
      <c r="DE174">
        <v>0</v>
      </c>
      <c r="DF174">
        <v>0.13400000000000001</v>
      </c>
      <c r="DG174">
        <v>-0.06</v>
      </c>
      <c r="DH174">
        <v>9.3309999999999995</v>
      </c>
      <c r="DI174">
        <v>0.51100000000000001</v>
      </c>
      <c r="DJ174">
        <v>421</v>
      </c>
      <c r="DK174">
        <v>25</v>
      </c>
      <c r="DL174">
        <v>1.93</v>
      </c>
      <c r="DM174">
        <v>0.15</v>
      </c>
      <c r="DN174">
        <v>-31.370775609756102</v>
      </c>
      <c r="DO174">
        <v>-5.8250618847921096</v>
      </c>
      <c r="DP174">
        <v>0.772898913271861</v>
      </c>
      <c r="DQ174">
        <v>0</v>
      </c>
      <c r="DR174">
        <v>1.0714141463414599</v>
      </c>
      <c r="DS174">
        <v>-1.9809539691854301E-2</v>
      </c>
      <c r="DT174">
        <v>3.9667200775585403E-3</v>
      </c>
      <c r="DU174">
        <v>1</v>
      </c>
      <c r="DV174">
        <v>1</v>
      </c>
      <c r="DW174">
        <v>2</v>
      </c>
      <c r="DX174" t="s">
        <v>356</v>
      </c>
      <c r="DY174">
        <v>2.97837</v>
      </c>
      <c r="DZ174">
        <v>2.7540800000000001</v>
      </c>
      <c r="EA174">
        <v>0.106267</v>
      </c>
      <c r="EB174">
        <v>0.110983</v>
      </c>
      <c r="EC174">
        <v>6.2799400000000005E-2</v>
      </c>
      <c r="ED174">
        <v>5.9959499999999999E-2</v>
      </c>
      <c r="EE174">
        <v>35260</v>
      </c>
      <c r="EF174">
        <v>38569.800000000003</v>
      </c>
      <c r="EG174">
        <v>35726.9</v>
      </c>
      <c r="EH174">
        <v>39318.5</v>
      </c>
      <c r="EI174">
        <v>47402.3</v>
      </c>
      <c r="EJ174">
        <v>53287.199999999997</v>
      </c>
      <c r="EK174">
        <v>55721.5</v>
      </c>
      <c r="EL174">
        <v>62940.6</v>
      </c>
      <c r="EM174">
        <v>2.0226000000000002</v>
      </c>
      <c r="EN174">
        <v>2.2892000000000001</v>
      </c>
      <c r="EO174">
        <v>0.108182</v>
      </c>
      <c r="EP174">
        <v>0</v>
      </c>
      <c r="EQ174">
        <v>18.220300000000002</v>
      </c>
      <c r="ER174">
        <v>999.9</v>
      </c>
      <c r="ES174">
        <v>70.308999999999997</v>
      </c>
      <c r="ET174">
        <v>26.001999999999999</v>
      </c>
      <c r="EU174">
        <v>32.098799999999997</v>
      </c>
      <c r="EV174">
        <v>53.877299999999998</v>
      </c>
      <c r="EW174">
        <v>42.031199999999998</v>
      </c>
      <c r="EX174">
        <v>2</v>
      </c>
      <c r="EY174">
        <v>-0.41817100000000001</v>
      </c>
      <c r="EZ174">
        <v>2.8377599999999998</v>
      </c>
      <c r="FA174">
        <v>20.1264</v>
      </c>
      <c r="FB174">
        <v>5.20411</v>
      </c>
      <c r="FC174">
        <v>12.004</v>
      </c>
      <c r="FD174">
        <v>4.9756</v>
      </c>
      <c r="FE174">
        <v>3.2930000000000001</v>
      </c>
      <c r="FF174">
        <v>9999</v>
      </c>
      <c r="FG174">
        <v>9999</v>
      </c>
      <c r="FH174">
        <v>9999</v>
      </c>
      <c r="FI174">
        <v>551.20000000000005</v>
      </c>
      <c r="FJ174">
        <v>1.8627899999999999</v>
      </c>
      <c r="FK174">
        <v>1.8678300000000001</v>
      </c>
      <c r="FL174">
        <v>1.8675200000000001</v>
      </c>
      <c r="FM174">
        <v>1.8687400000000001</v>
      </c>
      <c r="FN174">
        <v>1.8696299999999999</v>
      </c>
      <c r="FO174">
        <v>1.8656900000000001</v>
      </c>
      <c r="FP174">
        <v>1.86676</v>
      </c>
      <c r="FQ174">
        <v>1.8681000000000001</v>
      </c>
      <c r="FR174">
        <v>5</v>
      </c>
      <c r="FS174">
        <v>0</v>
      </c>
      <c r="FT174">
        <v>0</v>
      </c>
      <c r="FU174">
        <v>0</v>
      </c>
      <c r="FV174" t="s">
        <v>357</v>
      </c>
      <c r="FW174" t="s">
        <v>358</v>
      </c>
      <c r="FX174" t="s">
        <v>359</v>
      </c>
      <c r="FY174" t="s">
        <v>359</v>
      </c>
      <c r="FZ174" t="s">
        <v>359</v>
      </c>
      <c r="GA174" t="s">
        <v>359</v>
      </c>
      <c r="GB174">
        <v>0</v>
      </c>
      <c r="GC174">
        <v>100</v>
      </c>
      <c r="GD174">
        <v>100</v>
      </c>
      <c r="GE174">
        <v>11.212</v>
      </c>
      <c r="GF174">
        <v>7.1300000000000002E-2</v>
      </c>
      <c r="GG174">
        <v>5.2154357415507802</v>
      </c>
      <c r="GH174">
        <v>1.00486214095962E-2</v>
      </c>
      <c r="GI174">
        <v>-1.74255938316833E-6</v>
      </c>
      <c r="GJ174">
        <v>3.4045767664605598E-10</v>
      </c>
      <c r="GK174">
        <v>-2.3400103927015501E-2</v>
      </c>
      <c r="GL174">
        <v>-3.1725839457550503E-2</v>
      </c>
      <c r="GM174">
        <v>2.93552719409138E-3</v>
      </c>
      <c r="GN174">
        <v>-2.8977901675973599E-5</v>
      </c>
      <c r="GO174">
        <v>-4</v>
      </c>
      <c r="GP174">
        <v>2214</v>
      </c>
      <c r="GQ174">
        <v>1</v>
      </c>
      <c r="GR174">
        <v>18</v>
      </c>
      <c r="GS174">
        <v>17338.599999999999</v>
      </c>
      <c r="GT174">
        <v>28714.5</v>
      </c>
      <c r="GU174">
        <v>1.9921899999999999</v>
      </c>
      <c r="GV174">
        <v>2.5683600000000002</v>
      </c>
      <c r="GW174">
        <v>2.2485400000000002</v>
      </c>
      <c r="GX174">
        <v>2.7673299999999998</v>
      </c>
      <c r="GY174">
        <v>1.9958499999999999</v>
      </c>
      <c r="GZ174">
        <v>2.31812</v>
      </c>
      <c r="HA174">
        <v>29.900600000000001</v>
      </c>
      <c r="HB174">
        <v>15.410399999999999</v>
      </c>
      <c r="HC174">
        <v>18</v>
      </c>
      <c r="HD174">
        <v>477.44</v>
      </c>
      <c r="HE174">
        <v>660.91600000000005</v>
      </c>
      <c r="HF174">
        <v>13.671200000000001</v>
      </c>
      <c r="HG174">
        <v>21.6449</v>
      </c>
      <c r="HH174">
        <v>30.001000000000001</v>
      </c>
      <c r="HI174">
        <v>21.600899999999999</v>
      </c>
      <c r="HJ174">
        <v>21.546700000000001</v>
      </c>
      <c r="HK174">
        <v>39.949199999999998</v>
      </c>
      <c r="HL174">
        <v>52.690300000000001</v>
      </c>
      <c r="HM174">
        <v>0</v>
      </c>
      <c r="HN174">
        <v>13.6792</v>
      </c>
      <c r="HO174">
        <v>722.58799999999997</v>
      </c>
      <c r="HP174">
        <v>14.220599999999999</v>
      </c>
      <c r="HQ174">
        <v>103.456</v>
      </c>
      <c r="HR174">
        <v>104.845</v>
      </c>
    </row>
    <row r="175" spans="1:226" x14ac:dyDescent="0.2">
      <c r="A175">
        <v>159</v>
      </c>
      <c r="B175">
        <v>1657122090.5999999</v>
      </c>
      <c r="C175">
        <v>2058</v>
      </c>
      <c r="D175" t="s">
        <v>676</v>
      </c>
      <c r="E175" t="s">
        <v>677</v>
      </c>
      <c r="F175">
        <v>5</v>
      </c>
      <c r="G175" t="s">
        <v>1690</v>
      </c>
      <c r="H175" t="s">
        <v>353</v>
      </c>
      <c r="I175">
        <v>1657122083.0142901</v>
      </c>
      <c r="J175">
        <f t="shared" si="68"/>
        <v>1.8878897991449195E-3</v>
      </c>
      <c r="K175">
        <f t="shared" si="69"/>
        <v>1.8878897991449195</v>
      </c>
      <c r="L175">
        <f t="shared" si="70"/>
        <v>17.818719756407837</v>
      </c>
      <c r="M175">
        <f t="shared" si="71"/>
        <v>664.00653571428597</v>
      </c>
      <c r="N175">
        <f t="shared" si="72"/>
        <v>373.90236890551614</v>
      </c>
      <c r="O175">
        <f t="shared" si="73"/>
        <v>27.677630528963419</v>
      </c>
      <c r="P175">
        <f t="shared" si="74"/>
        <v>49.152209487501402</v>
      </c>
      <c r="Q175">
        <f t="shared" si="75"/>
        <v>0.10533852493574104</v>
      </c>
      <c r="R175">
        <f t="shared" si="76"/>
        <v>3.125329928084005</v>
      </c>
      <c r="S175">
        <f t="shared" si="77"/>
        <v>0.10340513470017679</v>
      </c>
      <c r="T175">
        <f t="shared" si="78"/>
        <v>6.4798960938524039E-2</v>
      </c>
      <c r="U175">
        <f t="shared" si="79"/>
        <v>321.50917167857074</v>
      </c>
      <c r="V175">
        <f t="shared" si="80"/>
        <v>20.697167093454116</v>
      </c>
      <c r="W175">
        <f t="shared" si="81"/>
        <v>20.697167093454116</v>
      </c>
      <c r="X175">
        <f t="shared" si="82"/>
        <v>2.4498589316761956</v>
      </c>
      <c r="Y175">
        <f t="shared" si="83"/>
        <v>50.128908473593192</v>
      </c>
      <c r="Z175">
        <f t="shared" si="84"/>
        <v>1.1310816159625581</v>
      </c>
      <c r="AA175">
        <f t="shared" si="85"/>
        <v>2.2563459895768267</v>
      </c>
      <c r="AB175">
        <f t="shared" si="86"/>
        <v>1.3187773157136375</v>
      </c>
      <c r="AC175">
        <f t="shared" si="87"/>
        <v>-83.255940142290953</v>
      </c>
      <c r="AD175">
        <f t="shared" si="88"/>
        <v>-223.94002407606538</v>
      </c>
      <c r="AE175">
        <f t="shared" si="89"/>
        <v>-14.411103322833267</v>
      </c>
      <c r="AF175">
        <f t="shared" si="90"/>
        <v>-9.7895862618855745E-2</v>
      </c>
      <c r="AG175">
        <f t="shared" si="91"/>
        <v>54.083227594674049</v>
      </c>
      <c r="AH175">
        <f t="shared" si="92"/>
        <v>1.8890136091461465</v>
      </c>
      <c r="AI175">
        <f t="shared" si="93"/>
        <v>17.818719756407837</v>
      </c>
      <c r="AJ175">
        <v>722.51863104007202</v>
      </c>
      <c r="AK175">
        <v>698.54129696969699</v>
      </c>
      <c r="AL175">
        <v>3.34722770078303</v>
      </c>
      <c r="AM175">
        <v>66.838742197875504</v>
      </c>
      <c r="AN175">
        <f t="shared" si="94"/>
        <v>1.8878897991449195</v>
      </c>
      <c r="AO175">
        <v>14.2192211310022</v>
      </c>
      <c r="AP175">
        <v>15.285764848484799</v>
      </c>
      <c r="AQ175">
        <v>1.25278102807146E-4</v>
      </c>
      <c r="AR175">
        <v>77.437566791555497</v>
      </c>
      <c r="AS175">
        <v>0</v>
      </c>
      <c r="AT175">
        <v>0</v>
      </c>
      <c r="AU175">
        <f t="shared" si="95"/>
        <v>1</v>
      </c>
      <c r="AV175">
        <f t="shared" si="96"/>
        <v>0</v>
      </c>
      <c r="AW175">
        <f t="shared" si="97"/>
        <v>40214.266470363524</v>
      </c>
      <c r="AX175">
        <f t="shared" si="98"/>
        <v>1999.9607142857101</v>
      </c>
      <c r="AY175">
        <f t="shared" si="99"/>
        <v>1681.1667107142821</v>
      </c>
      <c r="AZ175">
        <f t="shared" si="100"/>
        <v>0.84059986714024737</v>
      </c>
      <c r="BA175">
        <f t="shared" si="101"/>
        <v>0.16075774358067746</v>
      </c>
      <c r="BB175">
        <v>2.87</v>
      </c>
      <c r="BC175">
        <v>0.5</v>
      </c>
      <c r="BD175" t="s">
        <v>354</v>
      </c>
      <c r="BE175">
        <v>2</v>
      </c>
      <c r="BF175" t="b">
        <v>1</v>
      </c>
      <c r="BG175">
        <v>1657122083.0142901</v>
      </c>
      <c r="BH175">
        <v>664.00653571428597</v>
      </c>
      <c r="BI175">
        <v>695.77175</v>
      </c>
      <c r="BJ175">
        <v>15.279996428571399</v>
      </c>
      <c r="BK175">
        <v>14.2122214285714</v>
      </c>
      <c r="BL175">
        <v>652.87878571428598</v>
      </c>
      <c r="BM175">
        <v>15.2088464285714</v>
      </c>
      <c r="BN175">
        <v>499.97696428571402</v>
      </c>
      <c r="BO175">
        <v>73.923842857142901</v>
      </c>
      <c r="BP175">
        <v>9.9840410714285704E-2</v>
      </c>
      <c r="BQ175">
        <v>19.368089285714301</v>
      </c>
      <c r="BR175">
        <v>20.004225000000002</v>
      </c>
      <c r="BS175">
        <v>999.9</v>
      </c>
      <c r="BT175">
        <v>0</v>
      </c>
      <c r="BU175">
        <v>0</v>
      </c>
      <c r="BV175">
        <v>10027.3214285714</v>
      </c>
      <c r="BW175">
        <v>0</v>
      </c>
      <c r="BX175">
        <v>1800.4857142857099</v>
      </c>
      <c r="BY175">
        <v>-31.765246428571398</v>
      </c>
      <c r="BZ175">
        <v>674.31003571428596</v>
      </c>
      <c r="CA175">
        <v>705.80292857142797</v>
      </c>
      <c r="CB175">
        <v>1.0677714285714299</v>
      </c>
      <c r="CC175">
        <v>695.77175</v>
      </c>
      <c r="CD175">
        <v>14.2122214285714</v>
      </c>
      <c r="CE175">
        <v>1.12955714285714</v>
      </c>
      <c r="CF175">
        <v>1.0506225</v>
      </c>
      <c r="CG175">
        <v>8.7041500000000003</v>
      </c>
      <c r="CH175">
        <v>7.6379732142857097</v>
      </c>
      <c r="CI175">
        <v>1999.9607142857101</v>
      </c>
      <c r="CJ175">
        <v>0.98000385714285698</v>
      </c>
      <c r="CK175">
        <v>1.99964142857143E-2</v>
      </c>
      <c r="CL175">
        <v>0</v>
      </c>
      <c r="CM175">
        <v>2.2558714285714299</v>
      </c>
      <c r="CN175">
        <v>0</v>
      </c>
      <c r="CO175">
        <v>3495.5464285714302</v>
      </c>
      <c r="CP175">
        <v>17299.835714285698</v>
      </c>
      <c r="CQ175">
        <v>37.2275357142857</v>
      </c>
      <c r="CR175">
        <v>39.153750000000002</v>
      </c>
      <c r="CS175">
        <v>37.388142857142903</v>
      </c>
      <c r="CT175">
        <v>36.343499999999999</v>
      </c>
      <c r="CU175">
        <v>36.135892857142899</v>
      </c>
      <c r="CV175">
        <v>1959.9703571428599</v>
      </c>
      <c r="CW175">
        <v>39.9903571428571</v>
      </c>
      <c r="CX175">
        <v>0</v>
      </c>
      <c r="CY175">
        <v>1657122070.9000001</v>
      </c>
      <c r="CZ175">
        <v>0</v>
      </c>
      <c r="DA175">
        <v>0</v>
      </c>
      <c r="DB175" t="s">
        <v>355</v>
      </c>
      <c r="DC175">
        <v>1656081770.5</v>
      </c>
      <c r="DD175">
        <v>1655399214.5999999</v>
      </c>
      <c r="DE175">
        <v>0</v>
      </c>
      <c r="DF175">
        <v>0.13400000000000001</v>
      </c>
      <c r="DG175">
        <v>-0.06</v>
      </c>
      <c r="DH175">
        <v>9.3309999999999995</v>
      </c>
      <c r="DI175">
        <v>0.51100000000000001</v>
      </c>
      <c r="DJ175">
        <v>421</v>
      </c>
      <c r="DK175">
        <v>25</v>
      </c>
      <c r="DL175">
        <v>1.93</v>
      </c>
      <c r="DM175">
        <v>0.15</v>
      </c>
      <c r="DN175">
        <v>-31.624397560975599</v>
      </c>
      <c r="DO175">
        <v>-2.87578025569757</v>
      </c>
      <c r="DP175">
        <v>0.566867668769785</v>
      </c>
      <c r="DQ175">
        <v>0</v>
      </c>
      <c r="DR175">
        <v>1.06920341463415</v>
      </c>
      <c r="DS175">
        <v>-2.9199264640061E-2</v>
      </c>
      <c r="DT175">
        <v>4.5461072115930102E-3</v>
      </c>
      <c r="DU175">
        <v>1</v>
      </c>
      <c r="DV175">
        <v>1</v>
      </c>
      <c r="DW175">
        <v>2</v>
      </c>
      <c r="DX175" t="s">
        <v>356</v>
      </c>
      <c r="DY175">
        <v>2.9789500000000002</v>
      </c>
      <c r="DZ175">
        <v>2.7542300000000002</v>
      </c>
      <c r="EA175">
        <v>0.10792400000000001</v>
      </c>
      <c r="EB175">
        <v>0.11253199999999999</v>
      </c>
      <c r="EC175">
        <v>6.2809199999999996E-2</v>
      </c>
      <c r="ED175">
        <v>5.9992700000000003E-2</v>
      </c>
      <c r="EE175">
        <v>35194.9</v>
      </c>
      <c r="EF175">
        <v>38501.9</v>
      </c>
      <c r="EG175">
        <v>35727.199999999997</v>
      </c>
      <c r="EH175">
        <v>39317.699999999997</v>
      </c>
      <c r="EI175">
        <v>47401.3</v>
      </c>
      <c r="EJ175">
        <v>53284.9</v>
      </c>
      <c r="EK175">
        <v>55720.9</v>
      </c>
      <c r="EL175">
        <v>62940.1</v>
      </c>
      <c r="EM175">
        <v>2.0238</v>
      </c>
      <c r="EN175">
        <v>2.2890000000000001</v>
      </c>
      <c r="EO175">
        <v>0.10907600000000001</v>
      </c>
      <c r="EP175">
        <v>0</v>
      </c>
      <c r="EQ175">
        <v>18.223500000000001</v>
      </c>
      <c r="ER175">
        <v>999.9</v>
      </c>
      <c r="ES175">
        <v>70.284000000000006</v>
      </c>
      <c r="ET175">
        <v>26.001999999999999</v>
      </c>
      <c r="EU175">
        <v>32.083100000000002</v>
      </c>
      <c r="EV175">
        <v>53.747399999999999</v>
      </c>
      <c r="EW175">
        <v>41.935099999999998</v>
      </c>
      <c r="EX175">
        <v>2</v>
      </c>
      <c r="EY175">
        <v>-0.418659</v>
      </c>
      <c r="EZ175">
        <v>2.78349</v>
      </c>
      <c r="FA175">
        <v>20.127400000000002</v>
      </c>
      <c r="FB175">
        <v>5.20411</v>
      </c>
      <c r="FC175">
        <v>12.004</v>
      </c>
      <c r="FD175">
        <v>4.9756</v>
      </c>
      <c r="FE175">
        <v>3.2930000000000001</v>
      </c>
      <c r="FF175">
        <v>9999</v>
      </c>
      <c r="FG175">
        <v>9999</v>
      </c>
      <c r="FH175">
        <v>9999</v>
      </c>
      <c r="FI175">
        <v>551.20000000000005</v>
      </c>
      <c r="FJ175">
        <v>1.8627899999999999</v>
      </c>
      <c r="FK175">
        <v>1.8677999999999999</v>
      </c>
      <c r="FL175">
        <v>1.8675200000000001</v>
      </c>
      <c r="FM175">
        <v>1.8687400000000001</v>
      </c>
      <c r="FN175">
        <v>1.8695999999999999</v>
      </c>
      <c r="FO175">
        <v>1.8655999999999999</v>
      </c>
      <c r="FP175">
        <v>1.86676</v>
      </c>
      <c r="FQ175">
        <v>1.8681300000000001</v>
      </c>
      <c r="FR175">
        <v>5</v>
      </c>
      <c r="FS175">
        <v>0</v>
      </c>
      <c r="FT175">
        <v>0</v>
      </c>
      <c r="FU175">
        <v>0</v>
      </c>
      <c r="FV175" t="s">
        <v>357</v>
      </c>
      <c r="FW175" t="s">
        <v>358</v>
      </c>
      <c r="FX175" t="s">
        <v>359</v>
      </c>
      <c r="FY175" t="s">
        <v>359</v>
      </c>
      <c r="FZ175" t="s">
        <v>359</v>
      </c>
      <c r="GA175" t="s">
        <v>359</v>
      </c>
      <c r="GB175">
        <v>0</v>
      </c>
      <c r="GC175">
        <v>100</v>
      </c>
      <c r="GD175">
        <v>100</v>
      </c>
      <c r="GE175">
        <v>11.335000000000001</v>
      </c>
      <c r="GF175">
        <v>7.1400000000000005E-2</v>
      </c>
      <c r="GG175">
        <v>5.2154357415507802</v>
      </c>
      <c r="GH175">
        <v>1.00486214095962E-2</v>
      </c>
      <c r="GI175">
        <v>-1.74255938316833E-6</v>
      </c>
      <c r="GJ175">
        <v>3.4045767664605598E-10</v>
      </c>
      <c r="GK175">
        <v>-2.3400103927015501E-2</v>
      </c>
      <c r="GL175">
        <v>-3.1725839457550503E-2</v>
      </c>
      <c r="GM175">
        <v>2.93552719409138E-3</v>
      </c>
      <c r="GN175">
        <v>-2.8977901675973599E-5</v>
      </c>
      <c r="GO175">
        <v>-4</v>
      </c>
      <c r="GP175">
        <v>2214</v>
      </c>
      <c r="GQ175">
        <v>1</v>
      </c>
      <c r="GR175">
        <v>18</v>
      </c>
      <c r="GS175">
        <v>17338.7</v>
      </c>
      <c r="GT175">
        <v>28714.6</v>
      </c>
      <c r="GU175">
        <v>2.02271</v>
      </c>
      <c r="GV175">
        <v>2.5708000000000002</v>
      </c>
      <c r="GW175">
        <v>2.2485400000000002</v>
      </c>
      <c r="GX175">
        <v>2.7673299999999998</v>
      </c>
      <c r="GY175">
        <v>1.9958499999999999</v>
      </c>
      <c r="GZ175">
        <v>2.3168899999999999</v>
      </c>
      <c r="HA175">
        <v>29.922000000000001</v>
      </c>
      <c r="HB175">
        <v>15.410399999999999</v>
      </c>
      <c r="HC175">
        <v>18</v>
      </c>
      <c r="HD175">
        <v>478.22399999999999</v>
      </c>
      <c r="HE175">
        <v>660.80399999999997</v>
      </c>
      <c r="HF175">
        <v>13.6622</v>
      </c>
      <c r="HG175">
        <v>21.652200000000001</v>
      </c>
      <c r="HH175">
        <v>30.0002</v>
      </c>
      <c r="HI175">
        <v>21.605599999999999</v>
      </c>
      <c r="HJ175">
        <v>21.550699999999999</v>
      </c>
      <c r="HK175">
        <v>40.538200000000003</v>
      </c>
      <c r="HL175">
        <v>52.690300000000001</v>
      </c>
      <c r="HM175">
        <v>0</v>
      </c>
      <c r="HN175">
        <v>13.671900000000001</v>
      </c>
      <c r="HO175">
        <v>742.74400000000003</v>
      </c>
      <c r="HP175">
        <v>14.220599999999999</v>
      </c>
      <c r="HQ175">
        <v>103.456</v>
      </c>
      <c r="HR175">
        <v>104.84399999999999</v>
      </c>
    </row>
    <row r="176" spans="1:226" x14ac:dyDescent="0.2">
      <c r="A176">
        <v>160</v>
      </c>
      <c r="B176">
        <v>1657122096.0999999</v>
      </c>
      <c r="C176">
        <v>2063.5</v>
      </c>
      <c r="D176" t="s">
        <v>678</v>
      </c>
      <c r="E176" t="s">
        <v>679</v>
      </c>
      <c r="F176">
        <v>5</v>
      </c>
      <c r="G176" t="s">
        <v>1691</v>
      </c>
      <c r="H176" t="s">
        <v>353</v>
      </c>
      <c r="I176">
        <v>1657122088.15172</v>
      </c>
      <c r="J176">
        <f t="shared" si="68"/>
        <v>1.8973061143803599E-3</v>
      </c>
      <c r="K176">
        <f t="shared" si="69"/>
        <v>1.8973061143803598</v>
      </c>
      <c r="L176">
        <f t="shared" si="70"/>
        <v>17.335175809358837</v>
      </c>
      <c r="M176">
        <f t="shared" si="71"/>
        <v>681.18106896551706</v>
      </c>
      <c r="N176">
        <f t="shared" si="72"/>
        <v>399.28588337371104</v>
      </c>
      <c r="O176">
        <f t="shared" si="73"/>
        <v>29.556521245138086</v>
      </c>
      <c r="P176">
        <f t="shared" si="74"/>
        <v>50.423377271821565</v>
      </c>
      <c r="Q176">
        <f t="shared" si="75"/>
        <v>0.10589022991291407</v>
      </c>
      <c r="R176">
        <f t="shared" si="76"/>
        <v>3.1198817412751332</v>
      </c>
      <c r="S176">
        <f t="shared" si="77"/>
        <v>0.10393339359976767</v>
      </c>
      <c r="T176">
        <f t="shared" si="78"/>
        <v>6.5131172951192418E-2</v>
      </c>
      <c r="U176">
        <f t="shared" si="79"/>
        <v>321.5068555862066</v>
      </c>
      <c r="V176">
        <f t="shared" si="80"/>
        <v>20.69966160926451</v>
      </c>
      <c r="W176">
        <f t="shared" si="81"/>
        <v>20.69966160926451</v>
      </c>
      <c r="X176">
        <f t="shared" si="82"/>
        <v>2.4502353829364156</v>
      </c>
      <c r="Y176">
        <f t="shared" si="83"/>
        <v>50.144914165127972</v>
      </c>
      <c r="Z176">
        <f t="shared" si="84"/>
        <v>1.1316292529392671</v>
      </c>
      <c r="AA176">
        <f t="shared" si="85"/>
        <v>2.2567178980759537</v>
      </c>
      <c r="AB176">
        <f t="shared" si="86"/>
        <v>1.3186061299971485</v>
      </c>
      <c r="AC176">
        <f t="shared" si="87"/>
        <v>-83.671199644173868</v>
      </c>
      <c r="AD176">
        <f t="shared" si="88"/>
        <v>-223.52371938463699</v>
      </c>
      <c r="AE176">
        <f t="shared" si="89"/>
        <v>-14.409811452173297</v>
      </c>
      <c r="AF176">
        <f t="shared" si="90"/>
        <v>-9.7874894777561394E-2</v>
      </c>
      <c r="AG176">
        <f t="shared" si="91"/>
        <v>54.108221044240004</v>
      </c>
      <c r="AH176">
        <f t="shared" si="92"/>
        <v>1.8838291826796769</v>
      </c>
      <c r="AI176">
        <f t="shared" si="93"/>
        <v>17.335175809358837</v>
      </c>
      <c r="AJ176">
        <v>740.292283686357</v>
      </c>
      <c r="AK176">
        <v>716.722569696969</v>
      </c>
      <c r="AL176">
        <v>3.31640609117943</v>
      </c>
      <c r="AM176">
        <v>66.838742197875504</v>
      </c>
      <c r="AN176">
        <f t="shared" si="94"/>
        <v>1.8973061143803598</v>
      </c>
      <c r="AO176">
        <v>14.2314224230016</v>
      </c>
      <c r="AP176">
        <v>15.303211515151499</v>
      </c>
      <c r="AQ176">
        <v>1.3059495381218699E-4</v>
      </c>
      <c r="AR176">
        <v>77.437566791555497</v>
      </c>
      <c r="AS176">
        <v>0</v>
      </c>
      <c r="AT176">
        <v>0</v>
      </c>
      <c r="AU176">
        <f t="shared" si="95"/>
        <v>1</v>
      </c>
      <c r="AV176">
        <f t="shared" si="96"/>
        <v>0</v>
      </c>
      <c r="AW176">
        <f t="shared" si="97"/>
        <v>40119.265705745704</v>
      </c>
      <c r="AX176">
        <f t="shared" si="98"/>
        <v>1999.9462068965499</v>
      </c>
      <c r="AY176">
        <f t="shared" si="99"/>
        <v>1681.1545241379295</v>
      </c>
      <c r="AZ176">
        <f t="shared" si="100"/>
        <v>0.84059987130688341</v>
      </c>
      <c r="BA176">
        <f t="shared" si="101"/>
        <v>0.16075775162228501</v>
      </c>
      <c r="BB176">
        <v>2.87</v>
      </c>
      <c r="BC176">
        <v>0.5</v>
      </c>
      <c r="BD176" t="s">
        <v>354</v>
      </c>
      <c r="BE176">
        <v>2</v>
      </c>
      <c r="BF176" t="b">
        <v>1</v>
      </c>
      <c r="BG176">
        <v>1657122088.15172</v>
      </c>
      <c r="BH176">
        <v>681.18106896551706</v>
      </c>
      <c r="BI176">
        <v>712.97624137930995</v>
      </c>
      <c r="BJ176">
        <v>15.2874413793103</v>
      </c>
      <c r="BK176">
        <v>14.2226379310345</v>
      </c>
      <c r="BL176">
        <v>669.91375862069003</v>
      </c>
      <c r="BM176">
        <v>15.2160344827586</v>
      </c>
      <c r="BN176">
        <v>499.99244827586199</v>
      </c>
      <c r="BO176">
        <v>73.923500000000004</v>
      </c>
      <c r="BP176">
        <v>9.99565655172414E-2</v>
      </c>
      <c r="BQ176">
        <v>19.370737931034501</v>
      </c>
      <c r="BR176">
        <v>20.005820689655199</v>
      </c>
      <c r="BS176">
        <v>999.9</v>
      </c>
      <c r="BT176">
        <v>0</v>
      </c>
      <c r="BU176">
        <v>0</v>
      </c>
      <c r="BV176">
        <v>10002.758620689699</v>
      </c>
      <c r="BW176">
        <v>0</v>
      </c>
      <c r="BX176">
        <v>1800.4417241379299</v>
      </c>
      <c r="BY176">
        <v>-31.795220689655199</v>
      </c>
      <c r="BZ176">
        <v>691.75634482758596</v>
      </c>
      <c r="CA176">
        <v>723.26310344827596</v>
      </c>
      <c r="CB176">
        <v>1.06480551724138</v>
      </c>
      <c r="CC176">
        <v>712.97624137930995</v>
      </c>
      <c r="CD176">
        <v>14.2226379310345</v>
      </c>
      <c r="CE176">
        <v>1.1301024137930999</v>
      </c>
      <c r="CF176">
        <v>1.0513872413793099</v>
      </c>
      <c r="CG176">
        <v>8.7112868965517194</v>
      </c>
      <c r="CH176">
        <v>7.64864310344828</v>
      </c>
      <c r="CI176">
        <v>1999.9462068965499</v>
      </c>
      <c r="CJ176">
        <v>0.98000455172413803</v>
      </c>
      <c r="CK176">
        <v>1.9995696551724101E-2</v>
      </c>
      <c r="CL176">
        <v>0</v>
      </c>
      <c r="CM176">
        <v>2.2060034482758599</v>
      </c>
      <c r="CN176">
        <v>0</v>
      </c>
      <c r="CO176">
        <v>3502.5086206896499</v>
      </c>
      <c r="CP176">
        <v>17299.710344827599</v>
      </c>
      <c r="CQ176">
        <v>37.335999999999999</v>
      </c>
      <c r="CR176">
        <v>39.303620689655197</v>
      </c>
      <c r="CS176">
        <v>37.484689655172403</v>
      </c>
      <c r="CT176">
        <v>36.478172413793096</v>
      </c>
      <c r="CU176">
        <v>36.228172413793096</v>
      </c>
      <c r="CV176">
        <v>1959.95586206897</v>
      </c>
      <c r="CW176">
        <v>39.990344827586199</v>
      </c>
      <c r="CX176">
        <v>0</v>
      </c>
      <c r="CY176">
        <v>1657122076.3</v>
      </c>
      <c r="CZ176">
        <v>0</v>
      </c>
      <c r="DA176">
        <v>0</v>
      </c>
      <c r="DB176" t="s">
        <v>355</v>
      </c>
      <c r="DC176">
        <v>1656081770.5</v>
      </c>
      <c r="DD176">
        <v>1655399214.5999999</v>
      </c>
      <c r="DE176">
        <v>0</v>
      </c>
      <c r="DF176">
        <v>0.13400000000000001</v>
      </c>
      <c r="DG176">
        <v>-0.06</v>
      </c>
      <c r="DH176">
        <v>9.3309999999999995</v>
      </c>
      <c r="DI176">
        <v>0.51100000000000001</v>
      </c>
      <c r="DJ176">
        <v>421</v>
      </c>
      <c r="DK176">
        <v>25</v>
      </c>
      <c r="DL176">
        <v>1.93</v>
      </c>
      <c r="DM176">
        <v>0.15</v>
      </c>
      <c r="DN176">
        <v>-31.699214634146301</v>
      </c>
      <c r="DO176">
        <v>0.73297695531450602</v>
      </c>
      <c r="DP176">
        <v>0.48526539611215902</v>
      </c>
      <c r="DQ176">
        <v>0</v>
      </c>
      <c r="DR176">
        <v>1.0664821951219501</v>
      </c>
      <c r="DS176">
        <v>-3.9518323903393097E-2</v>
      </c>
      <c r="DT176">
        <v>5.4958798368814196E-3</v>
      </c>
      <c r="DU176">
        <v>1</v>
      </c>
      <c r="DV176">
        <v>1</v>
      </c>
      <c r="DW176">
        <v>2</v>
      </c>
      <c r="DX176" t="s">
        <v>356</v>
      </c>
      <c r="DY176">
        <v>2.97898</v>
      </c>
      <c r="DZ176">
        <v>2.7535500000000002</v>
      </c>
      <c r="EA176">
        <v>0.10985200000000001</v>
      </c>
      <c r="EB176">
        <v>0.114466</v>
      </c>
      <c r="EC176">
        <v>6.2847500000000001E-2</v>
      </c>
      <c r="ED176">
        <v>6.0029399999999997E-2</v>
      </c>
      <c r="EE176">
        <v>35118.400000000001</v>
      </c>
      <c r="EF176">
        <v>38418</v>
      </c>
      <c r="EG176">
        <v>35726.699999999997</v>
      </c>
      <c r="EH176">
        <v>39317.599999999999</v>
      </c>
      <c r="EI176">
        <v>47399.7</v>
      </c>
      <c r="EJ176">
        <v>53282.400000000001</v>
      </c>
      <c r="EK176">
        <v>55721.2</v>
      </c>
      <c r="EL176">
        <v>62939.5</v>
      </c>
      <c r="EM176">
        <v>2.0238</v>
      </c>
      <c r="EN176">
        <v>2.2886000000000002</v>
      </c>
      <c r="EO176">
        <v>0.10699</v>
      </c>
      <c r="EP176">
        <v>0</v>
      </c>
      <c r="EQ176">
        <v>18.226700000000001</v>
      </c>
      <c r="ER176">
        <v>999.9</v>
      </c>
      <c r="ES176">
        <v>70.284000000000006</v>
      </c>
      <c r="ET176">
        <v>26.012</v>
      </c>
      <c r="EU176">
        <v>32.1023</v>
      </c>
      <c r="EV176">
        <v>53.717399999999998</v>
      </c>
      <c r="EW176">
        <v>41.854999999999997</v>
      </c>
      <c r="EX176">
        <v>2</v>
      </c>
      <c r="EY176">
        <v>-0.41829300000000003</v>
      </c>
      <c r="EZ176">
        <v>2.7624200000000001</v>
      </c>
      <c r="FA176">
        <v>20.127600000000001</v>
      </c>
      <c r="FB176">
        <v>5.20411</v>
      </c>
      <c r="FC176">
        <v>12.004</v>
      </c>
      <c r="FD176">
        <v>4.976</v>
      </c>
      <c r="FE176">
        <v>3.2930000000000001</v>
      </c>
      <c r="FF176">
        <v>9999</v>
      </c>
      <c r="FG176">
        <v>9999</v>
      </c>
      <c r="FH176">
        <v>9999</v>
      </c>
      <c r="FI176">
        <v>551.20000000000005</v>
      </c>
      <c r="FJ176">
        <v>1.8627899999999999</v>
      </c>
      <c r="FK176">
        <v>1.8678300000000001</v>
      </c>
      <c r="FL176">
        <v>1.8675200000000001</v>
      </c>
      <c r="FM176">
        <v>1.8687400000000001</v>
      </c>
      <c r="FN176">
        <v>1.8696600000000001</v>
      </c>
      <c r="FO176">
        <v>1.8655999999999999</v>
      </c>
      <c r="FP176">
        <v>1.86676</v>
      </c>
      <c r="FQ176">
        <v>1.8681300000000001</v>
      </c>
      <c r="FR176">
        <v>5</v>
      </c>
      <c r="FS176">
        <v>0</v>
      </c>
      <c r="FT176">
        <v>0</v>
      </c>
      <c r="FU176">
        <v>0</v>
      </c>
      <c r="FV176" t="s">
        <v>357</v>
      </c>
      <c r="FW176" t="s">
        <v>358</v>
      </c>
      <c r="FX176" t="s">
        <v>359</v>
      </c>
      <c r="FY176" t="s">
        <v>359</v>
      </c>
      <c r="FZ176" t="s">
        <v>359</v>
      </c>
      <c r="GA176" t="s">
        <v>359</v>
      </c>
      <c r="GB176">
        <v>0</v>
      </c>
      <c r="GC176">
        <v>100</v>
      </c>
      <c r="GD176">
        <v>100</v>
      </c>
      <c r="GE176">
        <v>11.48</v>
      </c>
      <c r="GF176">
        <v>7.1999999999999995E-2</v>
      </c>
      <c r="GG176">
        <v>5.2154357415507802</v>
      </c>
      <c r="GH176">
        <v>1.00486214095962E-2</v>
      </c>
      <c r="GI176">
        <v>-1.74255938316833E-6</v>
      </c>
      <c r="GJ176">
        <v>3.4045767664605598E-10</v>
      </c>
      <c r="GK176">
        <v>-2.3400103927015501E-2</v>
      </c>
      <c r="GL176">
        <v>-3.1725839457550503E-2</v>
      </c>
      <c r="GM176">
        <v>2.93552719409138E-3</v>
      </c>
      <c r="GN176">
        <v>-2.8977901675973599E-5</v>
      </c>
      <c r="GO176">
        <v>-4</v>
      </c>
      <c r="GP176">
        <v>2214</v>
      </c>
      <c r="GQ176">
        <v>1</v>
      </c>
      <c r="GR176">
        <v>18</v>
      </c>
      <c r="GS176">
        <v>17338.8</v>
      </c>
      <c r="GT176">
        <v>28714.7</v>
      </c>
      <c r="GU176">
        <v>2.0629900000000001</v>
      </c>
      <c r="GV176">
        <v>2.5659200000000002</v>
      </c>
      <c r="GW176">
        <v>2.2485400000000002</v>
      </c>
      <c r="GX176">
        <v>2.7673299999999998</v>
      </c>
      <c r="GY176">
        <v>1.9958499999999999</v>
      </c>
      <c r="GZ176">
        <v>2.3168899999999999</v>
      </c>
      <c r="HA176">
        <v>29.922000000000001</v>
      </c>
      <c r="HB176">
        <v>15.410399999999999</v>
      </c>
      <c r="HC176">
        <v>18</v>
      </c>
      <c r="HD176">
        <v>478.286</v>
      </c>
      <c r="HE176">
        <v>660.57799999999997</v>
      </c>
      <c r="HF176">
        <v>13.654199999999999</v>
      </c>
      <c r="HG176">
        <v>21.657699999999998</v>
      </c>
      <c r="HH176">
        <v>30.000399999999999</v>
      </c>
      <c r="HI176">
        <v>21.611799999999999</v>
      </c>
      <c r="HJ176">
        <v>21.557500000000001</v>
      </c>
      <c r="HK176">
        <v>41.361800000000002</v>
      </c>
      <c r="HL176">
        <v>52.690300000000001</v>
      </c>
      <c r="HM176">
        <v>0</v>
      </c>
      <c r="HN176">
        <v>13.657500000000001</v>
      </c>
      <c r="HO176">
        <v>756.202</v>
      </c>
      <c r="HP176">
        <v>14.220599999999999</v>
      </c>
      <c r="HQ176">
        <v>103.455</v>
      </c>
      <c r="HR176">
        <v>104.843</v>
      </c>
    </row>
    <row r="177" spans="1:226" x14ac:dyDescent="0.2">
      <c r="A177">
        <v>161</v>
      </c>
      <c r="B177">
        <v>1657122101.0999999</v>
      </c>
      <c r="C177">
        <v>2068.5</v>
      </c>
      <c r="D177" t="s">
        <v>680</v>
      </c>
      <c r="E177" t="s">
        <v>681</v>
      </c>
      <c r="F177">
        <v>5</v>
      </c>
      <c r="G177" t="s">
        <v>1692</v>
      </c>
      <c r="H177" t="s">
        <v>353</v>
      </c>
      <c r="I177">
        <v>1657122093.33214</v>
      </c>
      <c r="J177">
        <f t="shared" si="68"/>
        <v>1.913009642990744E-3</v>
      </c>
      <c r="K177">
        <f t="shared" si="69"/>
        <v>1.9130096429907439</v>
      </c>
      <c r="L177">
        <f t="shared" si="70"/>
        <v>17.692489060385547</v>
      </c>
      <c r="M177">
        <f t="shared" si="71"/>
        <v>698.36457142857103</v>
      </c>
      <c r="N177">
        <f t="shared" si="72"/>
        <v>413.06769114183265</v>
      </c>
      <c r="O177">
        <f t="shared" si="73"/>
        <v>30.576679724479259</v>
      </c>
      <c r="P177">
        <f t="shared" si="74"/>
        <v>51.695328125197157</v>
      </c>
      <c r="Q177">
        <f t="shared" si="75"/>
        <v>0.10689871495977184</v>
      </c>
      <c r="R177">
        <f t="shared" si="76"/>
        <v>3.1169729356701654</v>
      </c>
      <c r="S177">
        <f t="shared" si="77"/>
        <v>0.10490298278359211</v>
      </c>
      <c r="T177">
        <f t="shared" si="78"/>
        <v>6.5740569470823865E-2</v>
      </c>
      <c r="U177">
        <f t="shared" si="79"/>
        <v>321.50716103571477</v>
      </c>
      <c r="V177">
        <f t="shared" si="80"/>
        <v>20.694766159049514</v>
      </c>
      <c r="W177">
        <f t="shared" si="81"/>
        <v>20.694766159049514</v>
      </c>
      <c r="X177">
        <f t="shared" si="82"/>
        <v>2.4494966507778981</v>
      </c>
      <c r="Y177">
        <f t="shared" si="83"/>
        <v>50.179928475166527</v>
      </c>
      <c r="Z177">
        <f t="shared" si="84"/>
        <v>1.132265012060085</v>
      </c>
      <c r="AA177">
        <f t="shared" si="85"/>
        <v>2.2564101752764159</v>
      </c>
      <c r="AB177">
        <f t="shared" si="86"/>
        <v>1.3172316387178131</v>
      </c>
      <c r="AC177">
        <f t="shared" si="87"/>
        <v>-84.363725255891808</v>
      </c>
      <c r="AD177">
        <f t="shared" si="88"/>
        <v>-222.86094075062621</v>
      </c>
      <c r="AE177">
        <f t="shared" si="89"/>
        <v>-14.379969979404404</v>
      </c>
      <c r="AF177">
        <f t="shared" si="90"/>
        <v>-9.7474950207640632E-2</v>
      </c>
      <c r="AG177">
        <f t="shared" si="91"/>
        <v>53.703643708464163</v>
      </c>
      <c r="AH177">
        <f t="shared" si="92"/>
        <v>1.8815791860656443</v>
      </c>
      <c r="AI177">
        <f t="shared" si="93"/>
        <v>17.692489060385547</v>
      </c>
      <c r="AJ177">
        <v>756.83856523218503</v>
      </c>
      <c r="AK177">
        <v>733.25431515151502</v>
      </c>
      <c r="AL177">
        <v>3.2683694130238901</v>
      </c>
      <c r="AM177">
        <v>66.838742197875504</v>
      </c>
      <c r="AN177">
        <f t="shared" si="94"/>
        <v>1.9130096429907439</v>
      </c>
      <c r="AO177">
        <v>14.238473294454</v>
      </c>
      <c r="AP177">
        <v>15.313255757575799</v>
      </c>
      <c r="AQ177">
        <v>1.39219725809654E-3</v>
      </c>
      <c r="AR177">
        <v>77.437566791555497</v>
      </c>
      <c r="AS177">
        <v>0</v>
      </c>
      <c r="AT177">
        <v>0</v>
      </c>
      <c r="AU177">
        <f t="shared" si="95"/>
        <v>1</v>
      </c>
      <c r="AV177">
        <f t="shared" si="96"/>
        <v>0</v>
      </c>
      <c r="AW177">
        <f t="shared" si="97"/>
        <v>40069.041139765483</v>
      </c>
      <c r="AX177">
        <f t="shared" si="98"/>
        <v>1999.9478571428599</v>
      </c>
      <c r="AY177">
        <f t="shared" si="99"/>
        <v>1681.1559321428597</v>
      </c>
      <c r="AZ177">
        <f t="shared" si="100"/>
        <v>0.84059988171120181</v>
      </c>
      <c r="BA177">
        <f t="shared" si="101"/>
        <v>0.1607577717026194</v>
      </c>
      <c r="BB177">
        <v>2.87</v>
      </c>
      <c r="BC177">
        <v>0.5</v>
      </c>
      <c r="BD177" t="s">
        <v>354</v>
      </c>
      <c r="BE177">
        <v>2</v>
      </c>
      <c r="BF177" t="b">
        <v>1</v>
      </c>
      <c r="BG177">
        <v>1657122093.33214</v>
      </c>
      <c r="BH177">
        <v>698.36457142857103</v>
      </c>
      <c r="BI177">
        <v>729.94717857142905</v>
      </c>
      <c r="BJ177">
        <v>15.296039285714301</v>
      </c>
      <c r="BK177">
        <v>14.23245</v>
      </c>
      <c r="BL177">
        <v>686.95828571428603</v>
      </c>
      <c r="BM177">
        <v>15.2243178571429</v>
      </c>
      <c r="BN177">
        <v>499.96100000000001</v>
      </c>
      <c r="BO177">
        <v>73.923382142857093</v>
      </c>
      <c r="BP177">
        <v>0.10002946785714301</v>
      </c>
      <c r="BQ177">
        <v>19.368546428571399</v>
      </c>
      <c r="BR177">
        <v>20.006021428571401</v>
      </c>
      <c r="BS177">
        <v>999.9</v>
      </c>
      <c r="BT177">
        <v>0</v>
      </c>
      <c r="BU177">
        <v>0</v>
      </c>
      <c r="BV177">
        <v>9989.6428571428605</v>
      </c>
      <c r="BW177">
        <v>0</v>
      </c>
      <c r="BX177">
        <v>1800.4567857142899</v>
      </c>
      <c r="BY177">
        <v>-31.582635714285701</v>
      </c>
      <c r="BZ177">
        <v>709.21285714285705</v>
      </c>
      <c r="CA177">
        <v>740.48625000000004</v>
      </c>
      <c r="CB177">
        <v>1.06359535714286</v>
      </c>
      <c r="CC177">
        <v>729.94717857142905</v>
      </c>
      <c r="CD177">
        <v>14.23245</v>
      </c>
      <c r="CE177">
        <v>1.1307360714285699</v>
      </c>
      <c r="CF177">
        <v>1.0521103571428601</v>
      </c>
      <c r="CG177">
        <v>8.7195710714285699</v>
      </c>
      <c r="CH177">
        <v>7.6587228571428598</v>
      </c>
      <c r="CI177">
        <v>1999.9478571428599</v>
      </c>
      <c r="CJ177">
        <v>0.98000489285714298</v>
      </c>
      <c r="CK177">
        <v>1.9995285714285702E-2</v>
      </c>
      <c r="CL177">
        <v>0</v>
      </c>
      <c r="CM177">
        <v>2.190375</v>
      </c>
      <c r="CN177">
        <v>0</v>
      </c>
      <c r="CO177">
        <v>3509.9628571428598</v>
      </c>
      <c r="CP177">
        <v>17299.7214285714</v>
      </c>
      <c r="CQ177">
        <v>37.439464285714301</v>
      </c>
      <c r="CR177">
        <v>39.448392857142899</v>
      </c>
      <c r="CS177">
        <v>37.575607142857102</v>
      </c>
      <c r="CT177">
        <v>36.615821428571401</v>
      </c>
      <c r="CU177">
        <v>36.321107142857102</v>
      </c>
      <c r="CV177">
        <v>1959.9567857142899</v>
      </c>
      <c r="CW177">
        <v>39.991071428571402</v>
      </c>
      <c r="CX177">
        <v>0</v>
      </c>
      <c r="CY177">
        <v>1657122081.0999999</v>
      </c>
      <c r="CZ177">
        <v>0</v>
      </c>
      <c r="DA177">
        <v>0</v>
      </c>
      <c r="DB177" t="s">
        <v>355</v>
      </c>
      <c r="DC177">
        <v>1656081770.5</v>
      </c>
      <c r="DD177">
        <v>1655399214.5999999</v>
      </c>
      <c r="DE177">
        <v>0</v>
      </c>
      <c r="DF177">
        <v>0.13400000000000001</v>
      </c>
      <c r="DG177">
        <v>-0.06</v>
      </c>
      <c r="DH177">
        <v>9.3309999999999995</v>
      </c>
      <c r="DI177">
        <v>0.51100000000000001</v>
      </c>
      <c r="DJ177">
        <v>421</v>
      </c>
      <c r="DK177">
        <v>25</v>
      </c>
      <c r="DL177">
        <v>1.93</v>
      </c>
      <c r="DM177">
        <v>0.15</v>
      </c>
      <c r="DN177">
        <v>-31.712887804878001</v>
      </c>
      <c r="DO177">
        <v>2.2846165919588799</v>
      </c>
      <c r="DP177">
        <v>0.45675357779320003</v>
      </c>
      <c r="DQ177">
        <v>0</v>
      </c>
      <c r="DR177">
        <v>1.0651356097561</v>
      </c>
      <c r="DS177">
        <v>-2.0674556924927E-2</v>
      </c>
      <c r="DT177">
        <v>4.6839081288924597E-3</v>
      </c>
      <c r="DU177">
        <v>1</v>
      </c>
      <c r="DV177">
        <v>1</v>
      </c>
      <c r="DW177">
        <v>2</v>
      </c>
      <c r="DX177" t="s">
        <v>356</v>
      </c>
      <c r="DY177">
        <v>2.9780199999999999</v>
      </c>
      <c r="DZ177">
        <v>2.7535099999999999</v>
      </c>
      <c r="EA177">
        <v>0.11158899999999999</v>
      </c>
      <c r="EB177">
        <v>0.116229</v>
      </c>
      <c r="EC177">
        <v>6.2877299999999997E-2</v>
      </c>
      <c r="ED177">
        <v>6.0053000000000002E-2</v>
      </c>
      <c r="EE177">
        <v>35049.800000000003</v>
      </c>
      <c r="EF177">
        <v>38341</v>
      </c>
      <c r="EG177">
        <v>35726.6</v>
      </c>
      <c r="EH177">
        <v>39317</v>
      </c>
      <c r="EI177">
        <v>47397.8</v>
      </c>
      <c r="EJ177">
        <v>53280.4</v>
      </c>
      <c r="EK177">
        <v>55720.7</v>
      </c>
      <c r="EL177">
        <v>62938.7</v>
      </c>
      <c r="EM177">
        <v>2.0228000000000002</v>
      </c>
      <c r="EN177">
        <v>2.2886000000000002</v>
      </c>
      <c r="EO177">
        <v>0.107139</v>
      </c>
      <c r="EP177">
        <v>0</v>
      </c>
      <c r="EQ177">
        <v>18.229800000000001</v>
      </c>
      <c r="ER177">
        <v>999.9</v>
      </c>
      <c r="ES177">
        <v>70.242000000000004</v>
      </c>
      <c r="ET177">
        <v>26.032</v>
      </c>
      <c r="EU177">
        <v>32.122300000000003</v>
      </c>
      <c r="EV177">
        <v>53.817399999999999</v>
      </c>
      <c r="EW177">
        <v>41.983199999999997</v>
      </c>
      <c r="EX177">
        <v>2</v>
      </c>
      <c r="EY177">
        <v>-0.41792699999999999</v>
      </c>
      <c r="EZ177">
        <v>2.6838600000000001</v>
      </c>
      <c r="FA177">
        <v>20.1279</v>
      </c>
      <c r="FB177">
        <v>5.1981200000000003</v>
      </c>
      <c r="FC177">
        <v>12.004</v>
      </c>
      <c r="FD177">
        <v>4.9748000000000001</v>
      </c>
      <c r="FE177">
        <v>3.2928000000000002</v>
      </c>
      <c r="FF177">
        <v>9999</v>
      </c>
      <c r="FG177">
        <v>9999</v>
      </c>
      <c r="FH177">
        <v>9999</v>
      </c>
      <c r="FI177">
        <v>551.20000000000005</v>
      </c>
      <c r="FJ177">
        <v>1.8627899999999999</v>
      </c>
      <c r="FK177">
        <v>1.8678300000000001</v>
      </c>
      <c r="FL177">
        <v>1.8675200000000001</v>
      </c>
      <c r="FM177">
        <v>1.8687400000000001</v>
      </c>
      <c r="FN177">
        <v>1.8696600000000001</v>
      </c>
      <c r="FO177">
        <v>1.8655999999999999</v>
      </c>
      <c r="FP177">
        <v>1.86676</v>
      </c>
      <c r="FQ177">
        <v>1.8681300000000001</v>
      </c>
      <c r="FR177">
        <v>5</v>
      </c>
      <c r="FS177">
        <v>0</v>
      </c>
      <c r="FT177">
        <v>0</v>
      </c>
      <c r="FU177">
        <v>0</v>
      </c>
      <c r="FV177" t="s">
        <v>357</v>
      </c>
      <c r="FW177" t="s">
        <v>358</v>
      </c>
      <c r="FX177" t="s">
        <v>359</v>
      </c>
      <c r="FY177" t="s">
        <v>359</v>
      </c>
      <c r="FZ177" t="s">
        <v>359</v>
      </c>
      <c r="GA177" t="s">
        <v>359</v>
      </c>
      <c r="GB177">
        <v>0</v>
      </c>
      <c r="GC177">
        <v>100</v>
      </c>
      <c r="GD177">
        <v>100</v>
      </c>
      <c r="GE177">
        <v>11.61</v>
      </c>
      <c r="GF177">
        <v>7.2300000000000003E-2</v>
      </c>
      <c r="GG177">
        <v>5.2154357415507802</v>
      </c>
      <c r="GH177">
        <v>1.00486214095962E-2</v>
      </c>
      <c r="GI177">
        <v>-1.74255938316833E-6</v>
      </c>
      <c r="GJ177">
        <v>3.4045767664605598E-10</v>
      </c>
      <c r="GK177">
        <v>-2.3400103927015501E-2</v>
      </c>
      <c r="GL177">
        <v>-3.1725839457550503E-2</v>
      </c>
      <c r="GM177">
        <v>2.93552719409138E-3</v>
      </c>
      <c r="GN177">
        <v>-2.8977901675973599E-5</v>
      </c>
      <c r="GO177">
        <v>-4</v>
      </c>
      <c r="GP177">
        <v>2214</v>
      </c>
      <c r="GQ177">
        <v>1</v>
      </c>
      <c r="GR177">
        <v>18</v>
      </c>
      <c r="GS177">
        <v>17338.8</v>
      </c>
      <c r="GT177">
        <v>28714.799999999999</v>
      </c>
      <c r="GU177">
        <v>2.0971700000000002</v>
      </c>
      <c r="GV177">
        <v>2.5708000000000002</v>
      </c>
      <c r="GW177">
        <v>2.2485400000000002</v>
      </c>
      <c r="GX177">
        <v>2.7673299999999998</v>
      </c>
      <c r="GY177">
        <v>1.9958499999999999</v>
      </c>
      <c r="GZ177">
        <v>2.2863799999999999</v>
      </c>
      <c r="HA177">
        <v>29.943300000000001</v>
      </c>
      <c r="HB177">
        <v>15.4016</v>
      </c>
      <c r="HC177">
        <v>18</v>
      </c>
      <c r="HD177">
        <v>477.721</v>
      </c>
      <c r="HE177">
        <v>660.67499999999995</v>
      </c>
      <c r="HF177">
        <v>13.648899999999999</v>
      </c>
      <c r="HG177">
        <v>21.6631</v>
      </c>
      <c r="HH177">
        <v>30.000299999999999</v>
      </c>
      <c r="HI177">
        <v>21.6173</v>
      </c>
      <c r="HJ177">
        <v>21.564800000000002</v>
      </c>
      <c r="HK177">
        <v>42.104399999999998</v>
      </c>
      <c r="HL177">
        <v>52.690300000000001</v>
      </c>
      <c r="HM177">
        <v>0</v>
      </c>
      <c r="HN177">
        <v>13.66</v>
      </c>
      <c r="HO177">
        <v>776.33399999999995</v>
      </c>
      <c r="HP177">
        <v>14.217000000000001</v>
      </c>
      <c r="HQ177">
        <v>103.455</v>
      </c>
      <c r="HR177">
        <v>104.842</v>
      </c>
    </row>
    <row r="178" spans="1:226" x14ac:dyDescent="0.2">
      <c r="A178">
        <v>162</v>
      </c>
      <c r="B178">
        <v>1657122106.0999999</v>
      </c>
      <c r="C178">
        <v>2073.5</v>
      </c>
      <c r="D178" t="s">
        <v>682</v>
      </c>
      <c r="E178" t="s">
        <v>683</v>
      </c>
      <c r="F178">
        <v>5</v>
      </c>
      <c r="G178" t="s">
        <v>1693</v>
      </c>
      <c r="H178" t="s">
        <v>353</v>
      </c>
      <c r="I178">
        <v>1657122098.33214</v>
      </c>
      <c r="J178">
        <f t="shared" si="68"/>
        <v>1.9121486065696498E-3</v>
      </c>
      <c r="K178">
        <f t="shared" si="69"/>
        <v>1.9121486065696498</v>
      </c>
      <c r="L178">
        <f t="shared" si="70"/>
        <v>17.795802295365021</v>
      </c>
      <c r="M178">
        <f t="shared" si="71"/>
        <v>714.69517857142898</v>
      </c>
      <c r="N178">
        <f t="shared" si="72"/>
        <v>427.41537631051943</v>
      </c>
      <c r="O178">
        <f t="shared" si="73"/>
        <v>31.638836738112769</v>
      </c>
      <c r="P178">
        <f t="shared" si="74"/>
        <v>52.90432989923594</v>
      </c>
      <c r="Q178">
        <f t="shared" si="75"/>
        <v>0.10690835667782099</v>
      </c>
      <c r="R178">
        <f t="shared" si="76"/>
        <v>3.118322664668856</v>
      </c>
      <c r="S178">
        <f t="shared" si="77"/>
        <v>0.10491311470192431</v>
      </c>
      <c r="T178">
        <f t="shared" si="78"/>
        <v>6.5746859680876721E-2</v>
      </c>
      <c r="U178">
        <f t="shared" si="79"/>
        <v>321.50997838720173</v>
      </c>
      <c r="V178">
        <f t="shared" si="80"/>
        <v>20.695896373756156</v>
      </c>
      <c r="W178">
        <f t="shared" si="81"/>
        <v>20.695896373756156</v>
      </c>
      <c r="X178">
        <f t="shared" si="82"/>
        <v>2.4496671848676366</v>
      </c>
      <c r="Y178">
        <f t="shared" si="83"/>
        <v>50.215144371699097</v>
      </c>
      <c r="Z178">
        <f t="shared" si="84"/>
        <v>1.1331613613139688</v>
      </c>
      <c r="AA178">
        <f t="shared" si="85"/>
        <v>2.2566127718884159</v>
      </c>
      <c r="AB178">
        <f t="shared" si="86"/>
        <v>1.3165058235536677</v>
      </c>
      <c r="AC178">
        <f t="shared" si="87"/>
        <v>-84.325753549721554</v>
      </c>
      <c r="AD178">
        <f t="shared" si="88"/>
        <v>-222.90488535094221</v>
      </c>
      <c r="AE178">
        <f t="shared" si="89"/>
        <v>-14.376769375543201</v>
      </c>
      <c r="AF178">
        <f t="shared" si="90"/>
        <v>-9.7429889005212544E-2</v>
      </c>
      <c r="AG178">
        <f t="shared" si="91"/>
        <v>53.998767845764512</v>
      </c>
      <c r="AH178">
        <f t="shared" si="92"/>
        <v>1.886333128026715</v>
      </c>
      <c r="AI178">
        <f t="shared" si="93"/>
        <v>17.795802295365021</v>
      </c>
      <c r="AJ178">
        <v>774.14275820587898</v>
      </c>
      <c r="AK178">
        <v>750.04254545454501</v>
      </c>
      <c r="AL178">
        <v>3.3807152084954599</v>
      </c>
      <c r="AM178">
        <v>66.838742197875504</v>
      </c>
      <c r="AN178">
        <f t="shared" si="94"/>
        <v>1.9121486065696498</v>
      </c>
      <c r="AO178">
        <v>14.2498331640645</v>
      </c>
      <c r="AP178">
        <v>15.3290115151515</v>
      </c>
      <c r="AQ178">
        <v>3.4393517190271799E-4</v>
      </c>
      <c r="AR178">
        <v>77.437566791555497</v>
      </c>
      <c r="AS178">
        <v>0</v>
      </c>
      <c r="AT178">
        <v>0</v>
      </c>
      <c r="AU178">
        <f t="shared" si="95"/>
        <v>1</v>
      </c>
      <c r="AV178">
        <f t="shared" si="96"/>
        <v>0</v>
      </c>
      <c r="AW178">
        <f t="shared" si="97"/>
        <v>40092.290002066053</v>
      </c>
      <c r="AX178">
        <f t="shared" si="98"/>
        <v>1999.96357142857</v>
      </c>
      <c r="AY178">
        <f t="shared" si="99"/>
        <v>1681.1692924286008</v>
      </c>
      <c r="AZ178">
        <f t="shared" si="100"/>
        <v>0.84059995714209179</v>
      </c>
      <c r="BA178">
        <f t="shared" si="101"/>
        <v>0.16075791728423722</v>
      </c>
      <c r="BB178">
        <v>2.87</v>
      </c>
      <c r="BC178">
        <v>0.5</v>
      </c>
      <c r="BD178" t="s">
        <v>354</v>
      </c>
      <c r="BE178">
        <v>2</v>
      </c>
      <c r="BF178" t="b">
        <v>1</v>
      </c>
      <c r="BG178">
        <v>1657122098.33214</v>
      </c>
      <c r="BH178">
        <v>714.69517857142898</v>
      </c>
      <c r="BI178">
        <v>746.46574999999996</v>
      </c>
      <c r="BJ178">
        <v>15.3081035714286</v>
      </c>
      <c r="BK178">
        <v>14.241875</v>
      </c>
      <c r="BL178">
        <v>703.157321428572</v>
      </c>
      <c r="BM178">
        <v>15.235946428571401</v>
      </c>
      <c r="BN178">
        <v>499.97735714285699</v>
      </c>
      <c r="BO178">
        <v>73.923539285714298</v>
      </c>
      <c r="BP178">
        <v>0.100088528571429</v>
      </c>
      <c r="BQ178">
        <v>19.369989285714301</v>
      </c>
      <c r="BR178">
        <v>20.0061178571429</v>
      </c>
      <c r="BS178">
        <v>999.9</v>
      </c>
      <c r="BT178">
        <v>0</v>
      </c>
      <c r="BU178">
        <v>0</v>
      </c>
      <c r="BV178">
        <v>9995.7142857142899</v>
      </c>
      <c r="BW178">
        <v>0</v>
      </c>
      <c r="BX178">
        <v>1800.7542857142901</v>
      </c>
      <c r="BY178">
        <v>-31.770589285714301</v>
      </c>
      <c r="BZ178">
        <v>725.80607142857104</v>
      </c>
      <c r="CA178">
        <v>757.25057142857099</v>
      </c>
      <c r="CB178">
        <v>1.0662382142857101</v>
      </c>
      <c r="CC178">
        <v>746.46574999999996</v>
      </c>
      <c r="CD178">
        <v>14.241875</v>
      </c>
      <c r="CE178">
        <v>1.13162964285714</v>
      </c>
      <c r="CF178">
        <v>1.0528092857142901</v>
      </c>
      <c r="CG178">
        <v>8.7312589285714299</v>
      </c>
      <c r="CH178">
        <v>7.6684564285714298</v>
      </c>
      <c r="CI178">
        <v>1999.96357142857</v>
      </c>
      <c r="CJ178">
        <v>0.98000285714285695</v>
      </c>
      <c r="CK178">
        <v>1.9997225E-2</v>
      </c>
      <c r="CL178">
        <v>0</v>
      </c>
      <c r="CM178">
        <v>2.1498499999999998</v>
      </c>
      <c r="CN178">
        <v>0</v>
      </c>
      <c r="CO178">
        <v>3515.87</v>
      </c>
      <c r="CP178">
        <v>17299.849999999999</v>
      </c>
      <c r="CQ178">
        <v>37.539892857142902</v>
      </c>
      <c r="CR178">
        <v>39.577892857142899</v>
      </c>
      <c r="CS178">
        <v>37.662714285714301</v>
      </c>
      <c r="CT178">
        <v>36.740821428571401</v>
      </c>
      <c r="CU178">
        <v>36.408214285714301</v>
      </c>
      <c r="CV178">
        <v>1959.9678571428601</v>
      </c>
      <c r="CW178">
        <v>39.996428571428602</v>
      </c>
      <c r="CX178">
        <v>0</v>
      </c>
      <c r="CY178">
        <v>1657122085.9000001</v>
      </c>
      <c r="CZ178">
        <v>0</v>
      </c>
      <c r="DA178">
        <v>0</v>
      </c>
      <c r="DB178" t="s">
        <v>355</v>
      </c>
      <c r="DC178">
        <v>1656081770.5</v>
      </c>
      <c r="DD178">
        <v>1655399214.5999999</v>
      </c>
      <c r="DE178">
        <v>0</v>
      </c>
      <c r="DF178">
        <v>0.13400000000000001</v>
      </c>
      <c r="DG178">
        <v>-0.06</v>
      </c>
      <c r="DH178">
        <v>9.3309999999999995</v>
      </c>
      <c r="DI178">
        <v>0.51100000000000001</v>
      </c>
      <c r="DJ178">
        <v>421</v>
      </c>
      <c r="DK178">
        <v>25</v>
      </c>
      <c r="DL178">
        <v>1.93</v>
      </c>
      <c r="DM178">
        <v>0.15</v>
      </c>
      <c r="DN178">
        <v>-31.724290243902399</v>
      </c>
      <c r="DO178">
        <v>-0.60750731707322503</v>
      </c>
      <c r="DP178">
        <v>0.45957653881238297</v>
      </c>
      <c r="DQ178">
        <v>0</v>
      </c>
      <c r="DR178">
        <v>1.0646382926829301</v>
      </c>
      <c r="DS178">
        <v>2.16804878048786E-2</v>
      </c>
      <c r="DT178">
        <v>3.92353430917997E-3</v>
      </c>
      <c r="DU178">
        <v>1</v>
      </c>
      <c r="DV178">
        <v>1</v>
      </c>
      <c r="DW178">
        <v>2</v>
      </c>
      <c r="DX178" t="s">
        <v>356</v>
      </c>
      <c r="DY178">
        <v>2.9779499999999999</v>
      </c>
      <c r="DZ178">
        <v>2.7542800000000001</v>
      </c>
      <c r="EA178">
        <v>0.113344</v>
      </c>
      <c r="EB178">
        <v>0.11791</v>
      </c>
      <c r="EC178">
        <v>6.2925599999999998E-2</v>
      </c>
      <c r="ED178">
        <v>6.0084499999999999E-2</v>
      </c>
      <c r="EE178">
        <v>34979.9</v>
      </c>
      <c r="EF178">
        <v>38268.199999999997</v>
      </c>
      <c r="EG178">
        <v>35725.9</v>
      </c>
      <c r="EH178">
        <v>39317.1</v>
      </c>
      <c r="EI178">
        <v>47395</v>
      </c>
      <c r="EJ178">
        <v>53278.400000000001</v>
      </c>
      <c r="EK178">
        <v>55720.4</v>
      </c>
      <c r="EL178">
        <v>62938.5</v>
      </c>
      <c r="EM178">
        <v>2.0228000000000002</v>
      </c>
      <c r="EN178">
        <v>2.2886000000000002</v>
      </c>
      <c r="EO178">
        <v>0.108033</v>
      </c>
      <c r="EP178">
        <v>0</v>
      </c>
      <c r="EQ178">
        <v>18.2346</v>
      </c>
      <c r="ER178">
        <v>999.9</v>
      </c>
      <c r="ES178">
        <v>70.242000000000004</v>
      </c>
      <c r="ET178">
        <v>26.042000000000002</v>
      </c>
      <c r="EU178">
        <v>32.1419</v>
      </c>
      <c r="EV178">
        <v>52.7774</v>
      </c>
      <c r="EW178">
        <v>41.890999999999998</v>
      </c>
      <c r="EX178">
        <v>2</v>
      </c>
      <c r="EY178">
        <v>-0.41725600000000002</v>
      </c>
      <c r="EZ178">
        <v>2.6905199999999998</v>
      </c>
      <c r="FA178">
        <v>20.128699999999998</v>
      </c>
      <c r="FB178">
        <v>5.2017199999999999</v>
      </c>
      <c r="FC178">
        <v>12.004</v>
      </c>
      <c r="FD178">
        <v>4.976</v>
      </c>
      <c r="FE178">
        <v>3.2930000000000001</v>
      </c>
      <c r="FF178">
        <v>9999</v>
      </c>
      <c r="FG178">
        <v>9999</v>
      </c>
      <c r="FH178">
        <v>9999</v>
      </c>
      <c r="FI178">
        <v>551.20000000000005</v>
      </c>
      <c r="FJ178">
        <v>1.8627899999999999</v>
      </c>
      <c r="FK178">
        <v>1.8678300000000001</v>
      </c>
      <c r="FL178">
        <v>1.8675200000000001</v>
      </c>
      <c r="FM178">
        <v>1.8687400000000001</v>
      </c>
      <c r="FN178">
        <v>1.86954</v>
      </c>
      <c r="FO178">
        <v>1.8655999999999999</v>
      </c>
      <c r="FP178">
        <v>1.86676</v>
      </c>
      <c r="FQ178">
        <v>1.8681300000000001</v>
      </c>
      <c r="FR178">
        <v>5</v>
      </c>
      <c r="FS178">
        <v>0</v>
      </c>
      <c r="FT178">
        <v>0</v>
      </c>
      <c r="FU178">
        <v>0</v>
      </c>
      <c r="FV178" t="s">
        <v>357</v>
      </c>
      <c r="FW178" t="s">
        <v>358</v>
      </c>
      <c r="FX178" t="s">
        <v>359</v>
      </c>
      <c r="FY178" t="s">
        <v>359</v>
      </c>
      <c r="FZ178" t="s">
        <v>359</v>
      </c>
      <c r="GA178" t="s">
        <v>359</v>
      </c>
      <c r="GB178">
        <v>0</v>
      </c>
      <c r="GC178">
        <v>100</v>
      </c>
      <c r="GD178">
        <v>100</v>
      </c>
      <c r="GE178">
        <v>11.743</v>
      </c>
      <c r="GF178">
        <v>7.2900000000000006E-2</v>
      </c>
      <c r="GG178">
        <v>5.2154357415507802</v>
      </c>
      <c r="GH178">
        <v>1.00486214095962E-2</v>
      </c>
      <c r="GI178">
        <v>-1.74255938316833E-6</v>
      </c>
      <c r="GJ178">
        <v>3.4045767664605598E-10</v>
      </c>
      <c r="GK178">
        <v>-2.3400103927015501E-2</v>
      </c>
      <c r="GL178">
        <v>-3.1725839457550503E-2</v>
      </c>
      <c r="GM178">
        <v>2.93552719409138E-3</v>
      </c>
      <c r="GN178">
        <v>-2.8977901675973599E-5</v>
      </c>
      <c r="GO178">
        <v>-4</v>
      </c>
      <c r="GP178">
        <v>2214</v>
      </c>
      <c r="GQ178">
        <v>1</v>
      </c>
      <c r="GR178">
        <v>18</v>
      </c>
      <c r="GS178">
        <v>17338.900000000001</v>
      </c>
      <c r="GT178">
        <v>28714.9</v>
      </c>
      <c r="GU178">
        <v>2.1362299999999999</v>
      </c>
      <c r="GV178">
        <v>2.5647000000000002</v>
      </c>
      <c r="GW178">
        <v>2.2485400000000002</v>
      </c>
      <c r="GX178">
        <v>2.7661099999999998</v>
      </c>
      <c r="GY178">
        <v>1.9958499999999999</v>
      </c>
      <c r="GZ178">
        <v>2.2961399999999998</v>
      </c>
      <c r="HA178">
        <v>29.943300000000001</v>
      </c>
      <c r="HB178">
        <v>15.410399999999999</v>
      </c>
      <c r="HC178">
        <v>18</v>
      </c>
      <c r="HD178">
        <v>477.791</v>
      </c>
      <c r="HE178">
        <v>660.74800000000005</v>
      </c>
      <c r="HF178">
        <v>13.653499999999999</v>
      </c>
      <c r="HG178">
        <v>21.668600000000001</v>
      </c>
      <c r="HH178">
        <v>30.000699999999998</v>
      </c>
      <c r="HI178">
        <v>21.624600000000001</v>
      </c>
      <c r="HJ178">
        <v>21.5702</v>
      </c>
      <c r="HK178">
        <v>42.8157</v>
      </c>
      <c r="HL178">
        <v>52.690300000000001</v>
      </c>
      <c r="HM178">
        <v>0</v>
      </c>
      <c r="HN178">
        <v>13.6562</v>
      </c>
      <c r="HO178">
        <v>789.72199999999998</v>
      </c>
      <c r="HP178">
        <v>14.202</v>
      </c>
      <c r="HQ178">
        <v>103.45399999999999</v>
      </c>
      <c r="HR178">
        <v>104.842</v>
      </c>
    </row>
    <row r="179" spans="1:226" x14ac:dyDescent="0.2">
      <c r="A179">
        <v>163</v>
      </c>
      <c r="B179">
        <v>1657122111.0999999</v>
      </c>
      <c r="C179">
        <v>2078.5</v>
      </c>
      <c r="D179" t="s">
        <v>684</v>
      </c>
      <c r="E179" t="s">
        <v>685</v>
      </c>
      <c r="F179">
        <v>5</v>
      </c>
      <c r="G179" t="s">
        <v>1694</v>
      </c>
      <c r="H179" t="s">
        <v>353</v>
      </c>
      <c r="I179">
        <v>1657122103.5999999</v>
      </c>
      <c r="J179">
        <f t="shared" si="68"/>
        <v>1.9095475048257085E-3</v>
      </c>
      <c r="K179">
        <f t="shared" si="69"/>
        <v>1.9095475048257085</v>
      </c>
      <c r="L179">
        <f t="shared" si="70"/>
        <v>17.918316943169934</v>
      </c>
      <c r="M179">
        <f t="shared" si="71"/>
        <v>732.01644444444401</v>
      </c>
      <c r="N179">
        <f t="shared" si="72"/>
        <v>442.1986753748422</v>
      </c>
      <c r="O179">
        <f t="shared" si="73"/>
        <v>32.733312369538901</v>
      </c>
      <c r="P179">
        <f t="shared" si="74"/>
        <v>54.186781349644967</v>
      </c>
      <c r="Q179">
        <f t="shared" si="75"/>
        <v>0.10682007527981913</v>
      </c>
      <c r="R179">
        <f t="shared" si="76"/>
        <v>3.1214137305144445</v>
      </c>
      <c r="S179">
        <f t="shared" si="77"/>
        <v>0.10483002706792498</v>
      </c>
      <c r="T179">
        <f t="shared" si="78"/>
        <v>6.5694476844472771E-2</v>
      </c>
      <c r="U179">
        <f t="shared" si="79"/>
        <v>321.50871280894239</v>
      </c>
      <c r="V179">
        <f t="shared" si="80"/>
        <v>20.697564028088433</v>
      </c>
      <c r="W179">
        <f t="shared" si="81"/>
        <v>20.697564028088433</v>
      </c>
      <c r="X179">
        <f t="shared" si="82"/>
        <v>2.4499188303096622</v>
      </c>
      <c r="Y179">
        <f t="shared" si="83"/>
        <v>50.252591394475111</v>
      </c>
      <c r="Z179">
        <f t="shared" si="84"/>
        <v>1.134166584386473</v>
      </c>
      <c r="AA179">
        <f t="shared" si="85"/>
        <v>2.2569315390791291</v>
      </c>
      <c r="AB179">
        <f t="shared" si="86"/>
        <v>1.3157522459231892</v>
      </c>
      <c r="AC179">
        <f t="shared" si="87"/>
        <v>-84.211044962813745</v>
      </c>
      <c r="AD179">
        <f t="shared" si="88"/>
        <v>-223.02448258091067</v>
      </c>
      <c r="AE179">
        <f t="shared" si="89"/>
        <v>-14.370528031124255</v>
      </c>
      <c r="AF179">
        <f t="shared" si="90"/>
        <v>-9.734276590626223E-2</v>
      </c>
      <c r="AG179">
        <f t="shared" si="91"/>
        <v>54.261167353291022</v>
      </c>
      <c r="AH179">
        <f t="shared" si="92"/>
        <v>1.8920382300352701</v>
      </c>
      <c r="AI179">
        <f t="shared" si="93"/>
        <v>17.918316943169934</v>
      </c>
      <c r="AJ179">
        <v>791.01243996862297</v>
      </c>
      <c r="AK179">
        <v>766.93526666666696</v>
      </c>
      <c r="AL179">
        <v>3.3573181938941299</v>
      </c>
      <c r="AM179">
        <v>66.838742197875504</v>
      </c>
      <c r="AN179">
        <f t="shared" si="94"/>
        <v>1.9095475048257085</v>
      </c>
      <c r="AO179">
        <v>14.2604437081573</v>
      </c>
      <c r="AP179">
        <v>15.338672121212101</v>
      </c>
      <c r="AQ179">
        <v>2.3717350129265501E-4</v>
      </c>
      <c r="AR179">
        <v>77.437566791555497</v>
      </c>
      <c r="AS179">
        <v>0</v>
      </c>
      <c r="AT179">
        <v>0</v>
      </c>
      <c r="AU179">
        <f t="shared" si="95"/>
        <v>1</v>
      </c>
      <c r="AV179">
        <f t="shared" si="96"/>
        <v>0</v>
      </c>
      <c r="AW179">
        <f t="shared" si="97"/>
        <v>40145.673394650476</v>
      </c>
      <c r="AX179">
        <f t="shared" si="98"/>
        <v>1999.9555555555601</v>
      </c>
      <c r="AY179">
        <f t="shared" si="99"/>
        <v>1681.1625662222534</v>
      </c>
      <c r="AZ179">
        <f t="shared" si="100"/>
        <v>0.84059996311030505</v>
      </c>
      <c r="BA179">
        <f t="shared" si="101"/>
        <v>0.16075792880288867</v>
      </c>
      <c r="BB179">
        <v>2.87</v>
      </c>
      <c r="BC179">
        <v>0.5</v>
      </c>
      <c r="BD179" t="s">
        <v>354</v>
      </c>
      <c r="BE179">
        <v>2</v>
      </c>
      <c r="BF179" t="b">
        <v>1</v>
      </c>
      <c r="BG179">
        <v>1657122103.5999999</v>
      </c>
      <c r="BH179">
        <v>732.01644444444401</v>
      </c>
      <c r="BI179">
        <v>763.95962962962994</v>
      </c>
      <c r="BJ179">
        <v>15.3216074074074</v>
      </c>
      <c r="BK179">
        <v>14.2521407407407</v>
      </c>
      <c r="BL179">
        <v>720.33974074074104</v>
      </c>
      <c r="BM179">
        <v>15.2489555555556</v>
      </c>
      <c r="BN179">
        <v>499.96425925925899</v>
      </c>
      <c r="BO179">
        <v>73.923848148148195</v>
      </c>
      <c r="BP179">
        <v>0.10014647777777801</v>
      </c>
      <c r="BQ179">
        <v>19.372259259259302</v>
      </c>
      <c r="BR179">
        <v>20.006955555555599</v>
      </c>
      <c r="BS179">
        <v>999.9</v>
      </c>
      <c r="BT179">
        <v>0</v>
      </c>
      <c r="BU179">
        <v>0</v>
      </c>
      <c r="BV179">
        <v>10009.6296296296</v>
      </c>
      <c r="BW179">
        <v>0</v>
      </c>
      <c r="BX179">
        <v>1801.53851851852</v>
      </c>
      <c r="BY179">
        <v>-31.943162962963001</v>
      </c>
      <c r="BZ179">
        <v>743.40677777777796</v>
      </c>
      <c r="CA179">
        <v>775.00522222222196</v>
      </c>
      <c r="CB179">
        <v>1.06947666666667</v>
      </c>
      <c r="CC179">
        <v>763.95962962962994</v>
      </c>
      <c r="CD179">
        <v>14.2521407407407</v>
      </c>
      <c r="CE179">
        <v>1.13263222222222</v>
      </c>
      <c r="CF179">
        <v>1.0535725925925901</v>
      </c>
      <c r="CG179">
        <v>8.7443533333333292</v>
      </c>
      <c r="CH179">
        <v>7.67907481481482</v>
      </c>
      <c r="CI179">
        <v>1999.9555555555601</v>
      </c>
      <c r="CJ179">
        <v>0.98000174074074098</v>
      </c>
      <c r="CK179">
        <v>1.9998277777777799E-2</v>
      </c>
      <c r="CL179">
        <v>0</v>
      </c>
      <c r="CM179">
        <v>2.1822814814814802</v>
      </c>
      <c r="CN179">
        <v>0</v>
      </c>
      <c r="CO179">
        <v>3521.4188888888898</v>
      </c>
      <c r="CP179">
        <v>17299.777777777799</v>
      </c>
      <c r="CQ179">
        <v>37.650222222222197</v>
      </c>
      <c r="CR179">
        <v>39.712703703703703</v>
      </c>
      <c r="CS179">
        <v>37.749777777777801</v>
      </c>
      <c r="CT179">
        <v>36.863185185185202</v>
      </c>
      <c r="CU179">
        <v>36.499777777777801</v>
      </c>
      <c r="CV179">
        <v>1959.9596296296299</v>
      </c>
      <c r="CW179">
        <v>39.996666666666698</v>
      </c>
      <c r="CX179">
        <v>0</v>
      </c>
      <c r="CY179">
        <v>1657122091.3</v>
      </c>
      <c r="CZ179">
        <v>0</v>
      </c>
      <c r="DA179">
        <v>0</v>
      </c>
      <c r="DB179" t="s">
        <v>355</v>
      </c>
      <c r="DC179">
        <v>1656081770.5</v>
      </c>
      <c r="DD179">
        <v>1655399214.5999999</v>
      </c>
      <c r="DE179">
        <v>0</v>
      </c>
      <c r="DF179">
        <v>0.13400000000000001</v>
      </c>
      <c r="DG179">
        <v>-0.06</v>
      </c>
      <c r="DH179">
        <v>9.3309999999999995</v>
      </c>
      <c r="DI179">
        <v>0.51100000000000001</v>
      </c>
      <c r="DJ179">
        <v>421</v>
      </c>
      <c r="DK179">
        <v>25</v>
      </c>
      <c r="DL179">
        <v>1.93</v>
      </c>
      <c r="DM179">
        <v>0.15</v>
      </c>
      <c r="DN179">
        <v>-31.793856097561001</v>
      </c>
      <c r="DO179">
        <v>-3.2899881533101398</v>
      </c>
      <c r="DP179">
        <v>0.46911859234348402</v>
      </c>
      <c r="DQ179">
        <v>0</v>
      </c>
      <c r="DR179">
        <v>1.06652609756098</v>
      </c>
      <c r="DS179">
        <v>4.0743554006970502E-2</v>
      </c>
      <c r="DT179">
        <v>4.7082739201914801E-3</v>
      </c>
      <c r="DU179">
        <v>1</v>
      </c>
      <c r="DV179">
        <v>1</v>
      </c>
      <c r="DW179">
        <v>2</v>
      </c>
      <c r="DX179" t="s">
        <v>356</v>
      </c>
      <c r="DY179">
        <v>2.9779599999999999</v>
      </c>
      <c r="DZ179">
        <v>2.7543000000000002</v>
      </c>
      <c r="EA179">
        <v>0.11507199999999999</v>
      </c>
      <c r="EB179">
        <v>0.119641</v>
      </c>
      <c r="EC179">
        <v>6.2953800000000004E-2</v>
      </c>
      <c r="ED179">
        <v>6.01036E-2</v>
      </c>
      <c r="EE179">
        <v>34912.1</v>
      </c>
      <c r="EF179">
        <v>38191.9</v>
      </c>
      <c r="EG179">
        <v>35726.199999999997</v>
      </c>
      <c r="EH179">
        <v>39315.800000000003</v>
      </c>
      <c r="EI179">
        <v>47393.1</v>
      </c>
      <c r="EJ179">
        <v>53276.4</v>
      </c>
      <c r="EK179">
        <v>55719.8</v>
      </c>
      <c r="EL179">
        <v>62937.3</v>
      </c>
      <c r="EM179">
        <v>2.0217999999999998</v>
      </c>
      <c r="EN179">
        <v>2.2881999999999998</v>
      </c>
      <c r="EO179">
        <v>0.107437</v>
      </c>
      <c r="EP179">
        <v>0</v>
      </c>
      <c r="EQ179">
        <v>18.2362</v>
      </c>
      <c r="ER179">
        <v>999.9</v>
      </c>
      <c r="ES179">
        <v>70.242000000000004</v>
      </c>
      <c r="ET179">
        <v>26.042000000000002</v>
      </c>
      <c r="EU179">
        <v>32.1449</v>
      </c>
      <c r="EV179">
        <v>53.7774</v>
      </c>
      <c r="EW179">
        <v>41.963099999999997</v>
      </c>
      <c r="EX179">
        <v>2</v>
      </c>
      <c r="EY179">
        <v>-0.41707300000000003</v>
      </c>
      <c r="EZ179">
        <v>2.7262300000000002</v>
      </c>
      <c r="FA179">
        <v>20.128</v>
      </c>
      <c r="FB179">
        <v>5.2017199999999999</v>
      </c>
      <c r="FC179">
        <v>12.004</v>
      </c>
      <c r="FD179">
        <v>4.976</v>
      </c>
      <c r="FE179">
        <v>3.2930000000000001</v>
      </c>
      <c r="FF179">
        <v>9999</v>
      </c>
      <c r="FG179">
        <v>9999</v>
      </c>
      <c r="FH179">
        <v>9999</v>
      </c>
      <c r="FI179">
        <v>551.20000000000005</v>
      </c>
      <c r="FJ179">
        <v>1.8627899999999999</v>
      </c>
      <c r="FK179">
        <v>1.8678300000000001</v>
      </c>
      <c r="FL179">
        <v>1.8675200000000001</v>
      </c>
      <c r="FM179">
        <v>1.8687400000000001</v>
      </c>
      <c r="FN179">
        <v>1.8696299999999999</v>
      </c>
      <c r="FO179">
        <v>1.8656600000000001</v>
      </c>
      <c r="FP179">
        <v>1.86676</v>
      </c>
      <c r="FQ179">
        <v>1.8681300000000001</v>
      </c>
      <c r="FR179">
        <v>5</v>
      </c>
      <c r="FS179">
        <v>0</v>
      </c>
      <c r="FT179">
        <v>0</v>
      </c>
      <c r="FU179">
        <v>0</v>
      </c>
      <c r="FV179" t="s">
        <v>357</v>
      </c>
      <c r="FW179" t="s">
        <v>358</v>
      </c>
      <c r="FX179" t="s">
        <v>359</v>
      </c>
      <c r="FY179" t="s">
        <v>359</v>
      </c>
      <c r="FZ179" t="s">
        <v>359</v>
      </c>
      <c r="GA179" t="s">
        <v>359</v>
      </c>
      <c r="GB179">
        <v>0</v>
      </c>
      <c r="GC179">
        <v>100</v>
      </c>
      <c r="GD179">
        <v>100</v>
      </c>
      <c r="GE179">
        <v>11.875</v>
      </c>
      <c r="GF179">
        <v>7.3300000000000004E-2</v>
      </c>
      <c r="GG179">
        <v>5.2154357415507802</v>
      </c>
      <c r="GH179">
        <v>1.00486214095962E-2</v>
      </c>
      <c r="GI179">
        <v>-1.74255938316833E-6</v>
      </c>
      <c r="GJ179">
        <v>3.4045767664605598E-10</v>
      </c>
      <c r="GK179">
        <v>-2.3400103927015501E-2</v>
      </c>
      <c r="GL179">
        <v>-3.1725839457550503E-2</v>
      </c>
      <c r="GM179">
        <v>2.93552719409138E-3</v>
      </c>
      <c r="GN179">
        <v>-2.8977901675973599E-5</v>
      </c>
      <c r="GO179">
        <v>-4</v>
      </c>
      <c r="GP179">
        <v>2214</v>
      </c>
      <c r="GQ179">
        <v>1</v>
      </c>
      <c r="GR179">
        <v>18</v>
      </c>
      <c r="GS179">
        <v>17339</v>
      </c>
      <c r="GT179">
        <v>28714.9</v>
      </c>
      <c r="GU179">
        <v>2.17041</v>
      </c>
      <c r="GV179">
        <v>2.5683600000000002</v>
      </c>
      <c r="GW179">
        <v>2.2485400000000002</v>
      </c>
      <c r="GX179">
        <v>2.7673299999999998</v>
      </c>
      <c r="GY179">
        <v>1.9958499999999999</v>
      </c>
      <c r="GZ179">
        <v>2.31812</v>
      </c>
      <c r="HA179">
        <v>29.964700000000001</v>
      </c>
      <c r="HB179">
        <v>15.4016</v>
      </c>
      <c r="HC179">
        <v>18</v>
      </c>
      <c r="HD179">
        <v>477.22500000000002</v>
      </c>
      <c r="HE179">
        <v>660.49800000000005</v>
      </c>
      <c r="HF179">
        <v>13.6518</v>
      </c>
      <c r="HG179">
        <v>21.674099999999999</v>
      </c>
      <c r="HH179">
        <v>30.000399999999999</v>
      </c>
      <c r="HI179">
        <v>21.63</v>
      </c>
      <c r="HJ179">
        <v>21.575600000000001</v>
      </c>
      <c r="HK179">
        <v>43.5627</v>
      </c>
      <c r="HL179">
        <v>52.690300000000001</v>
      </c>
      <c r="HM179">
        <v>0</v>
      </c>
      <c r="HN179">
        <v>13.646800000000001</v>
      </c>
      <c r="HO179">
        <v>809.93299999999999</v>
      </c>
      <c r="HP179">
        <v>14.186</v>
      </c>
      <c r="HQ179">
        <v>103.453</v>
      </c>
      <c r="HR179">
        <v>104.839</v>
      </c>
    </row>
    <row r="180" spans="1:226" x14ac:dyDescent="0.2">
      <c r="A180">
        <v>164</v>
      </c>
      <c r="B180">
        <v>1657122116.0999999</v>
      </c>
      <c r="C180">
        <v>2083.5</v>
      </c>
      <c r="D180" t="s">
        <v>686</v>
      </c>
      <c r="E180" t="s">
        <v>687</v>
      </c>
      <c r="F180">
        <v>5</v>
      </c>
      <c r="G180" t="s">
        <v>1695</v>
      </c>
      <c r="H180" t="s">
        <v>353</v>
      </c>
      <c r="I180">
        <v>1657122108.31429</v>
      </c>
      <c r="J180">
        <f t="shared" si="68"/>
        <v>1.9104391583064277E-3</v>
      </c>
      <c r="K180">
        <f t="shared" si="69"/>
        <v>1.9104391583064277</v>
      </c>
      <c r="L180">
        <f t="shared" si="70"/>
        <v>17.653484483596497</v>
      </c>
      <c r="M180">
        <f t="shared" si="71"/>
        <v>747.55571428571398</v>
      </c>
      <c r="N180">
        <f t="shared" si="72"/>
        <v>461.47512925989321</v>
      </c>
      <c r="O180">
        <f t="shared" si="73"/>
        <v>34.160320232456989</v>
      </c>
      <c r="P180">
        <f t="shared" si="74"/>
        <v>55.337202315883296</v>
      </c>
      <c r="Q180">
        <f t="shared" si="75"/>
        <v>0.10690590831341171</v>
      </c>
      <c r="R180">
        <f t="shared" si="76"/>
        <v>3.1172684785996783</v>
      </c>
      <c r="S180">
        <f t="shared" si="77"/>
        <v>0.10491009566943338</v>
      </c>
      <c r="T180">
        <f t="shared" si="78"/>
        <v>6.5745022212723048E-2</v>
      </c>
      <c r="U180">
        <f t="shared" si="79"/>
        <v>321.50868249427515</v>
      </c>
      <c r="V180">
        <f t="shared" si="80"/>
        <v>20.700514685084901</v>
      </c>
      <c r="W180">
        <f t="shared" si="81"/>
        <v>20.700514685084901</v>
      </c>
      <c r="X180">
        <f t="shared" si="82"/>
        <v>2.450364133561231</v>
      </c>
      <c r="Y180">
        <f t="shared" si="83"/>
        <v>50.285238245067617</v>
      </c>
      <c r="Z180">
        <f t="shared" si="84"/>
        <v>1.1350104456420007</v>
      </c>
      <c r="AA180">
        <f t="shared" si="85"/>
        <v>2.2571444130590983</v>
      </c>
      <c r="AB180">
        <f t="shared" si="86"/>
        <v>1.3153536879192302</v>
      </c>
      <c r="AC180">
        <f t="shared" si="87"/>
        <v>-84.250366881313468</v>
      </c>
      <c r="AD180">
        <f t="shared" si="88"/>
        <v>-222.96945444524445</v>
      </c>
      <c r="AE180">
        <f t="shared" si="89"/>
        <v>-14.386416163961464</v>
      </c>
      <c r="AF180">
        <f t="shared" si="90"/>
        <v>-9.7554996244269887E-2</v>
      </c>
      <c r="AG180">
        <f t="shared" si="91"/>
        <v>54.882858338543336</v>
      </c>
      <c r="AH180">
        <f t="shared" si="92"/>
        <v>1.8963233249018452</v>
      </c>
      <c r="AI180">
        <f t="shared" si="93"/>
        <v>17.653484483596497</v>
      </c>
      <c r="AJ180">
        <v>808.01929141721598</v>
      </c>
      <c r="AK180">
        <v>783.82315151515104</v>
      </c>
      <c r="AL180">
        <v>3.4252768729493401</v>
      </c>
      <c r="AM180">
        <v>66.838742197875504</v>
      </c>
      <c r="AN180">
        <f t="shared" si="94"/>
        <v>1.9104391583064277</v>
      </c>
      <c r="AO180">
        <v>14.2688179448159</v>
      </c>
      <c r="AP180">
        <v>15.347396969697</v>
      </c>
      <c r="AQ180">
        <v>2.3916827138414299E-4</v>
      </c>
      <c r="AR180">
        <v>77.437566791555497</v>
      </c>
      <c r="AS180">
        <v>0</v>
      </c>
      <c r="AT180">
        <v>0</v>
      </c>
      <c r="AU180">
        <f t="shared" si="95"/>
        <v>1</v>
      </c>
      <c r="AV180">
        <f t="shared" si="96"/>
        <v>0</v>
      </c>
      <c r="AW180">
        <f t="shared" si="97"/>
        <v>40073.471420158516</v>
      </c>
      <c r="AX180">
        <f t="shared" si="98"/>
        <v>1999.9542857142901</v>
      </c>
      <c r="AY180">
        <f t="shared" si="99"/>
        <v>1681.1615888571407</v>
      </c>
      <c r="AZ180">
        <f t="shared" si="100"/>
        <v>0.84060000814304037</v>
      </c>
      <c r="BA180">
        <f t="shared" si="101"/>
        <v>0.16075801571606788</v>
      </c>
      <c r="BB180">
        <v>2.87</v>
      </c>
      <c r="BC180">
        <v>0.5</v>
      </c>
      <c r="BD180" t="s">
        <v>354</v>
      </c>
      <c r="BE180">
        <v>2</v>
      </c>
      <c r="BF180" t="b">
        <v>1</v>
      </c>
      <c r="BG180">
        <v>1657122108.31429</v>
      </c>
      <c r="BH180">
        <v>747.55571428571398</v>
      </c>
      <c r="BI180">
        <v>779.87046428571398</v>
      </c>
      <c r="BJ180">
        <v>15.332967857142901</v>
      </c>
      <c r="BK180">
        <v>14.261225</v>
      </c>
      <c r="BL180">
        <v>735.75485714285696</v>
      </c>
      <c r="BM180">
        <v>15.2599035714286</v>
      </c>
      <c r="BN180">
        <v>500.026571428571</v>
      </c>
      <c r="BO180">
        <v>73.924003571428599</v>
      </c>
      <c r="BP180">
        <v>0.100181192857143</v>
      </c>
      <c r="BQ180">
        <v>19.373774999999998</v>
      </c>
      <c r="BR180">
        <v>20.003721428571399</v>
      </c>
      <c r="BS180">
        <v>999.9</v>
      </c>
      <c r="BT180">
        <v>0</v>
      </c>
      <c r="BU180">
        <v>0</v>
      </c>
      <c r="BV180">
        <v>9990.8928571428605</v>
      </c>
      <c r="BW180">
        <v>0</v>
      </c>
      <c r="BX180">
        <v>1801.97928571429</v>
      </c>
      <c r="BY180">
        <v>-32.314760714285697</v>
      </c>
      <c r="BZ180">
        <v>759.19657142857102</v>
      </c>
      <c r="CA180">
        <v>791.15339285714299</v>
      </c>
      <c r="CB180">
        <v>1.0717521428571399</v>
      </c>
      <c r="CC180">
        <v>779.87046428571398</v>
      </c>
      <c r="CD180">
        <v>14.261225</v>
      </c>
      <c r="CE180">
        <v>1.1334739285714299</v>
      </c>
      <c r="CF180">
        <v>1.05424607142857</v>
      </c>
      <c r="CG180">
        <v>8.7553421428571401</v>
      </c>
      <c r="CH180">
        <v>7.6884442857142803</v>
      </c>
      <c r="CI180">
        <v>1999.9542857142901</v>
      </c>
      <c r="CJ180">
        <v>0.97999932142857105</v>
      </c>
      <c r="CK180">
        <v>2.00006E-2</v>
      </c>
      <c r="CL180">
        <v>0</v>
      </c>
      <c r="CM180">
        <v>2.2158857142857098</v>
      </c>
      <c r="CN180">
        <v>0</v>
      </c>
      <c r="CO180">
        <v>3525.5728571428599</v>
      </c>
      <c r="CP180">
        <v>17299.767857142899</v>
      </c>
      <c r="CQ180">
        <v>37.743071428571398</v>
      </c>
      <c r="CR180">
        <v>39.830107142857102</v>
      </c>
      <c r="CS180">
        <v>37.836821428571398</v>
      </c>
      <c r="CT180">
        <v>36.968464285714298</v>
      </c>
      <c r="CU180">
        <v>36.577892857142899</v>
      </c>
      <c r="CV180">
        <v>1959.9553571428601</v>
      </c>
      <c r="CW180">
        <v>39.999642857142902</v>
      </c>
      <c r="CX180">
        <v>0</v>
      </c>
      <c r="CY180">
        <v>1657122096.0999999</v>
      </c>
      <c r="CZ180">
        <v>0</v>
      </c>
      <c r="DA180">
        <v>0</v>
      </c>
      <c r="DB180" t="s">
        <v>355</v>
      </c>
      <c r="DC180">
        <v>1656081770.5</v>
      </c>
      <c r="DD180">
        <v>1655399214.5999999</v>
      </c>
      <c r="DE180">
        <v>0</v>
      </c>
      <c r="DF180">
        <v>0.13400000000000001</v>
      </c>
      <c r="DG180">
        <v>-0.06</v>
      </c>
      <c r="DH180">
        <v>9.3309999999999995</v>
      </c>
      <c r="DI180">
        <v>0.51100000000000001</v>
      </c>
      <c r="DJ180">
        <v>421</v>
      </c>
      <c r="DK180">
        <v>25</v>
      </c>
      <c r="DL180">
        <v>1.93</v>
      </c>
      <c r="DM180">
        <v>0.15</v>
      </c>
      <c r="DN180">
        <v>-32.045214634146298</v>
      </c>
      <c r="DO180">
        <v>-3.0166118466899698</v>
      </c>
      <c r="DP180">
        <v>0.48201347342821199</v>
      </c>
      <c r="DQ180">
        <v>0</v>
      </c>
      <c r="DR180">
        <v>1.06971512195122</v>
      </c>
      <c r="DS180">
        <v>3.1991707317072501E-2</v>
      </c>
      <c r="DT180">
        <v>3.9484119203098697E-3</v>
      </c>
      <c r="DU180">
        <v>1</v>
      </c>
      <c r="DV180">
        <v>1</v>
      </c>
      <c r="DW180">
        <v>2</v>
      </c>
      <c r="DX180" t="s">
        <v>356</v>
      </c>
      <c r="DY180">
        <v>2.9781</v>
      </c>
      <c r="DZ180">
        <v>2.7536299999999998</v>
      </c>
      <c r="EA180">
        <v>0.11680400000000001</v>
      </c>
      <c r="EB180">
        <v>0.12134399999999999</v>
      </c>
      <c r="EC180">
        <v>6.2985299999999994E-2</v>
      </c>
      <c r="ED180">
        <v>6.0138799999999999E-2</v>
      </c>
      <c r="EE180">
        <v>34843.699999999997</v>
      </c>
      <c r="EF180">
        <v>38118.400000000001</v>
      </c>
      <c r="EG180">
        <v>35726.1</v>
      </c>
      <c r="EH180">
        <v>39316.199999999997</v>
      </c>
      <c r="EI180">
        <v>47391.4</v>
      </c>
      <c r="EJ180">
        <v>53274.1</v>
      </c>
      <c r="EK180">
        <v>55719.7</v>
      </c>
      <c r="EL180">
        <v>62937</v>
      </c>
      <c r="EM180">
        <v>2.0226000000000002</v>
      </c>
      <c r="EN180">
        <v>2.2884000000000002</v>
      </c>
      <c r="EO180">
        <v>0.105351</v>
      </c>
      <c r="EP180">
        <v>0</v>
      </c>
      <c r="EQ180">
        <v>18.2362</v>
      </c>
      <c r="ER180">
        <v>999.9</v>
      </c>
      <c r="ES180">
        <v>70.216999999999999</v>
      </c>
      <c r="ET180">
        <v>26.062000000000001</v>
      </c>
      <c r="EU180">
        <v>32.1721</v>
      </c>
      <c r="EV180">
        <v>53.757399999999997</v>
      </c>
      <c r="EW180">
        <v>41.895000000000003</v>
      </c>
      <c r="EX180">
        <v>2</v>
      </c>
      <c r="EY180">
        <v>-0.416545</v>
      </c>
      <c r="EZ180">
        <v>2.6736599999999999</v>
      </c>
      <c r="FA180">
        <v>20.128900000000002</v>
      </c>
      <c r="FB180">
        <v>5.1993200000000002</v>
      </c>
      <c r="FC180">
        <v>12.004</v>
      </c>
      <c r="FD180">
        <v>4.9752000000000001</v>
      </c>
      <c r="FE180">
        <v>3.2930000000000001</v>
      </c>
      <c r="FF180">
        <v>9999</v>
      </c>
      <c r="FG180">
        <v>9999</v>
      </c>
      <c r="FH180">
        <v>9999</v>
      </c>
      <c r="FI180">
        <v>551.20000000000005</v>
      </c>
      <c r="FJ180">
        <v>1.8628499999999999</v>
      </c>
      <c r="FK180">
        <v>1.8678300000000001</v>
      </c>
      <c r="FL180">
        <v>1.8675200000000001</v>
      </c>
      <c r="FM180">
        <v>1.8687400000000001</v>
      </c>
      <c r="FN180">
        <v>1.8696299999999999</v>
      </c>
      <c r="FO180">
        <v>1.8656600000000001</v>
      </c>
      <c r="FP180">
        <v>1.86676</v>
      </c>
      <c r="FQ180">
        <v>1.8681300000000001</v>
      </c>
      <c r="FR180">
        <v>5</v>
      </c>
      <c r="FS180">
        <v>0</v>
      </c>
      <c r="FT180">
        <v>0</v>
      </c>
      <c r="FU180">
        <v>0</v>
      </c>
      <c r="FV180" t="s">
        <v>357</v>
      </c>
      <c r="FW180" t="s">
        <v>358</v>
      </c>
      <c r="FX180" t="s">
        <v>359</v>
      </c>
      <c r="FY180" t="s">
        <v>359</v>
      </c>
      <c r="FZ180" t="s">
        <v>359</v>
      </c>
      <c r="GA180" t="s">
        <v>359</v>
      </c>
      <c r="GB180">
        <v>0</v>
      </c>
      <c r="GC180">
        <v>100</v>
      </c>
      <c r="GD180">
        <v>100</v>
      </c>
      <c r="GE180">
        <v>12.007999999999999</v>
      </c>
      <c r="GF180">
        <v>7.3700000000000002E-2</v>
      </c>
      <c r="GG180">
        <v>5.2154357415507802</v>
      </c>
      <c r="GH180">
        <v>1.00486214095962E-2</v>
      </c>
      <c r="GI180">
        <v>-1.74255938316833E-6</v>
      </c>
      <c r="GJ180">
        <v>3.4045767664605598E-10</v>
      </c>
      <c r="GK180">
        <v>-2.3400103927015501E-2</v>
      </c>
      <c r="GL180">
        <v>-3.1725839457550503E-2</v>
      </c>
      <c r="GM180">
        <v>2.93552719409138E-3</v>
      </c>
      <c r="GN180">
        <v>-2.8977901675973599E-5</v>
      </c>
      <c r="GO180">
        <v>-4</v>
      </c>
      <c r="GP180">
        <v>2214</v>
      </c>
      <c r="GQ180">
        <v>1</v>
      </c>
      <c r="GR180">
        <v>18</v>
      </c>
      <c r="GS180">
        <v>17339.099999999999</v>
      </c>
      <c r="GT180">
        <v>28715</v>
      </c>
      <c r="GU180">
        <v>2.20825</v>
      </c>
      <c r="GV180">
        <v>2.5671400000000002</v>
      </c>
      <c r="GW180">
        <v>2.2485400000000002</v>
      </c>
      <c r="GX180">
        <v>2.7673299999999998</v>
      </c>
      <c r="GY180">
        <v>1.9958499999999999</v>
      </c>
      <c r="GZ180">
        <v>2.2985799999999998</v>
      </c>
      <c r="HA180">
        <v>29.964700000000001</v>
      </c>
      <c r="HB180">
        <v>15.4016</v>
      </c>
      <c r="HC180">
        <v>18</v>
      </c>
      <c r="HD180">
        <v>477.77199999999999</v>
      </c>
      <c r="HE180">
        <v>660.73199999999997</v>
      </c>
      <c r="HF180">
        <v>13.645799999999999</v>
      </c>
      <c r="HG180">
        <v>21.679600000000001</v>
      </c>
      <c r="HH180">
        <v>30.000499999999999</v>
      </c>
      <c r="HI180">
        <v>21.6355</v>
      </c>
      <c r="HJ180">
        <v>21.581099999999999</v>
      </c>
      <c r="HK180">
        <v>44.2729</v>
      </c>
      <c r="HL180">
        <v>52.690300000000001</v>
      </c>
      <c r="HM180">
        <v>0</v>
      </c>
      <c r="HN180">
        <v>13.6508</v>
      </c>
      <c r="HO180">
        <v>823.50800000000004</v>
      </c>
      <c r="HP180">
        <v>14.1668</v>
      </c>
      <c r="HQ180">
        <v>103.453</v>
      </c>
      <c r="HR180">
        <v>104.839</v>
      </c>
    </row>
    <row r="181" spans="1:226" x14ac:dyDescent="0.2">
      <c r="A181">
        <v>165</v>
      </c>
      <c r="B181">
        <v>1657122121.0999999</v>
      </c>
      <c r="C181">
        <v>2088.5</v>
      </c>
      <c r="D181" t="s">
        <v>688</v>
      </c>
      <c r="E181" t="s">
        <v>689</v>
      </c>
      <c r="F181">
        <v>5</v>
      </c>
      <c r="G181" t="s">
        <v>1696</v>
      </c>
      <c r="H181" t="s">
        <v>353</v>
      </c>
      <c r="I181">
        <v>1657122113.5999999</v>
      </c>
      <c r="J181">
        <f t="shared" si="68"/>
        <v>1.9354884131372499E-3</v>
      </c>
      <c r="K181">
        <f t="shared" si="69"/>
        <v>1.9354884131372498</v>
      </c>
      <c r="L181">
        <f t="shared" si="70"/>
        <v>18.16911403040665</v>
      </c>
      <c r="M181">
        <f t="shared" si="71"/>
        <v>765.18614814814805</v>
      </c>
      <c r="N181">
        <f t="shared" si="72"/>
        <v>474.72849449224282</v>
      </c>
      <c r="O181">
        <f t="shared" si="73"/>
        <v>35.141663193468283</v>
      </c>
      <c r="P181">
        <f t="shared" si="74"/>
        <v>56.642721493451305</v>
      </c>
      <c r="Q181">
        <f t="shared" si="75"/>
        <v>0.10846104761604135</v>
      </c>
      <c r="R181">
        <f t="shared" si="76"/>
        <v>3.1134354491767051</v>
      </c>
      <c r="S181">
        <f t="shared" si="77"/>
        <v>0.10640487168717831</v>
      </c>
      <c r="T181">
        <f t="shared" si="78"/>
        <v>6.6684537310926925E-2</v>
      </c>
      <c r="U181">
        <f t="shared" si="79"/>
        <v>321.50583811111176</v>
      </c>
      <c r="V181">
        <f t="shared" si="80"/>
        <v>20.696965906215187</v>
      </c>
      <c r="W181">
        <f t="shared" si="81"/>
        <v>20.696965906215187</v>
      </c>
      <c r="X181">
        <f t="shared" si="82"/>
        <v>2.4498285724049191</v>
      </c>
      <c r="Y181">
        <f t="shared" si="83"/>
        <v>50.32299918810341</v>
      </c>
      <c r="Z181">
        <f t="shared" si="84"/>
        <v>1.1359417558878462</v>
      </c>
      <c r="AA181">
        <f t="shared" si="85"/>
        <v>2.2573013815050755</v>
      </c>
      <c r="AB181">
        <f t="shared" si="86"/>
        <v>1.313886816517073</v>
      </c>
      <c r="AC181">
        <f t="shared" si="87"/>
        <v>-85.355039019352716</v>
      </c>
      <c r="AD181">
        <f t="shared" si="88"/>
        <v>-221.91203102327393</v>
      </c>
      <c r="AE181">
        <f t="shared" si="89"/>
        <v>-14.33563774567677</v>
      </c>
      <c r="AF181">
        <f t="shared" si="90"/>
        <v>-9.6869677191648407E-2</v>
      </c>
      <c r="AG181">
        <f t="shared" si="91"/>
        <v>55.132472014566829</v>
      </c>
      <c r="AH181">
        <f t="shared" si="92"/>
        <v>1.9040786385957735</v>
      </c>
      <c r="AI181">
        <f t="shared" si="93"/>
        <v>18.16911403040665</v>
      </c>
      <c r="AJ181">
        <v>825.59240288449803</v>
      </c>
      <c r="AK181">
        <v>801.02605454545403</v>
      </c>
      <c r="AL181">
        <v>3.4420956246071599</v>
      </c>
      <c r="AM181">
        <v>66.838742197875504</v>
      </c>
      <c r="AN181">
        <f t="shared" si="94"/>
        <v>1.9354884131372498</v>
      </c>
      <c r="AO181">
        <v>14.278559211228499</v>
      </c>
      <c r="AP181">
        <v>15.3618654545455</v>
      </c>
      <c r="AQ181">
        <v>2.2529355928942699E-3</v>
      </c>
      <c r="AR181">
        <v>77.437566791555497</v>
      </c>
      <c r="AS181">
        <v>0</v>
      </c>
      <c r="AT181">
        <v>0</v>
      </c>
      <c r="AU181">
        <f t="shared" si="95"/>
        <v>1</v>
      </c>
      <c r="AV181">
        <f t="shared" si="96"/>
        <v>0</v>
      </c>
      <c r="AW181">
        <f t="shared" si="97"/>
        <v>40006.75688196277</v>
      </c>
      <c r="AX181">
        <f t="shared" si="98"/>
        <v>1999.93592592593</v>
      </c>
      <c r="AY181">
        <f t="shared" si="99"/>
        <v>1681.1462111111146</v>
      </c>
      <c r="AZ181">
        <f t="shared" si="100"/>
        <v>0.84060003589003873</v>
      </c>
      <c r="BA181">
        <f t="shared" si="101"/>
        <v>0.16075806926777469</v>
      </c>
      <c r="BB181">
        <v>2.87</v>
      </c>
      <c r="BC181">
        <v>0.5</v>
      </c>
      <c r="BD181" t="s">
        <v>354</v>
      </c>
      <c r="BE181">
        <v>2</v>
      </c>
      <c r="BF181" t="b">
        <v>1</v>
      </c>
      <c r="BG181">
        <v>1657122113.5999999</v>
      </c>
      <c r="BH181">
        <v>765.18614814814805</v>
      </c>
      <c r="BI181">
        <v>797.66874074074099</v>
      </c>
      <c r="BJ181">
        <v>15.345429629629599</v>
      </c>
      <c r="BK181">
        <v>14.2692518518519</v>
      </c>
      <c r="BL181">
        <v>753.24503703703704</v>
      </c>
      <c r="BM181">
        <v>15.2719037037037</v>
      </c>
      <c r="BN181">
        <v>499.996148148148</v>
      </c>
      <c r="BO181">
        <v>73.924577777777799</v>
      </c>
      <c r="BP181">
        <v>0.100182903703704</v>
      </c>
      <c r="BQ181">
        <v>19.374892592592602</v>
      </c>
      <c r="BR181">
        <v>19.999981481481498</v>
      </c>
      <c r="BS181">
        <v>999.9</v>
      </c>
      <c r="BT181">
        <v>0</v>
      </c>
      <c r="BU181">
        <v>0</v>
      </c>
      <c r="BV181">
        <v>9973.5185185185201</v>
      </c>
      <c r="BW181">
        <v>0</v>
      </c>
      <c r="BX181">
        <v>1802.2877777777801</v>
      </c>
      <c r="BY181">
        <v>-32.482533333333301</v>
      </c>
      <c r="BZ181">
        <v>777.11148148148197</v>
      </c>
      <c r="CA181">
        <v>809.21566666666695</v>
      </c>
      <c r="CB181">
        <v>1.0761803703703701</v>
      </c>
      <c r="CC181">
        <v>797.66874074074099</v>
      </c>
      <c r="CD181">
        <v>14.2692518518519</v>
      </c>
      <c r="CE181">
        <v>1.1344037037037</v>
      </c>
      <c r="CF181">
        <v>1.05484777777778</v>
      </c>
      <c r="CG181">
        <v>8.7674629629629592</v>
      </c>
      <c r="CH181">
        <v>7.6968070370370398</v>
      </c>
      <c r="CI181">
        <v>1999.93592592593</v>
      </c>
      <c r="CJ181">
        <v>0.97999755555555601</v>
      </c>
      <c r="CK181">
        <v>2.0002303703703699E-2</v>
      </c>
      <c r="CL181">
        <v>0</v>
      </c>
      <c r="CM181">
        <v>2.2263666666666699</v>
      </c>
      <c r="CN181">
        <v>0</v>
      </c>
      <c r="CO181">
        <v>3531.69148148148</v>
      </c>
      <c r="CP181">
        <v>17299.592592592599</v>
      </c>
      <c r="CQ181">
        <v>37.842296296296297</v>
      </c>
      <c r="CR181">
        <v>39.962703703703703</v>
      </c>
      <c r="CS181">
        <v>37.932629629629602</v>
      </c>
      <c r="CT181">
        <v>37.094666666666697</v>
      </c>
      <c r="CU181">
        <v>36.666444444444402</v>
      </c>
      <c r="CV181">
        <v>1959.9348148148099</v>
      </c>
      <c r="CW181">
        <v>40.001111111111101</v>
      </c>
      <c r="CX181">
        <v>0</v>
      </c>
      <c r="CY181">
        <v>1657122100.9000001</v>
      </c>
      <c r="CZ181">
        <v>0</v>
      </c>
      <c r="DA181">
        <v>0</v>
      </c>
      <c r="DB181" t="s">
        <v>355</v>
      </c>
      <c r="DC181">
        <v>1656081770.5</v>
      </c>
      <c r="DD181">
        <v>1655399214.5999999</v>
      </c>
      <c r="DE181">
        <v>0</v>
      </c>
      <c r="DF181">
        <v>0.13400000000000001</v>
      </c>
      <c r="DG181">
        <v>-0.06</v>
      </c>
      <c r="DH181">
        <v>9.3309999999999995</v>
      </c>
      <c r="DI181">
        <v>0.51100000000000001</v>
      </c>
      <c r="DJ181">
        <v>421</v>
      </c>
      <c r="DK181">
        <v>25</v>
      </c>
      <c r="DL181">
        <v>1.93</v>
      </c>
      <c r="DM181">
        <v>0.15</v>
      </c>
      <c r="DN181">
        <v>-32.344187804877997</v>
      </c>
      <c r="DO181">
        <v>-3.21830592334492</v>
      </c>
      <c r="DP181">
        <v>0.51054195842721295</v>
      </c>
      <c r="DQ181">
        <v>0</v>
      </c>
      <c r="DR181">
        <v>1.07251902439024</v>
      </c>
      <c r="DS181">
        <v>3.39832055749133E-2</v>
      </c>
      <c r="DT181">
        <v>4.3702485305663497E-3</v>
      </c>
      <c r="DU181">
        <v>1</v>
      </c>
      <c r="DV181">
        <v>1</v>
      </c>
      <c r="DW181">
        <v>2</v>
      </c>
      <c r="DX181" t="s">
        <v>356</v>
      </c>
      <c r="DY181">
        <v>2.9781499999999999</v>
      </c>
      <c r="DZ181">
        <v>2.7539500000000001</v>
      </c>
      <c r="EA181">
        <v>0.11851399999999999</v>
      </c>
      <c r="EB181">
        <v>0.123028</v>
      </c>
      <c r="EC181">
        <v>6.3023800000000005E-2</v>
      </c>
      <c r="ED181">
        <v>6.0043199999999998E-2</v>
      </c>
      <c r="EE181">
        <v>34775.300000000003</v>
      </c>
      <c r="EF181">
        <v>38044.6</v>
      </c>
      <c r="EG181">
        <v>35725.1</v>
      </c>
      <c r="EH181">
        <v>39315.4</v>
      </c>
      <c r="EI181">
        <v>47388.7</v>
      </c>
      <c r="EJ181">
        <v>53278.9</v>
      </c>
      <c r="EK181">
        <v>55718.8</v>
      </c>
      <c r="EL181">
        <v>62936.1</v>
      </c>
      <c r="EM181">
        <v>2.0226000000000002</v>
      </c>
      <c r="EN181">
        <v>2.2881999999999998</v>
      </c>
      <c r="EO181">
        <v>0.10728799999999999</v>
      </c>
      <c r="EP181">
        <v>0</v>
      </c>
      <c r="EQ181">
        <v>18.2378</v>
      </c>
      <c r="ER181">
        <v>999.9</v>
      </c>
      <c r="ES181">
        <v>70.192999999999998</v>
      </c>
      <c r="ET181">
        <v>26.073</v>
      </c>
      <c r="EU181">
        <v>32.180599999999998</v>
      </c>
      <c r="EV181">
        <v>53.5274</v>
      </c>
      <c r="EW181">
        <v>41.935099999999998</v>
      </c>
      <c r="EX181">
        <v>2</v>
      </c>
      <c r="EY181">
        <v>-0.416016</v>
      </c>
      <c r="EZ181">
        <v>2.6697600000000001</v>
      </c>
      <c r="FA181">
        <v>20.129100000000001</v>
      </c>
      <c r="FB181">
        <v>5.1993200000000002</v>
      </c>
      <c r="FC181">
        <v>12.004</v>
      </c>
      <c r="FD181">
        <v>4.9752000000000001</v>
      </c>
      <c r="FE181">
        <v>3.2930000000000001</v>
      </c>
      <c r="FF181">
        <v>9999</v>
      </c>
      <c r="FG181">
        <v>9999</v>
      </c>
      <c r="FH181">
        <v>9999</v>
      </c>
      <c r="FI181">
        <v>551.20000000000005</v>
      </c>
      <c r="FJ181">
        <v>1.8627899999999999</v>
      </c>
      <c r="FK181">
        <v>1.8677999999999999</v>
      </c>
      <c r="FL181">
        <v>1.8675200000000001</v>
      </c>
      <c r="FM181">
        <v>1.8687400000000001</v>
      </c>
      <c r="FN181">
        <v>1.8696299999999999</v>
      </c>
      <c r="FO181">
        <v>1.8656600000000001</v>
      </c>
      <c r="FP181">
        <v>1.86676</v>
      </c>
      <c r="FQ181">
        <v>1.8681300000000001</v>
      </c>
      <c r="FR181">
        <v>5</v>
      </c>
      <c r="FS181">
        <v>0</v>
      </c>
      <c r="FT181">
        <v>0</v>
      </c>
      <c r="FU181">
        <v>0</v>
      </c>
      <c r="FV181" t="s">
        <v>357</v>
      </c>
      <c r="FW181" t="s">
        <v>358</v>
      </c>
      <c r="FX181" t="s">
        <v>359</v>
      </c>
      <c r="FY181" t="s">
        <v>359</v>
      </c>
      <c r="FZ181" t="s">
        <v>359</v>
      </c>
      <c r="GA181" t="s">
        <v>359</v>
      </c>
      <c r="GB181">
        <v>0</v>
      </c>
      <c r="GC181">
        <v>100</v>
      </c>
      <c r="GD181">
        <v>100</v>
      </c>
      <c r="GE181">
        <v>12.141</v>
      </c>
      <c r="GF181">
        <v>7.4099999999999999E-2</v>
      </c>
      <c r="GG181">
        <v>5.2154357415507802</v>
      </c>
      <c r="GH181">
        <v>1.00486214095962E-2</v>
      </c>
      <c r="GI181">
        <v>-1.74255938316833E-6</v>
      </c>
      <c r="GJ181">
        <v>3.4045767664605598E-10</v>
      </c>
      <c r="GK181">
        <v>-2.3400103927015501E-2</v>
      </c>
      <c r="GL181">
        <v>-3.1725839457550503E-2</v>
      </c>
      <c r="GM181">
        <v>2.93552719409138E-3</v>
      </c>
      <c r="GN181">
        <v>-2.8977901675973599E-5</v>
      </c>
      <c r="GO181">
        <v>-4</v>
      </c>
      <c r="GP181">
        <v>2214</v>
      </c>
      <c r="GQ181">
        <v>1</v>
      </c>
      <c r="GR181">
        <v>18</v>
      </c>
      <c r="GS181">
        <v>17339.2</v>
      </c>
      <c r="GT181">
        <v>28715.1</v>
      </c>
      <c r="GU181">
        <v>2.2424300000000001</v>
      </c>
      <c r="GV181">
        <v>2.5659200000000002</v>
      </c>
      <c r="GW181">
        <v>2.2485400000000002</v>
      </c>
      <c r="GX181">
        <v>2.7673299999999998</v>
      </c>
      <c r="GY181">
        <v>1.9958499999999999</v>
      </c>
      <c r="GZ181">
        <v>2.32544</v>
      </c>
      <c r="HA181">
        <v>29.9861</v>
      </c>
      <c r="HB181">
        <v>15.4016</v>
      </c>
      <c r="HC181">
        <v>18</v>
      </c>
      <c r="HD181">
        <v>477.82400000000001</v>
      </c>
      <c r="HE181">
        <v>660.65800000000002</v>
      </c>
      <c r="HF181">
        <v>13.649699999999999</v>
      </c>
      <c r="HG181">
        <v>21.685099999999998</v>
      </c>
      <c r="HH181">
        <v>30.000399999999999</v>
      </c>
      <c r="HI181">
        <v>21.640999999999998</v>
      </c>
      <c r="HJ181">
        <v>21.587900000000001</v>
      </c>
      <c r="HK181">
        <v>45.0122</v>
      </c>
      <c r="HL181">
        <v>52.983800000000002</v>
      </c>
      <c r="HM181">
        <v>0</v>
      </c>
      <c r="HN181">
        <v>13.6526</v>
      </c>
      <c r="HO181">
        <v>843.7</v>
      </c>
      <c r="HP181">
        <v>14.1409</v>
      </c>
      <c r="HQ181">
        <v>103.45099999999999</v>
      </c>
      <c r="HR181">
        <v>104.83799999999999</v>
      </c>
    </row>
    <row r="182" spans="1:226" x14ac:dyDescent="0.2">
      <c r="A182">
        <v>166</v>
      </c>
      <c r="B182">
        <v>1657122126.0999999</v>
      </c>
      <c r="C182">
        <v>2093.5</v>
      </c>
      <c r="D182" t="s">
        <v>690</v>
      </c>
      <c r="E182" t="s">
        <v>691</v>
      </c>
      <c r="F182">
        <v>5</v>
      </c>
      <c r="G182" t="s">
        <v>1697</v>
      </c>
      <c r="H182" t="s">
        <v>353</v>
      </c>
      <c r="I182">
        <v>1657122118.31429</v>
      </c>
      <c r="J182">
        <f t="shared" si="68"/>
        <v>1.9784108757861514E-3</v>
      </c>
      <c r="K182">
        <f t="shared" si="69"/>
        <v>1.9784108757861514</v>
      </c>
      <c r="L182">
        <f t="shared" si="70"/>
        <v>18.069207901718059</v>
      </c>
      <c r="M182">
        <f t="shared" si="71"/>
        <v>780.943035714286</v>
      </c>
      <c r="N182">
        <f t="shared" si="72"/>
        <v>497.70755465842979</v>
      </c>
      <c r="O182">
        <f t="shared" si="73"/>
        <v>36.842727699591492</v>
      </c>
      <c r="P182">
        <f t="shared" si="74"/>
        <v>57.809192053473431</v>
      </c>
      <c r="Q182">
        <f t="shared" si="75"/>
        <v>0.11107026547658272</v>
      </c>
      <c r="R182">
        <f t="shared" si="76"/>
        <v>3.1117103995649682</v>
      </c>
      <c r="S182">
        <f t="shared" si="77"/>
        <v>0.1089138594334251</v>
      </c>
      <c r="T182">
        <f t="shared" si="78"/>
        <v>6.8261419603242141E-2</v>
      </c>
      <c r="U182">
        <f t="shared" si="79"/>
        <v>321.5119468928566</v>
      </c>
      <c r="V182">
        <f t="shared" si="80"/>
        <v>20.689099068453512</v>
      </c>
      <c r="W182">
        <f t="shared" si="81"/>
        <v>20.689099068453512</v>
      </c>
      <c r="X182">
        <f t="shared" si="82"/>
        <v>2.4486417203530562</v>
      </c>
      <c r="Y182">
        <f t="shared" si="83"/>
        <v>50.343590116314253</v>
      </c>
      <c r="Z182">
        <f t="shared" si="84"/>
        <v>1.1365490136498757</v>
      </c>
      <c r="AA182">
        <f t="shared" si="85"/>
        <v>2.2575843538849401</v>
      </c>
      <c r="AB182">
        <f t="shared" si="86"/>
        <v>1.3120927067031805</v>
      </c>
      <c r="AC182">
        <f t="shared" si="87"/>
        <v>-87.247919622169277</v>
      </c>
      <c r="AD182">
        <f t="shared" si="88"/>
        <v>-220.13138990861393</v>
      </c>
      <c r="AE182">
        <f t="shared" si="89"/>
        <v>-14.228063576283622</v>
      </c>
      <c r="AF182">
        <f t="shared" si="90"/>
        <v>-9.5426214210192484E-2</v>
      </c>
      <c r="AG182">
        <f t="shared" si="91"/>
        <v>55.614598315062018</v>
      </c>
      <c r="AH182">
        <f t="shared" si="92"/>
        <v>1.9345924402267616</v>
      </c>
      <c r="AI182">
        <f t="shared" si="93"/>
        <v>18.069207901718059</v>
      </c>
      <c r="AJ182">
        <v>842.73613391888705</v>
      </c>
      <c r="AK182">
        <v>818.10272121212097</v>
      </c>
      <c r="AL182">
        <v>3.4728826135349902</v>
      </c>
      <c r="AM182">
        <v>66.838742197875504</v>
      </c>
      <c r="AN182">
        <f t="shared" si="94"/>
        <v>1.9784108757861514</v>
      </c>
      <c r="AO182">
        <v>14.234990543026299</v>
      </c>
      <c r="AP182">
        <v>15.356594545454501</v>
      </c>
      <c r="AQ182">
        <v>-7.2492712277866603E-4</v>
      </c>
      <c r="AR182">
        <v>77.437566791555497</v>
      </c>
      <c r="AS182">
        <v>0</v>
      </c>
      <c r="AT182">
        <v>0</v>
      </c>
      <c r="AU182">
        <f t="shared" si="95"/>
        <v>1</v>
      </c>
      <c r="AV182">
        <f t="shared" si="96"/>
        <v>0</v>
      </c>
      <c r="AW182">
        <f t="shared" si="97"/>
        <v>39976.523636913218</v>
      </c>
      <c r="AX182">
        <f t="shared" si="98"/>
        <v>1999.9721428571399</v>
      </c>
      <c r="AY182">
        <f t="shared" si="99"/>
        <v>1681.1768035714258</v>
      </c>
      <c r="AZ182">
        <f t="shared" si="100"/>
        <v>0.84060011014439118</v>
      </c>
      <c r="BA182">
        <f t="shared" si="101"/>
        <v>0.16075821257867517</v>
      </c>
      <c r="BB182">
        <v>2.87</v>
      </c>
      <c r="BC182">
        <v>0.5</v>
      </c>
      <c r="BD182" t="s">
        <v>354</v>
      </c>
      <c r="BE182">
        <v>2</v>
      </c>
      <c r="BF182" t="b">
        <v>1</v>
      </c>
      <c r="BG182">
        <v>1657122118.31429</v>
      </c>
      <c r="BH182">
        <v>780.943035714286</v>
      </c>
      <c r="BI182">
        <v>813.73367857142898</v>
      </c>
      <c r="BJ182">
        <v>15.353614285714301</v>
      </c>
      <c r="BK182">
        <v>14.260185714285701</v>
      </c>
      <c r="BL182">
        <v>768.87703571428597</v>
      </c>
      <c r="BM182">
        <v>15.279785714285699</v>
      </c>
      <c r="BN182">
        <v>499.989928571429</v>
      </c>
      <c r="BO182">
        <v>73.924746428571396</v>
      </c>
      <c r="BP182">
        <v>0.10010482142857099</v>
      </c>
      <c r="BQ182">
        <v>19.3769071428571</v>
      </c>
      <c r="BR182">
        <v>20.001850000000001</v>
      </c>
      <c r="BS182">
        <v>999.9</v>
      </c>
      <c r="BT182">
        <v>0</v>
      </c>
      <c r="BU182">
        <v>0</v>
      </c>
      <c r="BV182">
        <v>9965.7142857142899</v>
      </c>
      <c r="BW182">
        <v>0</v>
      </c>
      <c r="BX182">
        <v>1802.2289285714301</v>
      </c>
      <c r="BY182">
        <v>-32.790614285714298</v>
      </c>
      <c r="BZ182">
        <v>793.12049999999999</v>
      </c>
      <c r="CA182">
        <v>825.50535714285695</v>
      </c>
      <c r="CB182">
        <v>1.09343428571429</v>
      </c>
      <c r="CC182">
        <v>813.73367857142898</v>
      </c>
      <c r="CD182">
        <v>14.260185714285701</v>
      </c>
      <c r="CE182">
        <v>1.1350117857142901</v>
      </c>
      <c r="CF182">
        <v>1.05417928571429</v>
      </c>
      <c r="CG182">
        <v>8.7753846428571407</v>
      </c>
      <c r="CH182">
        <v>7.6875107142857102</v>
      </c>
      <c r="CI182">
        <v>1999.9721428571399</v>
      </c>
      <c r="CJ182">
        <v>0.97999560714285705</v>
      </c>
      <c r="CK182">
        <v>2.00041392857143E-2</v>
      </c>
      <c r="CL182">
        <v>0</v>
      </c>
      <c r="CM182">
        <v>2.2589964285714301</v>
      </c>
      <c r="CN182">
        <v>0</v>
      </c>
      <c r="CO182">
        <v>3536.6624999999999</v>
      </c>
      <c r="CP182">
        <v>17299.896428571399</v>
      </c>
      <c r="CQ182">
        <v>37.928249999999998</v>
      </c>
      <c r="CR182">
        <v>40.068964285714301</v>
      </c>
      <c r="CS182">
        <v>38.0109285714286</v>
      </c>
      <c r="CT182">
        <v>37.216321428571398</v>
      </c>
      <c r="CU182">
        <v>36.740821428571401</v>
      </c>
      <c r="CV182">
        <v>1959.9653571428601</v>
      </c>
      <c r="CW182">
        <v>40.006785714285698</v>
      </c>
      <c r="CX182">
        <v>0</v>
      </c>
      <c r="CY182">
        <v>1657122106.3</v>
      </c>
      <c r="CZ182">
        <v>0</v>
      </c>
      <c r="DA182">
        <v>0</v>
      </c>
      <c r="DB182" t="s">
        <v>355</v>
      </c>
      <c r="DC182">
        <v>1656081770.5</v>
      </c>
      <c r="DD182">
        <v>1655399214.5999999</v>
      </c>
      <c r="DE182">
        <v>0</v>
      </c>
      <c r="DF182">
        <v>0.13400000000000001</v>
      </c>
      <c r="DG182">
        <v>-0.06</v>
      </c>
      <c r="DH182">
        <v>9.3309999999999995</v>
      </c>
      <c r="DI182">
        <v>0.51100000000000001</v>
      </c>
      <c r="DJ182">
        <v>421</v>
      </c>
      <c r="DK182">
        <v>25</v>
      </c>
      <c r="DL182">
        <v>1.93</v>
      </c>
      <c r="DM182">
        <v>0.15</v>
      </c>
      <c r="DN182">
        <v>-32.587043902439</v>
      </c>
      <c r="DO182">
        <v>-2.71700696864115</v>
      </c>
      <c r="DP182">
        <v>0.46681497982567899</v>
      </c>
      <c r="DQ182">
        <v>0</v>
      </c>
      <c r="DR182">
        <v>1.0852202439024401</v>
      </c>
      <c r="DS182">
        <v>0.170788222996516</v>
      </c>
      <c r="DT182">
        <v>2.1203272238007199E-2</v>
      </c>
      <c r="DU182">
        <v>0</v>
      </c>
      <c r="DV182">
        <v>0</v>
      </c>
      <c r="DW182">
        <v>2</v>
      </c>
      <c r="DX182" t="s">
        <v>366</v>
      </c>
      <c r="DY182">
        <v>2.9782099999999998</v>
      </c>
      <c r="DZ182">
        <v>2.75393</v>
      </c>
      <c r="EA182">
        <v>0.12021999999999999</v>
      </c>
      <c r="EB182">
        <v>0.124706</v>
      </c>
      <c r="EC182">
        <v>6.3011899999999996E-2</v>
      </c>
      <c r="ED182">
        <v>6.0014999999999999E-2</v>
      </c>
      <c r="EE182">
        <v>34707.9</v>
      </c>
      <c r="EF182">
        <v>37971.4</v>
      </c>
      <c r="EG182">
        <v>35725</v>
      </c>
      <c r="EH182">
        <v>39314.9</v>
      </c>
      <c r="EI182">
        <v>47389.7</v>
      </c>
      <c r="EJ182">
        <v>53280</v>
      </c>
      <c r="EK182">
        <v>55719.199999999997</v>
      </c>
      <c r="EL182">
        <v>62935.5</v>
      </c>
      <c r="EM182">
        <v>2.0222000000000002</v>
      </c>
      <c r="EN182">
        <v>2.2877999999999998</v>
      </c>
      <c r="EO182">
        <v>0.10624500000000001</v>
      </c>
      <c r="EP182">
        <v>0</v>
      </c>
      <c r="EQ182">
        <v>18.241</v>
      </c>
      <c r="ER182">
        <v>999.9</v>
      </c>
      <c r="ES182">
        <v>70.216999999999999</v>
      </c>
      <c r="ET182">
        <v>26.082999999999998</v>
      </c>
      <c r="EU182">
        <v>32.207099999999997</v>
      </c>
      <c r="EV182">
        <v>53.897399999999998</v>
      </c>
      <c r="EW182">
        <v>41.931100000000001</v>
      </c>
      <c r="EX182">
        <v>2</v>
      </c>
      <c r="EY182">
        <v>-0.41573199999999999</v>
      </c>
      <c r="EZ182">
        <v>2.68431</v>
      </c>
      <c r="FA182">
        <v>20.128699999999998</v>
      </c>
      <c r="FB182">
        <v>5.20052</v>
      </c>
      <c r="FC182">
        <v>12.004</v>
      </c>
      <c r="FD182">
        <v>4.976</v>
      </c>
      <c r="FE182">
        <v>3.2930000000000001</v>
      </c>
      <c r="FF182">
        <v>9999</v>
      </c>
      <c r="FG182">
        <v>9999</v>
      </c>
      <c r="FH182">
        <v>9999</v>
      </c>
      <c r="FI182">
        <v>551.20000000000005</v>
      </c>
      <c r="FJ182">
        <v>1.8627899999999999</v>
      </c>
      <c r="FK182">
        <v>1.8677999999999999</v>
      </c>
      <c r="FL182">
        <v>1.8675200000000001</v>
      </c>
      <c r="FM182">
        <v>1.8687400000000001</v>
      </c>
      <c r="FN182">
        <v>1.86957</v>
      </c>
      <c r="FO182">
        <v>1.8656600000000001</v>
      </c>
      <c r="FP182">
        <v>1.86676</v>
      </c>
      <c r="FQ182">
        <v>1.8681300000000001</v>
      </c>
      <c r="FR182">
        <v>5</v>
      </c>
      <c r="FS182">
        <v>0</v>
      </c>
      <c r="FT182">
        <v>0</v>
      </c>
      <c r="FU182">
        <v>0</v>
      </c>
      <c r="FV182" t="s">
        <v>357</v>
      </c>
      <c r="FW182" t="s">
        <v>358</v>
      </c>
      <c r="FX182" t="s">
        <v>359</v>
      </c>
      <c r="FY182" t="s">
        <v>359</v>
      </c>
      <c r="FZ182" t="s">
        <v>359</v>
      </c>
      <c r="GA182" t="s">
        <v>359</v>
      </c>
      <c r="GB182">
        <v>0</v>
      </c>
      <c r="GC182">
        <v>100</v>
      </c>
      <c r="GD182">
        <v>100</v>
      </c>
      <c r="GE182">
        <v>12.273999999999999</v>
      </c>
      <c r="GF182">
        <v>7.3999999999999996E-2</v>
      </c>
      <c r="GG182">
        <v>5.2154357415507802</v>
      </c>
      <c r="GH182">
        <v>1.00486214095962E-2</v>
      </c>
      <c r="GI182">
        <v>-1.74255938316833E-6</v>
      </c>
      <c r="GJ182">
        <v>3.4045767664605598E-10</v>
      </c>
      <c r="GK182">
        <v>-2.3400103927015501E-2</v>
      </c>
      <c r="GL182">
        <v>-3.1725839457550503E-2</v>
      </c>
      <c r="GM182">
        <v>2.93552719409138E-3</v>
      </c>
      <c r="GN182">
        <v>-2.8977901675973599E-5</v>
      </c>
      <c r="GO182">
        <v>-4</v>
      </c>
      <c r="GP182">
        <v>2214</v>
      </c>
      <c r="GQ182">
        <v>1</v>
      </c>
      <c r="GR182">
        <v>18</v>
      </c>
      <c r="GS182">
        <v>17339.3</v>
      </c>
      <c r="GT182">
        <v>28715.200000000001</v>
      </c>
      <c r="GU182">
        <v>2.2802699999999998</v>
      </c>
      <c r="GV182">
        <v>2.5659200000000002</v>
      </c>
      <c r="GW182">
        <v>2.2485400000000002</v>
      </c>
      <c r="GX182">
        <v>2.7661099999999998</v>
      </c>
      <c r="GY182">
        <v>1.9958499999999999</v>
      </c>
      <c r="GZ182">
        <v>2.2949199999999998</v>
      </c>
      <c r="HA182">
        <v>29.9861</v>
      </c>
      <c r="HB182">
        <v>15.4016</v>
      </c>
      <c r="HC182">
        <v>18</v>
      </c>
      <c r="HD182">
        <v>477.64699999999999</v>
      </c>
      <c r="HE182">
        <v>660.41800000000001</v>
      </c>
      <c r="HF182">
        <v>13.6524</v>
      </c>
      <c r="HG182">
        <v>21.6906</v>
      </c>
      <c r="HH182">
        <v>30.000499999999999</v>
      </c>
      <c r="HI182">
        <v>21.648299999999999</v>
      </c>
      <c r="HJ182">
        <v>21.593699999999998</v>
      </c>
      <c r="HK182">
        <v>45.708799999999997</v>
      </c>
      <c r="HL182">
        <v>52.983800000000002</v>
      </c>
      <c r="HM182">
        <v>0</v>
      </c>
      <c r="HN182">
        <v>13.6516</v>
      </c>
      <c r="HO182">
        <v>857.11699999999996</v>
      </c>
      <c r="HP182">
        <v>14.1273</v>
      </c>
      <c r="HQ182">
        <v>103.45099999999999</v>
      </c>
      <c r="HR182">
        <v>104.836</v>
      </c>
    </row>
    <row r="183" spans="1:226" x14ac:dyDescent="0.2">
      <c r="A183">
        <v>167</v>
      </c>
      <c r="B183">
        <v>1657122131.0999999</v>
      </c>
      <c r="C183">
        <v>2098.5</v>
      </c>
      <c r="D183" t="s">
        <v>692</v>
      </c>
      <c r="E183" t="s">
        <v>693</v>
      </c>
      <c r="F183">
        <v>5</v>
      </c>
      <c r="G183" t="s">
        <v>1698</v>
      </c>
      <c r="H183" t="s">
        <v>353</v>
      </c>
      <c r="I183">
        <v>1657122123.5999999</v>
      </c>
      <c r="J183">
        <f t="shared" si="68"/>
        <v>1.962948463780049E-3</v>
      </c>
      <c r="K183">
        <f t="shared" si="69"/>
        <v>1.9629484637800492</v>
      </c>
      <c r="L183">
        <f t="shared" si="70"/>
        <v>18.590520748020779</v>
      </c>
      <c r="M183">
        <f t="shared" si="71"/>
        <v>798.78870370370396</v>
      </c>
      <c r="N183">
        <f t="shared" si="72"/>
        <v>505.10632226544124</v>
      </c>
      <c r="O183">
        <f t="shared" si="73"/>
        <v>37.390374224059002</v>
      </c>
      <c r="P183">
        <f t="shared" si="74"/>
        <v>59.130141993623468</v>
      </c>
      <c r="Q183">
        <f t="shared" si="75"/>
        <v>0.11007228077801842</v>
      </c>
      <c r="R183">
        <f t="shared" si="76"/>
        <v>3.1139704979553442</v>
      </c>
      <c r="S183">
        <f t="shared" si="77"/>
        <v>0.10795555924865048</v>
      </c>
      <c r="T183">
        <f t="shared" si="78"/>
        <v>6.7659013182158348E-2</v>
      </c>
      <c r="U183">
        <f t="shared" si="79"/>
        <v>321.5148065246641</v>
      </c>
      <c r="V183">
        <f t="shared" si="80"/>
        <v>20.699179612810337</v>
      </c>
      <c r="W183">
        <f t="shared" si="81"/>
        <v>20.699179612810337</v>
      </c>
      <c r="X183">
        <f t="shared" si="82"/>
        <v>2.4501626401529286</v>
      </c>
      <c r="Y183">
        <f t="shared" si="83"/>
        <v>50.33170375533971</v>
      </c>
      <c r="Z183">
        <f t="shared" si="84"/>
        <v>1.1367861743194592</v>
      </c>
      <c r="AA183">
        <f t="shared" si="85"/>
        <v>2.2585887015574295</v>
      </c>
      <c r="AB183">
        <f t="shared" si="86"/>
        <v>1.3133764658334695</v>
      </c>
      <c r="AC183">
        <f t="shared" si="87"/>
        <v>-86.566027252700167</v>
      </c>
      <c r="AD183">
        <f t="shared" si="88"/>
        <v>-220.78352317254038</v>
      </c>
      <c r="AE183">
        <f t="shared" si="89"/>
        <v>-14.26111457602574</v>
      </c>
      <c r="AF183">
        <f t="shared" si="90"/>
        <v>-9.5858476602217024E-2</v>
      </c>
      <c r="AG183">
        <f t="shared" si="91"/>
        <v>55.686419928009023</v>
      </c>
      <c r="AH183">
        <f t="shared" si="92"/>
        <v>2.0026067545543609</v>
      </c>
      <c r="AI183">
        <f t="shared" si="93"/>
        <v>18.590520748020779</v>
      </c>
      <c r="AJ183">
        <v>859.95145034310895</v>
      </c>
      <c r="AK183">
        <v>835.26555757575704</v>
      </c>
      <c r="AL183">
        <v>3.4113312262146702</v>
      </c>
      <c r="AM183">
        <v>66.838742197875504</v>
      </c>
      <c r="AN183">
        <f t="shared" si="94"/>
        <v>1.9629484637800492</v>
      </c>
      <c r="AO183">
        <v>14.231026948532399</v>
      </c>
      <c r="AP183">
        <v>15.339781212121199</v>
      </c>
      <c r="AQ183">
        <v>1.4997301494302801E-4</v>
      </c>
      <c r="AR183">
        <v>77.437566791555497</v>
      </c>
      <c r="AS183">
        <v>0</v>
      </c>
      <c r="AT183">
        <v>0</v>
      </c>
      <c r="AU183">
        <f t="shared" si="95"/>
        <v>1</v>
      </c>
      <c r="AV183">
        <f t="shared" si="96"/>
        <v>0</v>
      </c>
      <c r="AW183">
        <f t="shared" si="97"/>
        <v>40014.796859984497</v>
      </c>
      <c r="AX183">
        <f t="shared" si="98"/>
        <v>1999.98888888889</v>
      </c>
      <c r="AY183">
        <f t="shared" si="99"/>
        <v>1681.1909671112255</v>
      </c>
      <c r="AZ183">
        <f t="shared" si="100"/>
        <v>0.84060015355646545</v>
      </c>
      <c r="BA183">
        <f t="shared" si="101"/>
        <v>0.16075829636397843</v>
      </c>
      <c r="BB183">
        <v>2.87</v>
      </c>
      <c r="BC183">
        <v>0.5</v>
      </c>
      <c r="BD183" t="s">
        <v>354</v>
      </c>
      <c r="BE183">
        <v>2</v>
      </c>
      <c r="BF183" t="b">
        <v>1</v>
      </c>
      <c r="BG183">
        <v>1657122123.5999999</v>
      </c>
      <c r="BH183">
        <v>798.78870370370396</v>
      </c>
      <c r="BI183">
        <v>831.67125925925905</v>
      </c>
      <c r="BJ183">
        <v>15.356837037037</v>
      </c>
      <c r="BK183">
        <v>14.2249814814815</v>
      </c>
      <c r="BL183">
        <v>786.58177777777803</v>
      </c>
      <c r="BM183">
        <v>15.282892592592599</v>
      </c>
      <c r="BN183">
        <v>499.99474074074101</v>
      </c>
      <c r="BO183">
        <v>73.924625925925895</v>
      </c>
      <c r="BP183">
        <v>0.10013396296296299</v>
      </c>
      <c r="BQ183">
        <v>19.384055555555602</v>
      </c>
      <c r="BR183">
        <v>20.004337037037001</v>
      </c>
      <c r="BS183">
        <v>999.9</v>
      </c>
      <c r="BT183">
        <v>0</v>
      </c>
      <c r="BU183">
        <v>0</v>
      </c>
      <c r="BV183">
        <v>9975.9259259259306</v>
      </c>
      <c r="BW183">
        <v>0</v>
      </c>
      <c r="BX183">
        <v>1801.9385185185199</v>
      </c>
      <c r="BY183">
        <v>-32.882537037036997</v>
      </c>
      <c r="BZ183">
        <v>811.24692592592601</v>
      </c>
      <c r="CA183">
        <v>843.67174074074103</v>
      </c>
      <c r="CB183">
        <v>1.13186407407407</v>
      </c>
      <c r="CC183">
        <v>831.67125925925905</v>
      </c>
      <c r="CD183">
        <v>14.2249814814815</v>
      </c>
      <c r="CE183">
        <v>1.13524925925926</v>
      </c>
      <c r="CF183">
        <v>1.0515759259259301</v>
      </c>
      <c r="CG183">
        <v>8.7784711111111093</v>
      </c>
      <c r="CH183">
        <v>7.6511637037037001</v>
      </c>
      <c r="CI183">
        <v>1999.98888888889</v>
      </c>
      <c r="CJ183">
        <v>0.97999455555555604</v>
      </c>
      <c r="CK183">
        <v>2.0005125925925901E-2</v>
      </c>
      <c r="CL183">
        <v>0</v>
      </c>
      <c r="CM183">
        <v>2.24510740740741</v>
      </c>
      <c r="CN183">
        <v>0</v>
      </c>
      <c r="CO183">
        <v>3541.7740740740701</v>
      </c>
      <c r="CP183">
        <v>17300.0296296296</v>
      </c>
      <c r="CQ183">
        <v>38.029814814814799</v>
      </c>
      <c r="CR183">
        <v>40.184925925925903</v>
      </c>
      <c r="CS183">
        <v>38.094629629629601</v>
      </c>
      <c r="CT183">
        <v>37.349333333333298</v>
      </c>
      <c r="CU183">
        <v>36.833037037037002</v>
      </c>
      <c r="CV183">
        <v>1959.97814814815</v>
      </c>
      <c r="CW183">
        <v>40.01</v>
      </c>
      <c r="CX183">
        <v>0</v>
      </c>
      <c r="CY183">
        <v>1657122111.0999999</v>
      </c>
      <c r="CZ183">
        <v>0</v>
      </c>
      <c r="DA183">
        <v>0</v>
      </c>
      <c r="DB183" t="s">
        <v>355</v>
      </c>
      <c r="DC183">
        <v>1656081770.5</v>
      </c>
      <c r="DD183">
        <v>1655399214.5999999</v>
      </c>
      <c r="DE183">
        <v>0</v>
      </c>
      <c r="DF183">
        <v>0.13400000000000001</v>
      </c>
      <c r="DG183">
        <v>-0.06</v>
      </c>
      <c r="DH183">
        <v>9.3309999999999995</v>
      </c>
      <c r="DI183">
        <v>0.51100000000000001</v>
      </c>
      <c r="DJ183">
        <v>421</v>
      </c>
      <c r="DK183">
        <v>25</v>
      </c>
      <c r="DL183">
        <v>1.93</v>
      </c>
      <c r="DM183">
        <v>0.15</v>
      </c>
      <c r="DN183">
        <v>-32.793558536585401</v>
      </c>
      <c r="DO183">
        <v>-1.3845930313589101</v>
      </c>
      <c r="DP183">
        <v>0.43026289182970801</v>
      </c>
      <c r="DQ183">
        <v>0</v>
      </c>
      <c r="DR183">
        <v>1.11409658536585</v>
      </c>
      <c r="DS183">
        <v>0.43236522648083697</v>
      </c>
      <c r="DT183">
        <v>5.0849256109375497E-2</v>
      </c>
      <c r="DU183">
        <v>0</v>
      </c>
      <c r="DV183">
        <v>0</v>
      </c>
      <c r="DW183">
        <v>2</v>
      </c>
      <c r="DX183" t="s">
        <v>366</v>
      </c>
      <c r="DY183">
        <v>2.97851</v>
      </c>
      <c r="DZ183">
        <v>2.7537400000000001</v>
      </c>
      <c r="EA183">
        <v>0.121906</v>
      </c>
      <c r="EB183">
        <v>0.12637300000000001</v>
      </c>
      <c r="EC183">
        <v>6.2941200000000003E-2</v>
      </c>
      <c r="ED183">
        <v>5.9565300000000002E-2</v>
      </c>
      <c r="EE183">
        <v>34641.1</v>
      </c>
      <c r="EF183">
        <v>37898.699999999997</v>
      </c>
      <c r="EG183">
        <v>35724.6</v>
      </c>
      <c r="EH183">
        <v>39314.400000000001</v>
      </c>
      <c r="EI183">
        <v>47392.9</v>
      </c>
      <c r="EJ183">
        <v>53305</v>
      </c>
      <c r="EK183">
        <v>55718.6</v>
      </c>
      <c r="EL183">
        <v>62934.6</v>
      </c>
      <c r="EM183">
        <v>2.0232000000000001</v>
      </c>
      <c r="EN183">
        <v>2.2871999999999999</v>
      </c>
      <c r="EO183">
        <v>0.106692</v>
      </c>
      <c r="EP183">
        <v>0</v>
      </c>
      <c r="EQ183">
        <v>18.2441</v>
      </c>
      <c r="ER183">
        <v>999.9</v>
      </c>
      <c r="ES183">
        <v>70.192999999999998</v>
      </c>
      <c r="ET183">
        <v>26.103000000000002</v>
      </c>
      <c r="EU183">
        <v>32.235599999999998</v>
      </c>
      <c r="EV183">
        <v>54.147399999999998</v>
      </c>
      <c r="EW183">
        <v>41.883000000000003</v>
      </c>
      <c r="EX183">
        <v>2</v>
      </c>
      <c r="EY183">
        <v>-0.415325</v>
      </c>
      <c r="EZ183">
        <v>2.7411099999999999</v>
      </c>
      <c r="FA183">
        <v>20.128</v>
      </c>
      <c r="FB183">
        <v>5.1993200000000002</v>
      </c>
      <c r="FC183">
        <v>12.004</v>
      </c>
      <c r="FD183">
        <v>4.976</v>
      </c>
      <c r="FE183">
        <v>3.2930000000000001</v>
      </c>
      <c r="FF183">
        <v>9999</v>
      </c>
      <c r="FG183">
        <v>9999</v>
      </c>
      <c r="FH183">
        <v>9999</v>
      </c>
      <c r="FI183">
        <v>551.20000000000005</v>
      </c>
      <c r="FJ183">
        <v>1.8627899999999999</v>
      </c>
      <c r="FK183">
        <v>1.8678300000000001</v>
      </c>
      <c r="FL183">
        <v>1.8675200000000001</v>
      </c>
      <c r="FM183">
        <v>1.8687400000000001</v>
      </c>
      <c r="FN183">
        <v>1.8695999999999999</v>
      </c>
      <c r="FO183">
        <v>1.8656900000000001</v>
      </c>
      <c r="FP183">
        <v>1.86676</v>
      </c>
      <c r="FQ183">
        <v>1.8681300000000001</v>
      </c>
      <c r="FR183">
        <v>5</v>
      </c>
      <c r="FS183">
        <v>0</v>
      </c>
      <c r="FT183">
        <v>0</v>
      </c>
      <c r="FU183">
        <v>0</v>
      </c>
      <c r="FV183" t="s">
        <v>357</v>
      </c>
      <c r="FW183" t="s">
        <v>358</v>
      </c>
      <c r="FX183" t="s">
        <v>359</v>
      </c>
      <c r="FY183" t="s">
        <v>359</v>
      </c>
      <c r="FZ183" t="s">
        <v>359</v>
      </c>
      <c r="GA183" t="s">
        <v>359</v>
      </c>
      <c r="GB183">
        <v>0</v>
      </c>
      <c r="GC183">
        <v>100</v>
      </c>
      <c r="GD183">
        <v>100</v>
      </c>
      <c r="GE183">
        <v>12.406000000000001</v>
      </c>
      <c r="GF183">
        <v>7.3099999999999998E-2</v>
      </c>
      <c r="GG183">
        <v>5.2154357415507802</v>
      </c>
      <c r="GH183">
        <v>1.00486214095962E-2</v>
      </c>
      <c r="GI183">
        <v>-1.74255938316833E-6</v>
      </c>
      <c r="GJ183">
        <v>3.4045767664605598E-10</v>
      </c>
      <c r="GK183">
        <v>-2.3400103927015501E-2</v>
      </c>
      <c r="GL183">
        <v>-3.1725839457550503E-2</v>
      </c>
      <c r="GM183">
        <v>2.93552719409138E-3</v>
      </c>
      <c r="GN183">
        <v>-2.8977901675973599E-5</v>
      </c>
      <c r="GO183">
        <v>-4</v>
      </c>
      <c r="GP183">
        <v>2214</v>
      </c>
      <c r="GQ183">
        <v>1</v>
      </c>
      <c r="GR183">
        <v>18</v>
      </c>
      <c r="GS183">
        <v>17339.3</v>
      </c>
      <c r="GT183">
        <v>28715.3</v>
      </c>
      <c r="GU183">
        <v>2.3132299999999999</v>
      </c>
      <c r="GV183">
        <v>2.5647000000000002</v>
      </c>
      <c r="GW183">
        <v>2.2485400000000002</v>
      </c>
      <c r="GX183">
        <v>2.7673299999999998</v>
      </c>
      <c r="GY183">
        <v>1.9958499999999999</v>
      </c>
      <c r="GZ183">
        <v>2.2985799999999998</v>
      </c>
      <c r="HA183">
        <v>30.0076</v>
      </c>
      <c r="HB183">
        <v>15.4016</v>
      </c>
      <c r="HC183">
        <v>18</v>
      </c>
      <c r="HD183">
        <v>478.31700000000001</v>
      </c>
      <c r="HE183">
        <v>659.99800000000005</v>
      </c>
      <c r="HF183">
        <v>13.649900000000001</v>
      </c>
      <c r="HG183">
        <v>21.696100000000001</v>
      </c>
      <c r="HH183">
        <v>30.000499999999999</v>
      </c>
      <c r="HI183">
        <v>21.653700000000001</v>
      </c>
      <c r="HJ183">
        <v>21.598800000000001</v>
      </c>
      <c r="HK183">
        <v>46.429400000000001</v>
      </c>
      <c r="HL183">
        <v>53.260899999999999</v>
      </c>
      <c r="HM183">
        <v>0</v>
      </c>
      <c r="HN183">
        <v>13.6408</v>
      </c>
      <c r="HO183">
        <v>877.245</v>
      </c>
      <c r="HP183">
        <v>14.126099999999999</v>
      </c>
      <c r="HQ183">
        <v>103.45</v>
      </c>
      <c r="HR183">
        <v>104.83499999999999</v>
      </c>
    </row>
    <row r="184" spans="1:226" x14ac:dyDescent="0.2">
      <c r="A184">
        <v>168</v>
      </c>
      <c r="B184">
        <v>1657122136.0999999</v>
      </c>
      <c r="C184">
        <v>2103.5</v>
      </c>
      <c r="D184" t="s">
        <v>694</v>
      </c>
      <c r="E184" t="s">
        <v>695</v>
      </c>
      <c r="F184">
        <v>5</v>
      </c>
      <c r="G184" t="s">
        <v>1699</v>
      </c>
      <c r="H184" t="s">
        <v>353</v>
      </c>
      <c r="I184">
        <v>1657122128.31429</v>
      </c>
      <c r="J184">
        <f t="shared" si="68"/>
        <v>2.0287864340125319E-3</v>
      </c>
      <c r="K184">
        <f t="shared" si="69"/>
        <v>2.0287864340125319</v>
      </c>
      <c r="L184">
        <f t="shared" si="70"/>
        <v>18.912830284066395</v>
      </c>
      <c r="M184">
        <f t="shared" si="71"/>
        <v>814.65778571428598</v>
      </c>
      <c r="N184">
        <f t="shared" si="72"/>
        <v>524.95083149794391</v>
      </c>
      <c r="O184">
        <f t="shared" si="73"/>
        <v>38.859332914033402</v>
      </c>
      <c r="P184">
        <f t="shared" si="74"/>
        <v>60.304806101073332</v>
      </c>
      <c r="Q184">
        <f t="shared" si="75"/>
        <v>0.11389926716878841</v>
      </c>
      <c r="R184">
        <f t="shared" si="76"/>
        <v>3.1190318929705563</v>
      </c>
      <c r="S184">
        <f t="shared" si="77"/>
        <v>0.11163802744583877</v>
      </c>
      <c r="T184">
        <f t="shared" si="78"/>
        <v>6.9973191474276719E-2</v>
      </c>
      <c r="U184">
        <f t="shared" si="79"/>
        <v>321.51139282736335</v>
      </c>
      <c r="V184">
        <f t="shared" si="80"/>
        <v>20.686224954024784</v>
      </c>
      <c r="W184">
        <f t="shared" si="81"/>
        <v>20.686224954024784</v>
      </c>
      <c r="X184">
        <f t="shared" si="82"/>
        <v>2.4482082348288512</v>
      </c>
      <c r="Y184">
        <f t="shared" si="83"/>
        <v>50.259425828048307</v>
      </c>
      <c r="Z184">
        <f t="shared" si="84"/>
        <v>1.1355282076298665</v>
      </c>
      <c r="AA184">
        <f t="shared" si="85"/>
        <v>2.259333824295624</v>
      </c>
      <c r="AB184">
        <f t="shared" si="86"/>
        <v>1.3126800271989847</v>
      </c>
      <c r="AC184">
        <f t="shared" si="87"/>
        <v>-89.469481739952656</v>
      </c>
      <c r="AD184">
        <f t="shared" si="88"/>
        <v>-218.07253391430979</v>
      </c>
      <c r="AE184">
        <f t="shared" si="89"/>
        <v>-14.062592249920554</v>
      </c>
      <c r="AF184">
        <f t="shared" si="90"/>
        <v>-9.3215076819632259E-2</v>
      </c>
      <c r="AG184">
        <f t="shared" si="91"/>
        <v>55.805648472581758</v>
      </c>
      <c r="AH184">
        <f t="shared" si="92"/>
        <v>2.0762222847963638</v>
      </c>
      <c r="AI184">
        <f t="shared" si="93"/>
        <v>18.912830284066395</v>
      </c>
      <c r="AJ184">
        <v>876.87816796571303</v>
      </c>
      <c r="AK184">
        <v>852.13281212121205</v>
      </c>
      <c r="AL184">
        <v>3.37979074636571</v>
      </c>
      <c r="AM184">
        <v>66.838742197875504</v>
      </c>
      <c r="AN184">
        <f t="shared" si="94"/>
        <v>2.0287864340125319</v>
      </c>
      <c r="AO184">
        <v>14.0890346915444</v>
      </c>
      <c r="AP184">
        <v>15.287216969697001</v>
      </c>
      <c r="AQ184">
        <v>-1.0920981004347999E-2</v>
      </c>
      <c r="AR184">
        <v>77.437566791555497</v>
      </c>
      <c r="AS184">
        <v>0</v>
      </c>
      <c r="AT184">
        <v>0</v>
      </c>
      <c r="AU184">
        <f t="shared" si="95"/>
        <v>1</v>
      </c>
      <c r="AV184">
        <f t="shared" si="96"/>
        <v>0</v>
      </c>
      <c r="AW184">
        <f t="shared" si="97"/>
        <v>40101.979141733216</v>
      </c>
      <c r="AX184">
        <f t="shared" si="98"/>
        <v>1999.9675</v>
      </c>
      <c r="AY184">
        <f t="shared" si="99"/>
        <v>1681.1730004286858</v>
      </c>
      <c r="AZ184">
        <f t="shared" si="100"/>
        <v>0.84060015996694237</v>
      </c>
      <c r="BA184">
        <f t="shared" si="101"/>
        <v>0.16075830873619865</v>
      </c>
      <c r="BB184">
        <v>2.87</v>
      </c>
      <c r="BC184">
        <v>0.5</v>
      </c>
      <c r="BD184" t="s">
        <v>354</v>
      </c>
      <c r="BE184">
        <v>2</v>
      </c>
      <c r="BF184" t="b">
        <v>1</v>
      </c>
      <c r="BG184">
        <v>1657122128.31429</v>
      </c>
      <c r="BH184">
        <v>814.65778571428598</v>
      </c>
      <c r="BI184">
        <v>847.66253571428604</v>
      </c>
      <c r="BJ184">
        <v>15.3398535714286</v>
      </c>
      <c r="BK184">
        <v>14.166332142857099</v>
      </c>
      <c r="BL184">
        <v>802.32600000000002</v>
      </c>
      <c r="BM184">
        <v>15.2665285714286</v>
      </c>
      <c r="BN184">
        <v>499.97821428571399</v>
      </c>
      <c r="BO184">
        <v>73.924767857142896</v>
      </c>
      <c r="BP184">
        <v>9.9941853571428596E-2</v>
      </c>
      <c r="BQ184">
        <v>19.389357142857101</v>
      </c>
      <c r="BR184">
        <v>20.004992857142899</v>
      </c>
      <c r="BS184">
        <v>999.9</v>
      </c>
      <c r="BT184">
        <v>0</v>
      </c>
      <c r="BU184">
        <v>0</v>
      </c>
      <c r="BV184">
        <v>9998.75</v>
      </c>
      <c r="BW184">
        <v>0</v>
      </c>
      <c r="BX184">
        <v>1802.7103571428599</v>
      </c>
      <c r="BY184">
        <v>-33.004796428571403</v>
      </c>
      <c r="BZ184">
        <v>827.34871428571398</v>
      </c>
      <c r="CA184">
        <v>859.84239285714295</v>
      </c>
      <c r="CB184">
        <v>1.17353178571429</v>
      </c>
      <c r="CC184">
        <v>847.66253571428604</v>
      </c>
      <c r="CD184">
        <v>14.166332142857099</v>
      </c>
      <c r="CE184">
        <v>1.13399571428571</v>
      </c>
      <c r="CF184">
        <v>1.0472421428571399</v>
      </c>
      <c r="CG184">
        <v>8.7621192857142898</v>
      </c>
      <c r="CH184">
        <v>7.5906028571428603</v>
      </c>
      <c r="CI184">
        <v>1999.9675</v>
      </c>
      <c r="CJ184">
        <v>0.97999496428571498</v>
      </c>
      <c r="CK184">
        <v>2.0004703571428601E-2</v>
      </c>
      <c r="CL184">
        <v>0</v>
      </c>
      <c r="CM184">
        <v>2.2530928571428599</v>
      </c>
      <c r="CN184">
        <v>0</v>
      </c>
      <c r="CO184">
        <v>3546.1771428571401</v>
      </c>
      <c r="CP184">
        <v>17299.857142857101</v>
      </c>
      <c r="CQ184">
        <v>38.122571428571398</v>
      </c>
      <c r="CR184">
        <v>40.285464285714298</v>
      </c>
      <c r="CS184">
        <v>38.173821428571401</v>
      </c>
      <c r="CT184">
        <v>37.457321428571397</v>
      </c>
      <c r="CU184">
        <v>36.917107142857098</v>
      </c>
      <c r="CV184">
        <v>1959.9567857142899</v>
      </c>
      <c r="CW184">
        <v>40.01</v>
      </c>
      <c r="CX184">
        <v>0</v>
      </c>
      <c r="CY184">
        <v>1657122115.9000001</v>
      </c>
      <c r="CZ184">
        <v>0</v>
      </c>
      <c r="DA184">
        <v>0</v>
      </c>
      <c r="DB184" t="s">
        <v>355</v>
      </c>
      <c r="DC184">
        <v>1656081770.5</v>
      </c>
      <c r="DD184">
        <v>1655399214.5999999</v>
      </c>
      <c r="DE184">
        <v>0</v>
      </c>
      <c r="DF184">
        <v>0.13400000000000001</v>
      </c>
      <c r="DG184">
        <v>-0.06</v>
      </c>
      <c r="DH184">
        <v>9.3309999999999995</v>
      </c>
      <c r="DI184">
        <v>0.51100000000000001</v>
      </c>
      <c r="DJ184">
        <v>421</v>
      </c>
      <c r="DK184">
        <v>25</v>
      </c>
      <c r="DL184">
        <v>1.93</v>
      </c>
      <c r="DM184">
        <v>0.15</v>
      </c>
      <c r="DN184">
        <v>-32.928141463414597</v>
      </c>
      <c r="DO184">
        <v>-0.35080348432057101</v>
      </c>
      <c r="DP184">
        <v>0.375903757775915</v>
      </c>
      <c r="DQ184">
        <v>0</v>
      </c>
      <c r="DR184">
        <v>1.14323292682927</v>
      </c>
      <c r="DS184">
        <v>0.56187783972125405</v>
      </c>
      <c r="DT184">
        <v>6.1266512925641697E-2</v>
      </c>
      <c r="DU184">
        <v>0</v>
      </c>
      <c r="DV184">
        <v>0</v>
      </c>
      <c r="DW184">
        <v>2</v>
      </c>
      <c r="DX184" t="s">
        <v>366</v>
      </c>
      <c r="DY184">
        <v>2.9785400000000002</v>
      </c>
      <c r="DZ184">
        <v>2.7538399999999998</v>
      </c>
      <c r="EA184">
        <v>0.123572</v>
      </c>
      <c r="EB184">
        <v>0.127972</v>
      </c>
      <c r="EC184">
        <v>6.2781100000000006E-2</v>
      </c>
      <c r="ED184">
        <v>5.9568999999999997E-2</v>
      </c>
      <c r="EE184">
        <v>34575.800000000003</v>
      </c>
      <c r="EF184">
        <v>37828.400000000001</v>
      </c>
      <c r="EG184">
        <v>35725</v>
      </c>
      <c r="EH184">
        <v>39313.4</v>
      </c>
      <c r="EI184">
        <v>47401.4</v>
      </c>
      <c r="EJ184">
        <v>53303.6</v>
      </c>
      <c r="EK184">
        <v>55718.8</v>
      </c>
      <c r="EL184">
        <v>62933.2</v>
      </c>
      <c r="EM184">
        <v>2.0217999999999998</v>
      </c>
      <c r="EN184">
        <v>2.2871999999999999</v>
      </c>
      <c r="EO184">
        <v>0.1055</v>
      </c>
      <c r="EP184">
        <v>0</v>
      </c>
      <c r="EQ184">
        <v>18.250499999999999</v>
      </c>
      <c r="ER184">
        <v>999.9</v>
      </c>
      <c r="ES184">
        <v>70.192999999999998</v>
      </c>
      <c r="ET184">
        <v>26.113</v>
      </c>
      <c r="EU184">
        <v>32.257199999999997</v>
      </c>
      <c r="EV184">
        <v>53.917400000000001</v>
      </c>
      <c r="EW184">
        <v>41.995199999999997</v>
      </c>
      <c r="EX184">
        <v>2</v>
      </c>
      <c r="EY184">
        <v>-0.41475600000000001</v>
      </c>
      <c r="EZ184">
        <v>2.7350099999999999</v>
      </c>
      <c r="FA184">
        <v>20.128</v>
      </c>
      <c r="FB184">
        <v>5.1993200000000002</v>
      </c>
      <c r="FC184">
        <v>12.004</v>
      </c>
      <c r="FD184">
        <v>4.9756</v>
      </c>
      <c r="FE184">
        <v>3.2930000000000001</v>
      </c>
      <c r="FF184">
        <v>9999</v>
      </c>
      <c r="FG184">
        <v>9999</v>
      </c>
      <c r="FH184">
        <v>9999</v>
      </c>
      <c r="FI184">
        <v>551.20000000000005</v>
      </c>
      <c r="FJ184">
        <v>1.8628199999999999</v>
      </c>
      <c r="FK184">
        <v>1.8677999999999999</v>
      </c>
      <c r="FL184">
        <v>1.8675200000000001</v>
      </c>
      <c r="FM184">
        <v>1.8687400000000001</v>
      </c>
      <c r="FN184">
        <v>1.8695999999999999</v>
      </c>
      <c r="FO184">
        <v>1.8656299999999999</v>
      </c>
      <c r="FP184">
        <v>1.86676</v>
      </c>
      <c r="FQ184">
        <v>1.8681300000000001</v>
      </c>
      <c r="FR184">
        <v>5</v>
      </c>
      <c r="FS184">
        <v>0</v>
      </c>
      <c r="FT184">
        <v>0</v>
      </c>
      <c r="FU184">
        <v>0</v>
      </c>
      <c r="FV184" t="s">
        <v>357</v>
      </c>
      <c r="FW184" t="s">
        <v>358</v>
      </c>
      <c r="FX184" t="s">
        <v>359</v>
      </c>
      <c r="FY184" t="s">
        <v>359</v>
      </c>
      <c r="FZ184" t="s">
        <v>359</v>
      </c>
      <c r="GA184" t="s">
        <v>359</v>
      </c>
      <c r="GB184">
        <v>0</v>
      </c>
      <c r="GC184">
        <v>100</v>
      </c>
      <c r="GD184">
        <v>100</v>
      </c>
      <c r="GE184">
        <v>12.538</v>
      </c>
      <c r="GF184">
        <v>7.1199999999999999E-2</v>
      </c>
      <c r="GG184">
        <v>5.2154357415507802</v>
      </c>
      <c r="GH184">
        <v>1.00486214095962E-2</v>
      </c>
      <c r="GI184">
        <v>-1.74255938316833E-6</v>
      </c>
      <c r="GJ184">
        <v>3.4045767664605598E-10</v>
      </c>
      <c r="GK184">
        <v>-2.3400103927015501E-2</v>
      </c>
      <c r="GL184">
        <v>-3.1725839457550503E-2</v>
      </c>
      <c r="GM184">
        <v>2.93552719409138E-3</v>
      </c>
      <c r="GN184">
        <v>-2.8977901675973599E-5</v>
      </c>
      <c r="GO184">
        <v>-4</v>
      </c>
      <c r="GP184">
        <v>2214</v>
      </c>
      <c r="GQ184">
        <v>1</v>
      </c>
      <c r="GR184">
        <v>18</v>
      </c>
      <c r="GS184">
        <v>17339.400000000001</v>
      </c>
      <c r="GT184">
        <v>28715.4</v>
      </c>
      <c r="GU184">
        <v>2.35107</v>
      </c>
      <c r="GV184">
        <v>2.5659200000000002</v>
      </c>
      <c r="GW184">
        <v>2.2485400000000002</v>
      </c>
      <c r="GX184">
        <v>2.7661099999999998</v>
      </c>
      <c r="GY184">
        <v>1.9958499999999999</v>
      </c>
      <c r="GZ184">
        <v>2.2912599999999999</v>
      </c>
      <c r="HA184">
        <v>30.0076</v>
      </c>
      <c r="HB184">
        <v>15.392899999999999</v>
      </c>
      <c r="HC184">
        <v>18</v>
      </c>
      <c r="HD184">
        <v>477.50400000000002</v>
      </c>
      <c r="HE184">
        <v>660.08</v>
      </c>
      <c r="HF184">
        <v>13.641299999999999</v>
      </c>
      <c r="HG184">
        <v>21.703499999999998</v>
      </c>
      <c r="HH184">
        <v>30.000499999999999</v>
      </c>
      <c r="HI184">
        <v>21.659199999999998</v>
      </c>
      <c r="HJ184">
        <v>21.604600000000001</v>
      </c>
      <c r="HK184">
        <v>47.120100000000001</v>
      </c>
      <c r="HL184">
        <v>53.260899999999999</v>
      </c>
      <c r="HM184">
        <v>0</v>
      </c>
      <c r="HN184">
        <v>13.638299999999999</v>
      </c>
      <c r="HO184">
        <v>890.71500000000003</v>
      </c>
      <c r="HP184">
        <v>14.1462</v>
      </c>
      <c r="HQ184">
        <v>103.45099999999999</v>
      </c>
      <c r="HR184">
        <v>104.833</v>
      </c>
    </row>
    <row r="185" spans="1:226" x14ac:dyDescent="0.2">
      <c r="A185">
        <v>169</v>
      </c>
      <c r="B185">
        <v>1657122140.5999999</v>
      </c>
      <c r="C185">
        <v>2108</v>
      </c>
      <c r="D185" t="s">
        <v>696</v>
      </c>
      <c r="E185" t="s">
        <v>697</v>
      </c>
      <c r="F185">
        <v>5</v>
      </c>
      <c r="G185" t="s">
        <v>1700</v>
      </c>
      <c r="H185" t="s">
        <v>353</v>
      </c>
      <c r="I185">
        <v>1657122132.76071</v>
      </c>
      <c r="J185">
        <f t="shared" si="68"/>
        <v>2.0320083881779226E-3</v>
      </c>
      <c r="K185">
        <f t="shared" si="69"/>
        <v>2.0320083881779225</v>
      </c>
      <c r="L185">
        <f t="shared" si="70"/>
        <v>18.830541762005556</v>
      </c>
      <c r="M185">
        <f t="shared" si="71"/>
        <v>829.65839285714299</v>
      </c>
      <c r="N185">
        <f t="shared" si="72"/>
        <v>540.49885779784722</v>
      </c>
      <c r="O185">
        <f t="shared" si="73"/>
        <v>40.010112611800231</v>
      </c>
      <c r="P185">
        <f t="shared" si="74"/>
        <v>61.414978493728285</v>
      </c>
      <c r="Q185">
        <f t="shared" si="75"/>
        <v>0.1138367921015687</v>
      </c>
      <c r="R185">
        <f t="shared" si="76"/>
        <v>3.1201300883235441</v>
      </c>
      <c r="S185">
        <f t="shared" si="77"/>
        <v>0.11157878385385146</v>
      </c>
      <c r="T185">
        <f t="shared" si="78"/>
        <v>6.993588252618245E-2</v>
      </c>
      <c r="U185">
        <f t="shared" si="79"/>
        <v>321.51205656246083</v>
      </c>
      <c r="V185">
        <f t="shared" si="80"/>
        <v>20.691985939169989</v>
      </c>
      <c r="W185">
        <f t="shared" si="81"/>
        <v>20.691985939169989</v>
      </c>
      <c r="X185">
        <f t="shared" si="82"/>
        <v>2.4490771975088177</v>
      </c>
      <c r="Y185">
        <f t="shared" si="83"/>
        <v>50.152730518409385</v>
      </c>
      <c r="Z185">
        <f t="shared" si="84"/>
        <v>1.1336101799118539</v>
      </c>
      <c r="AA185">
        <f t="shared" si="85"/>
        <v>2.2603159752104496</v>
      </c>
      <c r="AB185">
        <f t="shared" si="86"/>
        <v>1.3154670175969638</v>
      </c>
      <c r="AC185">
        <f t="shared" si="87"/>
        <v>-89.611569918646381</v>
      </c>
      <c r="AD185">
        <f t="shared" si="88"/>
        <v>-217.94330145706357</v>
      </c>
      <c r="AE185">
        <f t="shared" si="89"/>
        <v>-14.050228466395099</v>
      </c>
      <c r="AF185">
        <f t="shared" si="90"/>
        <v>-9.3043279644206223E-2</v>
      </c>
      <c r="AG185">
        <f t="shared" si="91"/>
        <v>55.778210784064825</v>
      </c>
      <c r="AH185">
        <f t="shared" si="92"/>
        <v>2.1032550388644609</v>
      </c>
      <c r="AI185">
        <f t="shared" si="93"/>
        <v>18.830541762005556</v>
      </c>
      <c r="AJ185">
        <v>892.555328433505</v>
      </c>
      <c r="AK185">
        <v>867.64310909090898</v>
      </c>
      <c r="AL185">
        <v>3.4330973917555299</v>
      </c>
      <c r="AM185">
        <v>66.838742197875504</v>
      </c>
      <c r="AN185">
        <f t="shared" si="94"/>
        <v>2.0320083881779225</v>
      </c>
      <c r="AO185">
        <v>14.0917828399607</v>
      </c>
      <c r="AP185">
        <v>15.2653921212121</v>
      </c>
      <c r="AQ185">
        <v>-5.3186809129248504E-3</v>
      </c>
      <c r="AR185">
        <v>77.437566791555497</v>
      </c>
      <c r="AS185">
        <v>0</v>
      </c>
      <c r="AT185">
        <v>0</v>
      </c>
      <c r="AU185">
        <f t="shared" si="95"/>
        <v>1</v>
      </c>
      <c r="AV185">
        <f t="shared" si="96"/>
        <v>0</v>
      </c>
      <c r="AW185">
        <f t="shared" si="97"/>
        <v>40120.086959380191</v>
      </c>
      <c r="AX185">
        <f t="shared" si="98"/>
        <v>1999.97178571429</v>
      </c>
      <c r="AY185">
        <f t="shared" si="99"/>
        <v>1681.1765899287393</v>
      </c>
      <c r="AZ185">
        <f t="shared" si="100"/>
        <v>0.84060015343081806</v>
      </c>
      <c r="BA185">
        <f t="shared" si="101"/>
        <v>0.16075829612147893</v>
      </c>
      <c r="BB185">
        <v>2.87</v>
      </c>
      <c r="BC185">
        <v>0.5</v>
      </c>
      <c r="BD185" t="s">
        <v>354</v>
      </c>
      <c r="BE185">
        <v>2</v>
      </c>
      <c r="BF185" t="b">
        <v>1</v>
      </c>
      <c r="BG185">
        <v>1657122132.76071</v>
      </c>
      <c r="BH185">
        <v>829.65839285714299</v>
      </c>
      <c r="BI185">
        <v>862.67685714285699</v>
      </c>
      <c r="BJ185">
        <v>15.3140035714286</v>
      </c>
      <c r="BK185">
        <v>14.1252178571429</v>
      </c>
      <c r="BL185">
        <v>817.20910714285696</v>
      </c>
      <c r="BM185">
        <v>15.2416142857143</v>
      </c>
      <c r="BN185">
        <v>499.99771428571398</v>
      </c>
      <c r="BO185">
        <v>73.924460714285701</v>
      </c>
      <c r="BP185">
        <v>9.9955867857142805E-2</v>
      </c>
      <c r="BQ185">
        <v>19.396342857142901</v>
      </c>
      <c r="BR185">
        <v>20.008853571428599</v>
      </c>
      <c r="BS185">
        <v>999.9</v>
      </c>
      <c r="BT185">
        <v>0</v>
      </c>
      <c r="BU185">
        <v>0</v>
      </c>
      <c r="BV185">
        <v>10003.75</v>
      </c>
      <c r="BW185">
        <v>0</v>
      </c>
      <c r="BX185">
        <v>1803.2832142857101</v>
      </c>
      <c r="BY185">
        <v>-33.018478571428602</v>
      </c>
      <c r="BZ185">
        <v>842.56067857142898</v>
      </c>
      <c r="CA185">
        <v>875.03621428571398</v>
      </c>
      <c r="CB185">
        <v>1.1887871428571399</v>
      </c>
      <c r="CC185">
        <v>862.67685714285699</v>
      </c>
      <c r="CD185">
        <v>14.1252178571429</v>
      </c>
      <c r="CE185">
        <v>1.13207964285714</v>
      </c>
      <c r="CF185">
        <v>1.0441992857142901</v>
      </c>
      <c r="CG185">
        <v>8.7371014285714299</v>
      </c>
      <c r="CH185">
        <v>7.5480274999999999</v>
      </c>
      <c r="CI185">
        <v>1999.97178571429</v>
      </c>
      <c r="CJ185">
        <v>0.97999560714285705</v>
      </c>
      <c r="CK185">
        <v>2.0004039285714301E-2</v>
      </c>
      <c r="CL185">
        <v>0</v>
      </c>
      <c r="CM185">
        <v>2.1989571428571399</v>
      </c>
      <c r="CN185">
        <v>0</v>
      </c>
      <c r="CO185">
        <v>3551.8778571428602</v>
      </c>
      <c r="CP185">
        <v>17299.907142857101</v>
      </c>
      <c r="CQ185">
        <v>38.216285714285704</v>
      </c>
      <c r="CR185">
        <v>40.383714285714298</v>
      </c>
      <c r="CS185">
        <v>38.247500000000002</v>
      </c>
      <c r="CT185">
        <v>37.562214285714298</v>
      </c>
      <c r="CU185">
        <v>36.997500000000002</v>
      </c>
      <c r="CV185">
        <v>1959.96107142857</v>
      </c>
      <c r="CW185">
        <v>40.0096428571429</v>
      </c>
      <c r="CX185">
        <v>0</v>
      </c>
      <c r="CY185">
        <v>1657122120.7</v>
      </c>
      <c r="CZ185">
        <v>0</v>
      </c>
      <c r="DA185">
        <v>0</v>
      </c>
      <c r="DB185" t="s">
        <v>355</v>
      </c>
      <c r="DC185">
        <v>1656081770.5</v>
      </c>
      <c r="DD185">
        <v>1655399214.5999999</v>
      </c>
      <c r="DE185">
        <v>0</v>
      </c>
      <c r="DF185">
        <v>0.13400000000000001</v>
      </c>
      <c r="DG185">
        <v>-0.06</v>
      </c>
      <c r="DH185">
        <v>9.3309999999999995</v>
      </c>
      <c r="DI185">
        <v>0.51100000000000001</v>
      </c>
      <c r="DJ185">
        <v>421</v>
      </c>
      <c r="DK185">
        <v>25</v>
      </c>
      <c r="DL185">
        <v>1.93</v>
      </c>
      <c r="DM185">
        <v>0.15</v>
      </c>
      <c r="DN185">
        <v>-32.99859</v>
      </c>
      <c r="DO185">
        <v>-1.01372757973726</v>
      </c>
      <c r="DP185">
        <v>0.39554749702153402</v>
      </c>
      <c r="DQ185">
        <v>0</v>
      </c>
      <c r="DR185">
        <v>1.1694107499999999</v>
      </c>
      <c r="DS185">
        <v>0.35491283302063598</v>
      </c>
      <c r="DT185">
        <v>4.9600140946750297E-2</v>
      </c>
      <c r="DU185">
        <v>0</v>
      </c>
      <c r="DV185">
        <v>0</v>
      </c>
      <c r="DW185">
        <v>2</v>
      </c>
      <c r="DX185" t="s">
        <v>366</v>
      </c>
      <c r="DY185">
        <v>2.9784700000000002</v>
      </c>
      <c r="DZ185">
        <v>2.7540900000000001</v>
      </c>
      <c r="EA185">
        <v>0.125028</v>
      </c>
      <c r="EB185">
        <v>0.12932099999999999</v>
      </c>
      <c r="EC185">
        <v>6.2725100000000006E-2</v>
      </c>
      <c r="ED185">
        <v>5.9577499999999999E-2</v>
      </c>
      <c r="EE185">
        <v>34517.4</v>
      </c>
      <c r="EF185">
        <v>37769.5</v>
      </c>
      <c r="EG185">
        <v>35724</v>
      </c>
      <c r="EH185">
        <v>39312.9</v>
      </c>
      <c r="EI185">
        <v>47403.3</v>
      </c>
      <c r="EJ185">
        <v>53303</v>
      </c>
      <c r="EK185">
        <v>55717.7</v>
      </c>
      <c r="EL185">
        <v>62933</v>
      </c>
      <c r="EM185">
        <v>2.0226000000000002</v>
      </c>
      <c r="EN185">
        <v>2.2869999999999999</v>
      </c>
      <c r="EO185">
        <v>0.10788399999999999</v>
      </c>
      <c r="EP185">
        <v>0</v>
      </c>
      <c r="EQ185">
        <v>18.2563</v>
      </c>
      <c r="ER185">
        <v>999.9</v>
      </c>
      <c r="ES185">
        <v>70.168000000000006</v>
      </c>
      <c r="ET185">
        <v>26.132999999999999</v>
      </c>
      <c r="EU185">
        <v>32.278300000000002</v>
      </c>
      <c r="EV185">
        <v>53.607399999999998</v>
      </c>
      <c r="EW185">
        <v>41.955100000000002</v>
      </c>
      <c r="EX185">
        <v>2</v>
      </c>
      <c r="EY185">
        <v>-0.41382099999999999</v>
      </c>
      <c r="EZ185">
        <v>2.7710499999999998</v>
      </c>
      <c r="FA185">
        <v>20.127700000000001</v>
      </c>
      <c r="FB185">
        <v>5.1993200000000002</v>
      </c>
      <c r="FC185">
        <v>12.004</v>
      </c>
      <c r="FD185">
        <v>4.976</v>
      </c>
      <c r="FE185">
        <v>3.2930000000000001</v>
      </c>
      <c r="FF185">
        <v>9999</v>
      </c>
      <c r="FG185">
        <v>9999</v>
      </c>
      <c r="FH185">
        <v>9999</v>
      </c>
      <c r="FI185">
        <v>551.20000000000005</v>
      </c>
      <c r="FJ185">
        <v>1.8627899999999999</v>
      </c>
      <c r="FK185">
        <v>1.8678300000000001</v>
      </c>
      <c r="FL185">
        <v>1.8675200000000001</v>
      </c>
      <c r="FM185">
        <v>1.8687400000000001</v>
      </c>
      <c r="FN185">
        <v>1.8695999999999999</v>
      </c>
      <c r="FO185">
        <v>1.8655999999999999</v>
      </c>
      <c r="FP185">
        <v>1.86676</v>
      </c>
      <c r="FQ185">
        <v>1.8681300000000001</v>
      </c>
      <c r="FR185">
        <v>5</v>
      </c>
      <c r="FS185">
        <v>0</v>
      </c>
      <c r="FT185">
        <v>0</v>
      </c>
      <c r="FU185">
        <v>0</v>
      </c>
      <c r="FV185" t="s">
        <v>357</v>
      </c>
      <c r="FW185" t="s">
        <v>358</v>
      </c>
      <c r="FX185" t="s">
        <v>359</v>
      </c>
      <c r="FY185" t="s">
        <v>359</v>
      </c>
      <c r="FZ185" t="s">
        <v>359</v>
      </c>
      <c r="GA185" t="s">
        <v>359</v>
      </c>
      <c r="GB185">
        <v>0</v>
      </c>
      <c r="GC185">
        <v>100</v>
      </c>
      <c r="GD185">
        <v>100</v>
      </c>
      <c r="GE185">
        <v>12.654</v>
      </c>
      <c r="GF185">
        <v>7.0599999999999996E-2</v>
      </c>
      <c r="GG185">
        <v>5.2154357415507802</v>
      </c>
      <c r="GH185">
        <v>1.00486214095962E-2</v>
      </c>
      <c r="GI185">
        <v>-1.74255938316833E-6</v>
      </c>
      <c r="GJ185">
        <v>3.4045767664605598E-10</v>
      </c>
      <c r="GK185">
        <v>-2.3400103927015501E-2</v>
      </c>
      <c r="GL185">
        <v>-3.1725839457550503E-2</v>
      </c>
      <c r="GM185">
        <v>2.93552719409138E-3</v>
      </c>
      <c r="GN185">
        <v>-2.8977901675973599E-5</v>
      </c>
      <c r="GO185">
        <v>-4</v>
      </c>
      <c r="GP185">
        <v>2214</v>
      </c>
      <c r="GQ185">
        <v>1</v>
      </c>
      <c r="GR185">
        <v>18</v>
      </c>
      <c r="GS185">
        <v>17339.5</v>
      </c>
      <c r="GT185">
        <v>28715.4</v>
      </c>
      <c r="GU185">
        <v>2.3815900000000001</v>
      </c>
      <c r="GV185">
        <v>2.5598100000000001</v>
      </c>
      <c r="GW185">
        <v>2.2485400000000002</v>
      </c>
      <c r="GX185">
        <v>2.7673299999999998</v>
      </c>
      <c r="GY185">
        <v>1.9958499999999999</v>
      </c>
      <c r="GZ185">
        <v>2.3168899999999999</v>
      </c>
      <c r="HA185">
        <v>30.029</v>
      </c>
      <c r="HB185">
        <v>15.4016</v>
      </c>
      <c r="HC185">
        <v>18</v>
      </c>
      <c r="HD185">
        <v>478.05200000000002</v>
      </c>
      <c r="HE185">
        <v>659.99199999999996</v>
      </c>
      <c r="HF185">
        <v>13.6371</v>
      </c>
      <c r="HG185">
        <v>21.709</v>
      </c>
      <c r="HH185">
        <v>30.000900000000001</v>
      </c>
      <c r="HI185">
        <v>21.6647</v>
      </c>
      <c r="HJ185">
        <v>21.610399999999998</v>
      </c>
      <c r="HK185">
        <v>47.7303</v>
      </c>
      <c r="HL185">
        <v>53.260899999999999</v>
      </c>
      <c r="HM185">
        <v>0</v>
      </c>
      <c r="HN185">
        <v>13.629200000000001</v>
      </c>
      <c r="HO185">
        <v>904.24599999999998</v>
      </c>
      <c r="HP185">
        <v>14.1462</v>
      </c>
      <c r="HQ185">
        <v>103.44799999999999</v>
      </c>
      <c r="HR185">
        <v>104.83199999999999</v>
      </c>
    </row>
    <row r="186" spans="1:226" x14ac:dyDescent="0.2">
      <c r="A186">
        <v>170</v>
      </c>
      <c r="B186">
        <v>1657122145.5999999</v>
      </c>
      <c r="C186">
        <v>2113</v>
      </c>
      <c r="D186" t="s">
        <v>698</v>
      </c>
      <c r="E186" t="s">
        <v>699</v>
      </c>
      <c r="F186">
        <v>5</v>
      </c>
      <c r="G186" t="s">
        <v>1701</v>
      </c>
      <c r="H186" t="s">
        <v>353</v>
      </c>
      <c r="I186">
        <v>1657122138.0629599</v>
      </c>
      <c r="J186">
        <f t="shared" si="68"/>
        <v>2.0454273200007779E-3</v>
      </c>
      <c r="K186">
        <f t="shared" si="69"/>
        <v>2.045427320000778</v>
      </c>
      <c r="L186">
        <f t="shared" si="70"/>
        <v>18.352507126009442</v>
      </c>
      <c r="M186">
        <f t="shared" si="71"/>
        <v>847.42196296296299</v>
      </c>
      <c r="N186">
        <f t="shared" si="72"/>
        <v>565.61805040036313</v>
      </c>
      <c r="O186">
        <f t="shared" si="73"/>
        <v>41.869424849105911</v>
      </c>
      <c r="P186">
        <f t="shared" si="74"/>
        <v>62.729734612685931</v>
      </c>
      <c r="Q186">
        <f t="shared" si="75"/>
        <v>0.11436175692867663</v>
      </c>
      <c r="R186">
        <f t="shared" si="76"/>
        <v>3.1210976801370016</v>
      </c>
      <c r="S186">
        <f t="shared" si="77"/>
        <v>0.11208379068351856</v>
      </c>
      <c r="T186">
        <f t="shared" si="78"/>
        <v>7.0253256137476072E-2</v>
      </c>
      <c r="U186">
        <f t="shared" si="79"/>
        <v>321.50868225594638</v>
      </c>
      <c r="V186">
        <f t="shared" si="80"/>
        <v>20.693692649369346</v>
      </c>
      <c r="W186">
        <f t="shared" si="81"/>
        <v>20.693692649369346</v>
      </c>
      <c r="X186">
        <f t="shared" si="82"/>
        <v>2.4493346823377879</v>
      </c>
      <c r="Y186">
        <f t="shared" si="83"/>
        <v>50.026172055246946</v>
      </c>
      <c r="Z186">
        <f t="shared" si="84"/>
        <v>1.131130383638161</v>
      </c>
      <c r="AA186">
        <f t="shared" si="85"/>
        <v>2.2610772265145229</v>
      </c>
      <c r="AB186">
        <f t="shared" si="86"/>
        <v>1.318204298699627</v>
      </c>
      <c r="AC186">
        <f t="shared" si="87"/>
        <v>-90.203344812034302</v>
      </c>
      <c r="AD186">
        <f t="shared" si="88"/>
        <v>-217.3873017405495</v>
      </c>
      <c r="AE186">
        <f t="shared" si="89"/>
        <v>-14.010550111112993</v>
      </c>
      <c r="AF186">
        <f t="shared" si="90"/>
        <v>-9.2514407750400096E-2</v>
      </c>
      <c r="AG186">
        <f t="shared" si="91"/>
        <v>55.52342303851507</v>
      </c>
      <c r="AH186">
        <f t="shared" si="92"/>
        <v>2.0991948757423082</v>
      </c>
      <c r="AI186">
        <f t="shared" si="93"/>
        <v>18.352507126009442</v>
      </c>
      <c r="AJ186">
        <v>908.698367377919</v>
      </c>
      <c r="AK186">
        <v>884.37001212121197</v>
      </c>
      <c r="AL186">
        <v>3.3579470810193301</v>
      </c>
      <c r="AM186">
        <v>66.838742197875504</v>
      </c>
      <c r="AN186">
        <f t="shared" si="94"/>
        <v>2.045427320000778</v>
      </c>
      <c r="AO186">
        <v>14.097784990461401</v>
      </c>
      <c r="AP186">
        <v>15.2568563636364</v>
      </c>
      <c r="AQ186">
        <v>-6.1253713483947099E-4</v>
      </c>
      <c r="AR186">
        <v>77.437566791555497</v>
      </c>
      <c r="AS186">
        <v>0</v>
      </c>
      <c r="AT186">
        <v>0</v>
      </c>
      <c r="AU186">
        <f t="shared" si="95"/>
        <v>1</v>
      </c>
      <c r="AV186">
        <f t="shared" si="96"/>
        <v>0</v>
      </c>
      <c r="AW186">
        <f t="shared" si="97"/>
        <v>40136.143737240549</v>
      </c>
      <c r="AX186">
        <f t="shared" si="98"/>
        <v>1999.9518518518501</v>
      </c>
      <c r="AY186">
        <f t="shared" si="99"/>
        <v>1681.1597455557567</v>
      </c>
      <c r="AZ186">
        <f t="shared" si="100"/>
        <v>0.84060010944718055</v>
      </c>
      <c r="BA186">
        <f t="shared" si="101"/>
        <v>0.16075821123305858</v>
      </c>
      <c r="BB186">
        <v>2.87</v>
      </c>
      <c r="BC186">
        <v>0.5</v>
      </c>
      <c r="BD186" t="s">
        <v>354</v>
      </c>
      <c r="BE186">
        <v>2</v>
      </c>
      <c r="BF186" t="b">
        <v>1</v>
      </c>
      <c r="BG186">
        <v>1657122138.0629599</v>
      </c>
      <c r="BH186">
        <v>847.42196296296299</v>
      </c>
      <c r="BI186">
        <v>880.31422222222204</v>
      </c>
      <c r="BJ186">
        <v>15.2805481481481</v>
      </c>
      <c r="BK186">
        <v>14.0939962962963</v>
      </c>
      <c r="BL186">
        <v>834.83411111111104</v>
      </c>
      <c r="BM186">
        <v>15.2093740740741</v>
      </c>
      <c r="BN186">
        <v>499.98899999999998</v>
      </c>
      <c r="BO186">
        <v>73.924248148148195</v>
      </c>
      <c r="BP186">
        <v>9.9953907407407394E-2</v>
      </c>
      <c r="BQ186">
        <v>19.401755555555599</v>
      </c>
      <c r="BR186">
        <v>20.0180111111111</v>
      </c>
      <c r="BS186">
        <v>999.9</v>
      </c>
      <c r="BT186">
        <v>0</v>
      </c>
      <c r="BU186">
        <v>0</v>
      </c>
      <c r="BV186">
        <v>10008.148148148101</v>
      </c>
      <c r="BW186">
        <v>0</v>
      </c>
      <c r="BX186">
        <v>1803.8955555555599</v>
      </c>
      <c r="BY186">
        <v>-32.892229629629597</v>
      </c>
      <c r="BZ186">
        <v>860.57151851851904</v>
      </c>
      <c r="CA186">
        <v>892.898740740741</v>
      </c>
      <c r="CB186">
        <v>1.1865518518518501</v>
      </c>
      <c r="CC186">
        <v>880.31422222222204</v>
      </c>
      <c r="CD186">
        <v>14.0939962962963</v>
      </c>
      <c r="CE186">
        <v>1.12960296296296</v>
      </c>
      <c r="CF186">
        <v>1.0418881481481499</v>
      </c>
      <c r="CG186">
        <v>8.7047470370370394</v>
      </c>
      <c r="CH186">
        <v>7.5156937037037004</v>
      </c>
      <c r="CI186">
        <v>1999.9518518518501</v>
      </c>
      <c r="CJ186">
        <v>0.97999633333333402</v>
      </c>
      <c r="CK186">
        <v>2.0003288888888901E-2</v>
      </c>
      <c r="CL186">
        <v>0</v>
      </c>
      <c r="CM186">
        <v>2.2116777777777799</v>
      </c>
      <c r="CN186">
        <v>0</v>
      </c>
      <c r="CO186">
        <v>3561.3259259259298</v>
      </c>
      <c r="CP186">
        <v>17299.740740740701</v>
      </c>
      <c r="CQ186">
        <v>38.319185185185198</v>
      </c>
      <c r="CR186">
        <v>40.488185185185202</v>
      </c>
      <c r="CS186">
        <v>38.330777777777797</v>
      </c>
      <c r="CT186">
        <v>37.6871851851852</v>
      </c>
      <c r="CU186">
        <v>37.085370370370399</v>
      </c>
      <c r="CV186">
        <v>1959.9437037037001</v>
      </c>
      <c r="CW186">
        <v>40.006296296296298</v>
      </c>
      <c r="CX186">
        <v>0</v>
      </c>
      <c r="CY186">
        <v>1657122125.5</v>
      </c>
      <c r="CZ186">
        <v>0</v>
      </c>
      <c r="DA186">
        <v>0</v>
      </c>
      <c r="DB186" t="s">
        <v>355</v>
      </c>
      <c r="DC186">
        <v>1656081770.5</v>
      </c>
      <c r="DD186">
        <v>1655399214.5999999</v>
      </c>
      <c r="DE186">
        <v>0</v>
      </c>
      <c r="DF186">
        <v>0.13400000000000001</v>
      </c>
      <c r="DG186">
        <v>-0.06</v>
      </c>
      <c r="DH186">
        <v>9.3309999999999995</v>
      </c>
      <c r="DI186">
        <v>0.51100000000000001</v>
      </c>
      <c r="DJ186">
        <v>421</v>
      </c>
      <c r="DK186">
        <v>25</v>
      </c>
      <c r="DL186">
        <v>1.93</v>
      </c>
      <c r="DM186">
        <v>0.15</v>
      </c>
      <c r="DN186">
        <v>-32.883377500000002</v>
      </c>
      <c r="DO186">
        <v>1.63022251407134</v>
      </c>
      <c r="DP186">
        <v>0.53497635951857803</v>
      </c>
      <c r="DQ186">
        <v>0</v>
      </c>
      <c r="DR186">
        <v>1.18279</v>
      </c>
      <c r="DS186">
        <v>-5.9847354596624901E-2</v>
      </c>
      <c r="DT186">
        <v>3.7490017671374901E-2</v>
      </c>
      <c r="DU186">
        <v>1</v>
      </c>
      <c r="DV186">
        <v>1</v>
      </c>
      <c r="DW186">
        <v>2</v>
      </c>
      <c r="DX186" t="s">
        <v>356</v>
      </c>
      <c r="DY186">
        <v>2.9772400000000001</v>
      </c>
      <c r="DZ186">
        <v>2.7544300000000002</v>
      </c>
      <c r="EA186">
        <v>0.126611</v>
      </c>
      <c r="EB186">
        <v>0.13098699999999999</v>
      </c>
      <c r="EC186">
        <v>6.2703999999999996E-2</v>
      </c>
      <c r="ED186">
        <v>5.9596099999999999E-2</v>
      </c>
      <c r="EE186">
        <v>34454.699999999997</v>
      </c>
      <c r="EF186">
        <v>37697.199999999997</v>
      </c>
      <c r="EG186">
        <v>35723.699999999997</v>
      </c>
      <c r="EH186">
        <v>39312.9</v>
      </c>
      <c r="EI186">
        <v>47404.3</v>
      </c>
      <c r="EJ186">
        <v>53301.3</v>
      </c>
      <c r="EK186">
        <v>55717.599999999999</v>
      </c>
      <c r="EL186">
        <v>62932.2</v>
      </c>
      <c r="EM186">
        <v>2.0211999999999999</v>
      </c>
      <c r="EN186">
        <v>2.2873999999999999</v>
      </c>
      <c r="EO186">
        <v>0.106692</v>
      </c>
      <c r="EP186">
        <v>0</v>
      </c>
      <c r="EQ186">
        <v>18.260999999999999</v>
      </c>
      <c r="ER186">
        <v>999.9</v>
      </c>
      <c r="ES186">
        <v>70.168000000000006</v>
      </c>
      <c r="ET186">
        <v>26.132999999999999</v>
      </c>
      <c r="EU186">
        <v>32.279899999999998</v>
      </c>
      <c r="EV186">
        <v>53.8874</v>
      </c>
      <c r="EW186">
        <v>41.963099999999997</v>
      </c>
      <c r="EX186">
        <v>2</v>
      </c>
      <c r="EY186">
        <v>-0.41347600000000001</v>
      </c>
      <c r="EZ186">
        <v>2.9029799999999999</v>
      </c>
      <c r="FA186">
        <v>20.124700000000001</v>
      </c>
      <c r="FB186">
        <v>5.20052</v>
      </c>
      <c r="FC186">
        <v>12.004</v>
      </c>
      <c r="FD186">
        <v>4.976</v>
      </c>
      <c r="FE186">
        <v>3.2930000000000001</v>
      </c>
      <c r="FF186">
        <v>9999</v>
      </c>
      <c r="FG186">
        <v>9999</v>
      </c>
      <c r="FH186">
        <v>9999</v>
      </c>
      <c r="FI186">
        <v>551.20000000000005</v>
      </c>
      <c r="FJ186">
        <v>1.8627899999999999</v>
      </c>
      <c r="FK186">
        <v>1.8678300000000001</v>
      </c>
      <c r="FL186">
        <v>1.8675200000000001</v>
      </c>
      <c r="FM186">
        <v>1.8687400000000001</v>
      </c>
      <c r="FN186">
        <v>1.8695999999999999</v>
      </c>
      <c r="FO186">
        <v>1.8656299999999999</v>
      </c>
      <c r="FP186">
        <v>1.86676</v>
      </c>
      <c r="FQ186">
        <v>1.8681300000000001</v>
      </c>
      <c r="FR186">
        <v>5</v>
      </c>
      <c r="FS186">
        <v>0</v>
      </c>
      <c r="FT186">
        <v>0</v>
      </c>
      <c r="FU186">
        <v>0</v>
      </c>
      <c r="FV186" t="s">
        <v>357</v>
      </c>
      <c r="FW186" t="s">
        <v>358</v>
      </c>
      <c r="FX186" t="s">
        <v>359</v>
      </c>
      <c r="FY186" t="s">
        <v>359</v>
      </c>
      <c r="FZ186" t="s">
        <v>359</v>
      </c>
      <c r="GA186" t="s">
        <v>359</v>
      </c>
      <c r="GB186">
        <v>0</v>
      </c>
      <c r="GC186">
        <v>100</v>
      </c>
      <c r="GD186">
        <v>100</v>
      </c>
      <c r="GE186">
        <v>12.781000000000001</v>
      </c>
      <c r="GF186">
        <v>7.0300000000000001E-2</v>
      </c>
      <c r="GG186">
        <v>5.2154357415507802</v>
      </c>
      <c r="GH186">
        <v>1.00486214095962E-2</v>
      </c>
      <c r="GI186">
        <v>-1.74255938316833E-6</v>
      </c>
      <c r="GJ186">
        <v>3.4045767664605598E-10</v>
      </c>
      <c r="GK186">
        <v>-2.3400103927015501E-2</v>
      </c>
      <c r="GL186">
        <v>-3.1725839457550503E-2</v>
      </c>
      <c r="GM186">
        <v>2.93552719409138E-3</v>
      </c>
      <c r="GN186">
        <v>-2.8977901675973599E-5</v>
      </c>
      <c r="GO186">
        <v>-4</v>
      </c>
      <c r="GP186">
        <v>2214</v>
      </c>
      <c r="GQ186">
        <v>1</v>
      </c>
      <c r="GR186">
        <v>18</v>
      </c>
      <c r="GS186">
        <v>17339.599999999999</v>
      </c>
      <c r="GT186">
        <v>28715.5</v>
      </c>
      <c r="GU186">
        <v>2.4121100000000002</v>
      </c>
      <c r="GV186">
        <v>2.5634800000000002</v>
      </c>
      <c r="GW186">
        <v>2.2485400000000002</v>
      </c>
      <c r="GX186">
        <v>2.7673299999999998</v>
      </c>
      <c r="GY186">
        <v>1.9958499999999999</v>
      </c>
      <c r="GZ186">
        <v>2.3022499999999999</v>
      </c>
      <c r="HA186">
        <v>30.029</v>
      </c>
      <c r="HB186">
        <v>15.4016</v>
      </c>
      <c r="HC186">
        <v>18</v>
      </c>
      <c r="HD186">
        <v>477.245</v>
      </c>
      <c r="HE186">
        <v>660.41200000000003</v>
      </c>
      <c r="HF186">
        <v>13.623699999999999</v>
      </c>
      <c r="HG186">
        <v>21.714400000000001</v>
      </c>
      <c r="HH186">
        <v>30.000800000000002</v>
      </c>
      <c r="HI186">
        <v>21.671299999999999</v>
      </c>
      <c r="HJ186">
        <v>21.6173</v>
      </c>
      <c r="HK186">
        <v>48.401699999999998</v>
      </c>
      <c r="HL186">
        <v>53.260899999999999</v>
      </c>
      <c r="HM186">
        <v>0</v>
      </c>
      <c r="HN186">
        <v>13.5975</v>
      </c>
      <c r="HO186">
        <v>924.40599999999995</v>
      </c>
      <c r="HP186">
        <v>14.1462</v>
      </c>
      <c r="HQ186">
        <v>103.44799999999999</v>
      </c>
      <c r="HR186">
        <v>104.831</v>
      </c>
    </row>
    <row r="187" spans="1:226" x14ac:dyDescent="0.2">
      <c r="A187">
        <v>171</v>
      </c>
      <c r="B187">
        <v>1657122150.5999999</v>
      </c>
      <c r="C187">
        <v>2118</v>
      </c>
      <c r="D187" t="s">
        <v>700</v>
      </c>
      <c r="E187" t="s">
        <v>701</v>
      </c>
      <c r="F187">
        <v>5</v>
      </c>
      <c r="G187" t="s">
        <v>1702</v>
      </c>
      <c r="H187" t="s">
        <v>353</v>
      </c>
      <c r="I187">
        <v>1657122143.08148</v>
      </c>
      <c r="J187">
        <f t="shared" si="68"/>
        <v>2.0432342839436643E-3</v>
      </c>
      <c r="K187">
        <f t="shared" si="69"/>
        <v>2.0432342839436641</v>
      </c>
      <c r="L187">
        <f t="shared" si="70"/>
        <v>19.112331198286704</v>
      </c>
      <c r="M187">
        <f t="shared" si="71"/>
        <v>864.10651851851901</v>
      </c>
      <c r="N187">
        <f t="shared" si="72"/>
        <v>570.32626330935341</v>
      </c>
      <c r="O187">
        <f t="shared" si="73"/>
        <v>42.217484313926768</v>
      </c>
      <c r="P187">
        <f t="shared" si="74"/>
        <v>63.964095182006268</v>
      </c>
      <c r="Q187">
        <f t="shared" si="75"/>
        <v>0.11401498899831075</v>
      </c>
      <c r="R187">
        <f t="shared" si="76"/>
        <v>3.12348965940433</v>
      </c>
      <c r="S187">
        <f t="shared" si="77"/>
        <v>0.11175236586559874</v>
      </c>
      <c r="T187">
        <f t="shared" si="78"/>
        <v>7.0044776503299808E-2</v>
      </c>
      <c r="U187">
        <f t="shared" si="79"/>
        <v>321.5143035890826</v>
      </c>
      <c r="V187">
        <f t="shared" si="80"/>
        <v>20.701490395401734</v>
      </c>
      <c r="W187">
        <f t="shared" si="81"/>
        <v>20.701490395401734</v>
      </c>
      <c r="X187">
        <f t="shared" si="82"/>
        <v>2.4505114000847961</v>
      </c>
      <c r="Y187">
        <f t="shared" si="83"/>
        <v>49.943243637261894</v>
      </c>
      <c r="Z187">
        <f t="shared" si="84"/>
        <v>1.1298288953806341</v>
      </c>
      <c r="AA187">
        <f t="shared" si="85"/>
        <v>2.2622257048152274</v>
      </c>
      <c r="AB187">
        <f t="shared" si="86"/>
        <v>1.3206825047041619</v>
      </c>
      <c r="AC187">
        <f t="shared" si="87"/>
        <v>-90.106631921915593</v>
      </c>
      <c r="AD187">
        <f t="shared" si="88"/>
        <v>-217.49240509504</v>
      </c>
      <c r="AE187">
        <f t="shared" si="89"/>
        <v>-14.007733759639919</v>
      </c>
      <c r="AF187">
        <f t="shared" si="90"/>
        <v>-9.2467187512909277E-2</v>
      </c>
      <c r="AG187">
        <f t="shared" si="91"/>
        <v>55.426230316498099</v>
      </c>
      <c r="AH187">
        <f t="shared" si="92"/>
        <v>2.0584997905315419</v>
      </c>
      <c r="AI187">
        <f t="shared" si="93"/>
        <v>19.112331198286704</v>
      </c>
      <c r="AJ187">
        <v>925.66632096499598</v>
      </c>
      <c r="AK187">
        <v>900.97270303030302</v>
      </c>
      <c r="AL187">
        <v>3.3393134519711101</v>
      </c>
      <c r="AM187">
        <v>66.838742197875504</v>
      </c>
      <c r="AN187">
        <f t="shared" si="94"/>
        <v>2.0432342839436641</v>
      </c>
      <c r="AO187">
        <v>14.104801611524699</v>
      </c>
      <c r="AP187">
        <v>15.260316363636401</v>
      </c>
      <c r="AQ187">
        <v>-1.30457441976409E-4</v>
      </c>
      <c r="AR187">
        <v>77.437566791555497</v>
      </c>
      <c r="AS187">
        <v>0</v>
      </c>
      <c r="AT187">
        <v>0</v>
      </c>
      <c r="AU187">
        <f t="shared" si="95"/>
        <v>1</v>
      </c>
      <c r="AV187">
        <f t="shared" si="96"/>
        <v>0</v>
      </c>
      <c r="AW187">
        <f t="shared" si="97"/>
        <v>40176.543527303293</v>
      </c>
      <c r="AX187">
        <f t="shared" si="98"/>
        <v>1999.98814814815</v>
      </c>
      <c r="AY187">
        <f t="shared" si="99"/>
        <v>1681.1901455556574</v>
      </c>
      <c r="AZ187">
        <f t="shared" si="100"/>
        <v>0.84060005411148186</v>
      </c>
      <c r="BA187">
        <f t="shared" si="101"/>
        <v>0.16075810443516003</v>
      </c>
      <c r="BB187">
        <v>2.87</v>
      </c>
      <c r="BC187">
        <v>0.5</v>
      </c>
      <c r="BD187" t="s">
        <v>354</v>
      </c>
      <c r="BE187">
        <v>2</v>
      </c>
      <c r="BF187" t="b">
        <v>1</v>
      </c>
      <c r="BG187">
        <v>1657122143.08148</v>
      </c>
      <c r="BH187">
        <v>864.10651851851901</v>
      </c>
      <c r="BI187">
        <v>896.94166666666695</v>
      </c>
      <c r="BJ187">
        <v>15.2631333333333</v>
      </c>
      <c r="BK187">
        <v>14.099607407407399</v>
      </c>
      <c r="BL187">
        <v>851.38903703703704</v>
      </c>
      <c r="BM187">
        <v>15.192596296296299</v>
      </c>
      <c r="BN187">
        <v>500.007888888889</v>
      </c>
      <c r="BO187">
        <v>73.923348148148193</v>
      </c>
      <c r="BP187">
        <v>0.10004342592592599</v>
      </c>
      <c r="BQ187">
        <v>19.409918518518499</v>
      </c>
      <c r="BR187">
        <v>20.0302222222222</v>
      </c>
      <c r="BS187">
        <v>999.9</v>
      </c>
      <c r="BT187">
        <v>0</v>
      </c>
      <c r="BU187">
        <v>0</v>
      </c>
      <c r="BV187">
        <v>10019.0740740741</v>
      </c>
      <c r="BW187">
        <v>0</v>
      </c>
      <c r="BX187">
        <v>1804.2140740740699</v>
      </c>
      <c r="BY187">
        <v>-32.835003703703698</v>
      </c>
      <c r="BZ187">
        <v>877.49985185185199</v>
      </c>
      <c r="CA187">
        <v>909.76896296296297</v>
      </c>
      <c r="CB187">
        <v>1.1635270370370401</v>
      </c>
      <c r="CC187">
        <v>896.94166666666695</v>
      </c>
      <c r="CD187">
        <v>14.099607407407399</v>
      </c>
      <c r="CE187">
        <v>1.12830148148148</v>
      </c>
      <c r="CF187">
        <v>1.0422899999999999</v>
      </c>
      <c r="CG187">
        <v>8.6877274074074098</v>
      </c>
      <c r="CH187">
        <v>7.5213411111111101</v>
      </c>
      <c r="CI187">
        <v>1999.98814814815</v>
      </c>
      <c r="CJ187">
        <v>0.97999729629629595</v>
      </c>
      <c r="CK187">
        <v>2.0002362962963E-2</v>
      </c>
      <c r="CL187">
        <v>0</v>
      </c>
      <c r="CM187">
        <v>2.1997481481481498</v>
      </c>
      <c r="CN187">
        <v>0</v>
      </c>
      <c r="CO187">
        <v>3569.9540740740699</v>
      </c>
      <c r="CP187">
        <v>17300.055555555598</v>
      </c>
      <c r="CQ187">
        <v>38.4094814814815</v>
      </c>
      <c r="CR187">
        <v>40.590037037037</v>
      </c>
      <c r="CS187">
        <v>38.4117777777778</v>
      </c>
      <c r="CT187">
        <v>37.805296296296298</v>
      </c>
      <c r="CU187">
        <v>37.175629629629597</v>
      </c>
      <c r="CV187">
        <v>1959.9829629629601</v>
      </c>
      <c r="CW187">
        <v>40.003333333333302</v>
      </c>
      <c r="CX187">
        <v>0</v>
      </c>
      <c r="CY187">
        <v>1657122130.3</v>
      </c>
      <c r="CZ187">
        <v>0</v>
      </c>
      <c r="DA187">
        <v>0</v>
      </c>
      <c r="DB187" t="s">
        <v>355</v>
      </c>
      <c r="DC187">
        <v>1656081770.5</v>
      </c>
      <c r="DD187">
        <v>1655399214.5999999</v>
      </c>
      <c r="DE187">
        <v>0</v>
      </c>
      <c r="DF187">
        <v>0.13400000000000001</v>
      </c>
      <c r="DG187">
        <v>-0.06</v>
      </c>
      <c r="DH187">
        <v>9.3309999999999995</v>
      </c>
      <c r="DI187">
        <v>0.51100000000000001</v>
      </c>
      <c r="DJ187">
        <v>421</v>
      </c>
      <c r="DK187">
        <v>25</v>
      </c>
      <c r="DL187">
        <v>1.93</v>
      </c>
      <c r="DM187">
        <v>0.15</v>
      </c>
      <c r="DN187">
        <v>-32.870359999999998</v>
      </c>
      <c r="DO187">
        <v>1.1334979362101001</v>
      </c>
      <c r="DP187">
        <v>0.50713186539597399</v>
      </c>
      <c r="DQ187">
        <v>0</v>
      </c>
      <c r="DR187">
        <v>1.1836195</v>
      </c>
      <c r="DS187">
        <v>-0.31587669793621498</v>
      </c>
      <c r="DT187">
        <v>3.19072012992365E-2</v>
      </c>
      <c r="DU187">
        <v>0</v>
      </c>
      <c r="DV187">
        <v>0</v>
      </c>
      <c r="DW187">
        <v>2</v>
      </c>
      <c r="DX187" t="s">
        <v>366</v>
      </c>
      <c r="DY187">
        <v>2.97845</v>
      </c>
      <c r="DZ187">
        <v>2.7542300000000002</v>
      </c>
      <c r="EA187">
        <v>0.12820999999999999</v>
      </c>
      <c r="EB187">
        <v>0.13247400000000001</v>
      </c>
      <c r="EC187">
        <v>6.2707799999999994E-2</v>
      </c>
      <c r="ED187">
        <v>5.96246E-2</v>
      </c>
      <c r="EE187">
        <v>34391.4</v>
      </c>
      <c r="EF187">
        <v>37631.699999999997</v>
      </c>
      <c r="EG187">
        <v>35723.5</v>
      </c>
      <c r="EH187">
        <v>39311.699999999997</v>
      </c>
      <c r="EI187">
        <v>47403.9</v>
      </c>
      <c r="EJ187">
        <v>53298.5</v>
      </c>
      <c r="EK187">
        <v>55717.3</v>
      </c>
      <c r="EL187">
        <v>62930.7</v>
      </c>
      <c r="EM187">
        <v>2.0224000000000002</v>
      </c>
      <c r="EN187">
        <v>2.2869999999999999</v>
      </c>
      <c r="EO187">
        <v>0.107139</v>
      </c>
      <c r="EP187">
        <v>0</v>
      </c>
      <c r="EQ187">
        <v>18.266400000000001</v>
      </c>
      <c r="ER187">
        <v>999.9</v>
      </c>
      <c r="ES187">
        <v>70.144000000000005</v>
      </c>
      <c r="ET187">
        <v>26.143000000000001</v>
      </c>
      <c r="EU187">
        <v>32.290199999999999</v>
      </c>
      <c r="EV187">
        <v>53.177399999999999</v>
      </c>
      <c r="EW187">
        <v>41.9191</v>
      </c>
      <c r="EX187">
        <v>2</v>
      </c>
      <c r="EY187">
        <v>-0.41288599999999998</v>
      </c>
      <c r="EZ187">
        <v>3.0152700000000001</v>
      </c>
      <c r="FA187">
        <v>20.1235</v>
      </c>
      <c r="FB187">
        <v>5.1993200000000002</v>
      </c>
      <c r="FC187">
        <v>12.004</v>
      </c>
      <c r="FD187">
        <v>4.9756</v>
      </c>
      <c r="FE187">
        <v>3.2930000000000001</v>
      </c>
      <c r="FF187">
        <v>9999</v>
      </c>
      <c r="FG187">
        <v>9999</v>
      </c>
      <c r="FH187">
        <v>9999</v>
      </c>
      <c r="FI187">
        <v>551.20000000000005</v>
      </c>
      <c r="FJ187">
        <v>1.8627899999999999</v>
      </c>
      <c r="FK187">
        <v>1.8677999999999999</v>
      </c>
      <c r="FL187">
        <v>1.8675200000000001</v>
      </c>
      <c r="FM187">
        <v>1.8687400000000001</v>
      </c>
      <c r="FN187">
        <v>1.86954</v>
      </c>
      <c r="FO187">
        <v>1.8656600000000001</v>
      </c>
      <c r="FP187">
        <v>1.86676</v>
      </c>
      <c r="FQ187">
        <v>1.8681300000000001</v>
      </c>
      <c r="FR187">
        <v>5</v>
      </c>
      <c r="FS187">
        <v>0</v>
      </c>
      <c r="FT187">
        <v>0</v>
      </c>
      <c r="FU187">
        <v>0</v>
      </c>
      <c r="FV187" t="s">
        <v>357</v>
      </c>
      <c r="FW187" t="s">
        <v>358</v>
      </c>
      <c r="FX187" t="s">
        <v>359</v>
      </c>
      <c r="FY187" t="s">
        <v>359</v>
      </c>
      <c r="FZ187" t="s">
        <v>359</v>
      </c>
      <c r="GA187" t="s">
        <v>359</v>
      </c>
      <c r="GB187">
        <v>0</v>
      </c>
      <c r="GC187">
        <v>100</v>
      </c>
      <c r="GD187">
        <v>100</v>
      </c>
      <c r="GE187">
        <v>12.909000000000001</v>
      </c>
      <c r="GF187">
        <v>7.0300000000000001E-2</v>
      </c>
      <c r="GG187">
        <v>5.2154357415507802</v>
      </c>
      <c r="GH187">
        <v>1.00486214095962E-2</v>
      </c>
      <c r="GI187">
        <v>-1.74255938316833E-6</v>
      </c>
      <c r="GJ187">
        <v>3.4045767664605598E-10</v>
      </c>
      <c r="GK187">
        <v>-2.3400103927015501E-2</v>
      </c>
      <c r="GL187">
        <v>-3.1725839457550503E-2</v>
      </c>
      <c r="GM187">
        <v>2.93552719409138E-3</v>
      </c>
      <c r="GN187">
        <v>-2.8977901675973599E-5</v>
      </c>
      <c r="GO187">
        <v>-4</v>
      </c>
      <c r="GP187">
        <v>2214</v>
      </c>
      <c r="GQ187">
        <v>1</v>
      </c>
      <c r="GR187">
        <v>18</v>
      </c>
      <c r="GS187">
        <v>17339.7</v>
      </c>
      <c r="GT187">
        <v>28715.599999999999</v>
      </c>
      <c r="GU187">
        <v>2.4487299999999999</v>
      </c>
      <c r="GV187">
        <v>2.5659200000000002</v>
      </c>
      <c r="GW187">
        <v>2.2485400000000002</v>
      </c>
      <c r="GX187">
        <v>2.7673299999999998</v>
      </c>
      <c r="GY187">
        <v>1.9958499999999999</v>
      </c>
      <c r="GZ187">
        <v>2.3034699999999999</v>
      </c>
      <c r="HA187">
        <v>30.0504</v>
      </c>
      <c r="HB187">
        <v>15.4016</v>
      </c>
      <c r="HC187">
        <v>18</v>
      </c>
      <c r="HD187">
        <v>478.04</v>
      </c>
      <c r="HE187">
        <v>660.16099999999994</v>
      </c>
      <c r="HF187">
        <v>13.592599999999999</v>
      </c>
      <c r="HG187">
        <v>21.721699999999998</v>
      </c>
      <c r="HH187">
        <v>30.000499999999999</v>
      </c>
      <c r="HI187">
        <v>21.6767</v>
      </c>
      <c r="HJ187">
        <v>21.623100000000001</v>
      </c>
      <c r="HK187">
        <v>49.068300000000001</v>
      </c>
      <c r="HL187">
        <v>53.260899999999999</v>
      </c>
      <c r="HM187">
        <v>0</v>
      </c>
      <c r="HN187">
        <v>13.5586</v>
      </c>
      <c r="HO187">
        <v>937.81200000000001</v>
      </c>
      <c r="HP187">
        <v>14.1462</v>
      </c>
      <c r="HQ187">
        <v>103.447</v>
      </c>
      <c r="HR187">
        <v>104.828</v>
      </c>
    </row>
    <row r="188" spans="1:226" x14ac:dyDescent="0.2">
      <c r="A188">
        <v>172</v>
      </c>
      <c r="B188">
        <v>1657122156.0999999</v>
      </c>
      <c r="C188">
        <v>2123.5</v>
      </c>
      <c r="D188" t="s">
        <v>702</v>
      </c>
      <c r="E188" t="s">
        <v>703</v>
      </c>
      <c r="F188">
        <v>5</v>
      </c>
      <c r="G188" t="s">
        <v>1703</v>
      </c>
      <c r="H188" t="s">
        <v>353</v>
      </c>
      <c r="I188">
        <v>1657122148.3678601</v>
      </c>
      <c r="J188">
        <f t="shared" si="68"/>
        <v>2.033551582052328E-3</v>
      </c>
      <c r="K188">
        <f t="shared" si="69"/>
        <v>2.0335515820523278</v>
      </c>
      <c r="L188">
        <f t="shared" si="70"/>
        <v>18.742293088070234</v>
      </c>
      <c r="M188">
        <f t="shared" si="71"/>
        <v>881.52428571428595</v>
      </c>
      <c r="N188">
        <f t="shared" si="72"/>
        <v>590.71012099054303</v>
      </c>
      <c r="O188">
        <f t="shared" si="73"/>
        <v>43.726257966026665</v>
      </c>
      <c r="P188">
        <f t="shared" si="74"/>
        <v>65.253255278281173</v>
      </c>
      <c r="Q188">
        <f t="shared" si="75"/>
        <v>0.11327192799950207</v>
      </c>
      <c r="R188">
        <f t="shared" si="76"/>
        <v>3.1209628135159582</v>
      </c>
      <c r="S188">
        <f t="shared" si="77"/>
        <v>0.11103661957953702</v>
      </c>
      <c r="T188">
        <f t="shared" si="78"/>
        <v>6.9595046756919784E-2</v>
      </c>
      <c r="U188">
        <f t="shared" si="79"/>
        <v>321.51161769006802</v>
      </c>
      <c r="V188">
        <f t="shared" si="80"/>
        <v>20.713803292426924</v>
      </c>
      <c r="W188">
        <f t="shared" si="81"/>
        <v>20.713803292426924</v>
      </c>
      <c r="X188">
        <f t="shared" si="82"/>
        <v>2.4523704843180871</v>
      </c>
      <c r="Y188">
        <f t="shared" si="83"/>
        <v>49.900467061762185</v>
      </c>
      <c r="Z188">
        <f t="shared" si="84"/>
        <v>1.1294910454759386</v>
      </c>
      <c r="AA188">
        <f t="shared" si="85"/>
        <v>2.2634879230247664</v>
      </c>
      <c r="AB188">
        <f t="shared" si="86"/>
        <v>1.3228794388421485</v>
      </c>
      <c r="AC188">
        <f t="shared" si="87"/>
        <v>-89.679624768507665</v>
      </c>
      <c r="AD188">
        <f t="shared" si="88"/>
        <v>-217.8793965436335</v>
      </c>
      <c r="AE188">
        <f t="shared" si="89"/>
        <v>-14.045549642752436</v>
      </c>
      <c r="AF188">
        <f t="shared" si="90"/>
        <v>-9.2953264825609949E-2</v>
      </c>
      <c r="AG188">
        <f t="shared" si="91"/>
        <v>55.266743221817698</v>
      </c>
      <c r="AH188">
        <f t="shared" si="92"/>
        <v>2.0377923741793662</v>
      </c>
      <c r="AI188">
        <f t="shared" si="93"/>
        <v>18.742293088070234</v>
      </c>
      <c r="AJ188">
        <v>943.61293820073695</v>
      </c>
      <c r="AK188">
        <v>919.22893939393896</v>
      </c>
      <c r="AL188">
        <v>3.31630227534477</v>
      </c>
      <c r="AM188">
        <v>66.838742197875504</v>
      </c>
      <c r="AN188">
        <f t="shared" si="94"/>
        <v>2.0335515820523278</v>
      </c>
      <c r="AO188">
        <v>14.1110973110871</v>
      </c>
      <c r="AP188">
        <v>15.2597763636364</v>
      </c>
      <c r="AQ188">
        <v>1.55800187944449E-4</v>
      </c>
      <c r="AR188">
        <v>77.437566791555497</v>
      </c>
      <c r="AS188">
        <v>0</v>
      </c>
      <c r="AT188">
        <v>0</v>
      </c>
      <c r="AU188">
        <f t="shared" si="95"/>
        <v>1</v>
      </c>
      <c r="AV188">
        <f t="shared" si="96"/>
        <v>0</v>
      </c>
      <c r="AW188">
        <f t="shared" si="97"/>
        <v>40131.427469282353</v>
      </c>
      <c r="AX188">
        <f t="shared" si="98"/>
        <v>1999.9721428571399</v>
      </c>
      <c r="AY188">
        <f t="shared" si="99"/>
        <v>1681.176633000033</v>
      </c>
      <c r="AZ188">
        <f t="shared" si="100"/>
        <v>0.84060002485750684</v>
      </c>
      <c r="BA188">
        <f t="shared" si="101"/>
        <v>0.16075804797498819</v>
      </c>
      <c r="BB188">
        <v>2.87</v>
      </c>
      <c r="BC188">
        <v>0.5</v>
      </c>
      <c r="BD188" t="s">
        <v>354</v>
      </c>
      <c r="BE188">
        <v>2</v>
      </c>
      <c r="BF188" t="b">
        <v>1</v>
      </c>
      <c r="BG188">
        <v>1657122148.3678601</v>
      </c>
      <c r="BH188">
        <v>881.52428571428595</v>
      </c>
      <c r="BI188">
        <v>914.27753571428605</v>
      </c>
      <c r="BJ188">
        <v>15.2586071428571</v>
      </c>
      <c r="BK188">
        <v>14.1067964285714</v>
      </c>
      <c r="BL188">
        <v>868.67192857142902</v>
      </c>
      <c r="BM188">
        <v>15.188228571428599</v>
      </c>
      <c r="BN188">
        <v>500.01485714285701</v>
      </c>
      <c r="BO188">
        <v>73.923217857142802</v>
      </c>
      <c r="BP188">
        <v>9.9989825000000004E-2</v>
      </c>
      <c r="BQ188">
        <v>19.4188857142857</v>
      </c>
      <c r="BR188">
        <v>20.0381107142857</v>
      </c>
      <c r="BS188">
        <v>999.9</v>
      </c>
      <c r="BT188">
        <v>0</v>
      </c>
      <c r="BU188">
        <v>0</v>
      </c>
      <c r="BV188">
        <v>10007.6785714286</v>
      </c>
      <c r="BW188">
        <v>0</v>
      </c>
      <c r="BX188">
        <v>1804.7267857142899</v>
      </c>
      <c r="BY188">
        <v>-32.753082142857103</v>
      </c>
      <c r="BZ188">
        <v>895.18367857142903</v>
      </c>
      <c r="CA188">
        <v>927.35960714285704</v>
      </c>
      <c r="CB188">
        <v>1.1518182142857101</v>
      </c>
      <c r="CC188">
        <v>914.27753571428605</v>
      </c>
      <c r="CD188">
        <v>14.1067964285714</v>
      </c>
      <c r="CE188">
        <v>1.12796571428571</v>
      </c>
      <c r="CF188">
        <v>1.0428192857142899</v>
      </c>
      <c r="CG188">
        <v>8.6833232142857195</v>
      </c>
      <c r="CH188">
        <v>7.5287760714285703</v>
      </c>
      <c r="CI188">
        <v>1999.9721428571399</v>
      </c>
      <c r="CJ188">
        <v>0.97999771428571403</v>
      </c>
      <c r="CK188">
        <v>2.00020285714286E-2</v>
      </c>
      <c r="CL188">
        <v>0</v>
      </c>
      <c r="CM188">
        <v>2.21788571428571</v>
      </c>
      <c r="CN188">
        <v>0</v>
      </c>
      <c r="CO188">
        <v>3572.0735714285702</v>
      </c>
      <c r="CP188">
        <v>17299.914285714302</v>
      </c>
      <c r="CQ188">
        <v>38.499749999999999</v>
      </c>
      <c r="CR188">
        <v>40.691678571428596</v>
      </c>
      <c r="CS188">
        <v>38.495249999999999</v>
      </c>
      <c r="CT188">
        <v>37.919392857142903</v>
      </c>
      <c r="CU188">
        <v>37.263107142857102</v>
      </c>
      <c r="CV188">
        <v>1959.9696428571399</v>
      </c>
      <c r="CW188">
        <v>40.0010714285714</v>
      </c>
      <c r="CX188">
        <v>0</v>
      </c>
      <c r="CY188">
        <v>1657122136.3</v>
      </c>
      <c r="CZ188">
        <v>0</v>
      </c>
      <c r="DA188">
        <v>0</v>
      </c>
      <c r="DB188" t="s">
        <v>355</v>
      </c>
      <c r="DC188">
        <v>1656081770.5</v>
      </c>
      <c r="DD188">
        <v>1655399214.5999999</v>
      </c>
      <c r="DE188">
        <v>0</v>
      </c>
      <c r="DF188">
        <v>0.13400000000000001</v>
      </c>
      <c r="DG188">
        <v>-0.06</v>
      </c>
      <c r="DH188">
        <v>9.3309999999999995</v>
      </c>
      <c r="DI188">
        <v>0.51100000000000001</v>
      </c>
      <c r="DJ188">
        <v>421</v>
      </c>
      <c r="DK188">
        <v>25</v>
      </c>
      <c r="DL188">
        <v>1.93</v>
      </c>
      <c r="DM188">
        <v>0.15</v>
      </c>
      <c r="DN188">
        <v>-32.804400000000001</v>
      </c>
      <c r="DO188">
        <v>0.98709793621020803</v>
      </c>
      <c r="DP188">
        <v>0.48801001885207301</v>
      </c>
      <c r="DQ188">
        <v>0</v>
      </c>
      <c r="DR188">
        <v>1.1596452500000001</v>
      </c>
      <c r="DS188">
        <v>-0.13543305816135601</v>
      </c>
      <c r="DT188">
        <v>1.4172820112366501E-2</v>
      </c>
      <c r="DU188">
        <v>0</v>
      </c>
      <c r="DV188">
        <v>0</v>
      </c>
      <c r="DW188">
        <v>2</v>
      </c>
      <c r="DX188" t="s">
        <v>366</v>
      </c>
      <c r="DY188">
        <v>2.9779599999999999</v>
      </c>
      <c r="DZ188">
        <v>2.75346</v>
      </c>
      <c r="EA188">
        <v>0.12989899999999999</v>
      </c>
      <c r="EB188">
        <v>0.13420799999999999</v>
      </c>
      <c r="EC188">
        <v>6.2714699999999998E-2</v>
      </c>
      <c r="ED188">
        <v>5.9645200000000002E-2</v>
      </c>
      <c r="EE188">
        <v>34323.800000000003</v>
      </c>
      <c r="EF188">
        <v>37556.199999999997</v>
      </c>
      <c r="EG188">
        <v>35722.400000000001</v>
      </c>
      <c r="EH188">
        <v>39311.300000000003</v>
      </c>
      <c r="EI188">
        <v>47402.400000000001</v>
      </c>
      <c r="EJ188">
        <v>53296.9</v>
      </c>
      <c r="EK188">
        <v>55716</v>
      </c>
      <c r="EL188">
        <v>62930.2</v>
      </c>
      <c r="EM188">
        <v>2.0215999999999998</v>
      </c>
      <c r="EN188">
        <v>2.2871999999999999</v>
      </c>
      <c r="EO188">
        <v>0.106543</v>
      </c>
      <c r="EP188">
        <v>0</v>
      </c>
      <c r="EQ188">
        <v>18.2744</v>
      </c>
      <c r="ER188">
        <v>999.9</v>
      </c>
      <c r="ES188">
        <v>70.144000000000005</v>
      </c>
      <c r="ET188">
        <v>26.152999999999999</v>
      </c>
      <c r="EU188">
        <v>32.308100000000003</v>
      </c>
      <c r="EV188">
        <v>53.837400000000002</v>
      </c>
      <c r="EW188">
        <v>41.939100000000003</v>
      </c>
      <c r="EX188">
        <v>2</v>
      </c>
      <c r="EY188">
        <v>-0.411829</v>
      </c>
      <c r="EZ188">
        <v>3.08575</v>
      </c>
      <c r="FA188">
        <v>20.122199999999999</v>
      </c>
      <c r="FB188">
        <v>5.2017199999999999</v>
      </c>
      <c r="FC188">
        <v>12.004</v>
      </c>
      <c r="FD188">
        <v>4.9756</v>
      </c>
      <c r="FE188">
        <v>3.2930000000000001</v>
      </c>
      <c r="FF188">
        <v>9999</v>
      </c>
      <c r="FG188">
        <v>9999</v>
      </c>
      <c r="FH188">
        <v>9999</v>
      </c>
      <c r="FI188">
        <v>551.20000000000005</v>
      </c>
      <c r="FJ188">
        <v>1.8627899999999999</v>
      </c>
      <c r="FK188">
        <v>1.8677699999999999</v>
      </c>
      <c r="FL188">
        <v>1.8675200000000001</v>
      </c>
      <c r="FM188">
        <v>1.8687400000000001</v>
      </c>
      <c r="FN188">
        <v>1.8696600000000001</v>
      </c>
      <c r="FO188">
        <v>1.8655999999999999</v>
      </c>
      <c r="FP188">
        <v>1.86676</v>
      </c>
      <c r="FQ188">
        <v>1.8681300000000001</v>
      </c>
      <c r="FR188">
        <v>5</v>
      </c>
      <c r="FS188">
        <v>0</v>
      </c>
      <c r="FT188">
        <v>0</v>
      </c>
      <c r="FU188">
        <v>0</v>
      </c>
      <c r="FV188" t="s">
        <v>357</v>
      </c>
      <c r="FW188" t="s">
        <v>358</v>
      </c>
      <c r="FX188" t="s">
        <v>359</v>
      </c>
      <c r="FY188" t="s">
        <v>359</v>
      </c>
      <c r="FZ188" t="s">
        <v>359</v>
      </c>
      <c r="GA188" t="s">
        <v>359</v>
      </c>
      <c r="GB188">
        <v>0</v>
      </c>
      <c r="GC188">
        <v>100</v>
      </c>
      <c r="GD188">
        <v>100</v>
      </c>
      <c r="GE188">
        <v>13.047000000000001</v>
      </c>
      <c r="GF188">
        <v>7.0400000000000004E-2</v>
      </c>
      <c r="GG188">
        <v>5.2154357415507802</v>
      </c>
      <c r="GH188">
        <v>1.00486214095962E-2</v>
      </c>
      <c r="GI188">
        <v>-1.74255938316833E-6</v>
      </c>
      <c r="GJ188">
        <v>3.4045767664605598E-10</v>
      </c>
      <c r="GK188">
        <v>-2.3400103927015501E-2</v>
      </c>
      <c r="GL188">
        <v>-3.1725839457550503E-2</v>
      </c>
      <c r="GM188">
        <v>2.93552719409138E-3</v>
      </c>
      <c r="GN188">
        <v>-2.8977901675973599E-5</v>
      </c>
      <c r="GO188">
        <v>-4</v>
      </c>
      <c r="GP188">
        <v>2214</v>
      </c>
      <c r="GQ188">
        <v>1</v>
      </c>
      <c r="GR188">
        <v>18</v>
      </c>
      <c r="GS188">
        <v>17339.8</v>
      </c>
      <c r="GT188">
        <v>28715.7</v>
      </c>
      <c r="GU188">
        <v>2.4865699999999999</v>
      </c>
      <c r="GV188">
        <v>2.5671400000000002</v>
      </c>
      <c r="GW188">
        <v>2.2485400000000002</v>
      </c>
      <c r="GX188">
        <v>2.7673299999999998</v>
      </c>
      <c r="GY188">
        <v>1.9958499999999999</v>
      </c>
      <c r="GZ188">
        <v>2.3083499999999999</v>
      </c>
      <c r="HA188">
        <v>30.0504</v>
      </c>
      <c r="HB188">
        <v>15.392899999999999</v>
      </c>
      <c r="HC188">
        <v>18</v>
      </c>
      <c r="HD188">
        <v>477.625</v>
      </c>
      <c r="HE188">
        <v>660.42</v>
      </c>
      <c r="HF188">
        <v>13.541</v>
      </c>
      <c r="HG188">
        <v>21.7273</v>
      </c>
      <c r="HH188">
        <v>30.001000000000001</v>
      </c>
      <c r="HI188">
        <v>21.684799999999999</v>
      </c>
      <c r="HJ188">
        <v>21.63</v>
      </c>
      <c r="HK188">
        <v>49.830599999999997</v>
      </c>
      <c r="HL188">
        <v>53.260899999999999</v>
      </c>
      <c r="HM188">
        <v>0</v>
      </c>
      <c r="HN188">
        <v>13.5146</v>
      </c>
      <c r="HO188">
        <v>957.95699999999999</v>
      </c>
      <c r="HP188">
        <v>14.1462</v>
      </c>
      <c r="HQ188">
        <v>103.44499999999999</v>
      </c>
      <c r="HR188">
        <v>104.827</v>
      </c>
    </row>
    <row r="189" spans="1:226" x14ac:dyDescent="0.2">
      <c r="A189">
        <v>173</v>
      </c>
      <c r="B189">
        <v>1657122160.5999999</v>
      </c>
      <c r="C189">
        <v>2128</v>
      </c>
      <c r="D189" t="s">
        <v>704</v>
      </c>
      <c r="E189" t="s">
        <v>705</v>
      </c>
      <c r="F189">
        <v>5</v>
      </c>
      <c r="G189" t="s">
        <v>1704</v>
      </c>
      <c r="H189" t="s">
        <v>353</v>
      </c>
      <c r="I189">
        <v>1657122152.7964301</v>
      </c>
      <c r="J189">
        <f t="shared" si="68"/>
        <v>2.0334106064430501E-3</v>
      </c>
      <c r="K189">
        <f t="shared" si="69"/>
        <v>2.0334106064430499</v>
      </c>
      <c r="L189">
        <f t="shared" si="70"/>
        <v>18.780513056604647</v>
      </c>
      <c r="M189">
        <f t="shared" si="71"/>
        <v>896.09614285714304</v>
      </c>
      <c r="N189">
        <f t="shared" si="72"/>
        <v>604.10568929913768</v>
      </c>
      <c r="O189">
        <f t="shared" si="73"/>
        <v>44.717615403402938</v>
      </c>
      <c r="P189">
        <f t="shared" si="74"/>
        <v>66.3315763955937</v>
      </c>
      <c r="Q189">
        <f t="shared" si="75"/>
        <v>0.11318424491463444</v>
      </c>
      <c r="R189">
        <f t="shared" si="76"/>
        <v>3.1223385130942987</v>
      </c>
      <c r="S189">
        <f t="shared" si="77"/>
        <v>0.11095332156485867</v>
      </c>
      <c r="T189">
        <f t="shared" si="78"/>
        <v>6.9542603081120064E-2</v>
      </c>
      <c r="U189">
        <f t="shared" si="79"/>
        <v>321.51121703571386</v>
      </c>
      <c r="V189">
        <f t="shared" si="80"/>
        <v>20.720661521317787</v>
      </c>
      <c r="W189">
        <f t="shared" si="81"/>
        <v>20.720661521317787</v>
      </c>
      <c r="X189">
        <f t="shared" si="82"/>
        <v>2.4534065215564276</v>
      </c>
      <c r="Y189">
        <f t="shared" si="83"/>
        <v>49.884333425008826</v>
      </c>
      <c r="Z189">
        <f t="shared" si="84"/>
        <v>1.1296434414442764</v>
      </c>
      <c r="AA189">
        <f t="shared" si="85"/>
        <v>2.2645254810159399</v>
      </c>
      <c r="AB189">
        <f t="shared" si="86"/>
        <v>1.3237630801121512</v>
      </c>
      <c r="AC189">
        <f t="shared" si="87"/>
        <v>-89.673407744138515</v>
      </c>
      <c r="AD189">
        <f t="shared" si="88"/>
        <v>-217.88964983226373</v>
      </c>
      <c r="AE189">
        <f t="shared" si="89"/>
        <v>-14.041044138867647</v>
      </c>
      <c r="AF189">
        <f t="shared" si="90"/>
        <v>-9.2884679556050287E-2</v>
      </c>
      <c r="AG189">
        <f t="shared" si="91"/>
        <v>55.593216522093925</v>
      </c>
      <c r="AH189">
        <f t="shared" si="92"/>
        <v>2.0285224789455589</v>
      </c>
      <c r="AI189">
        <f t="shared" si="93"/>
        <v>18.780513056604647</v>
      </c>
      <c r="AJ189">
        <v>959.39175469675502</v>
      </c>
      <c r="AK189">
        <v>934.57420000000002</v>
      </c>
      <c r="AL189">
        <v>3.4173260805769501</v>
      </c>
      <c r="AM189">
        <v>66.838742197875504</v>
      </c>
      <c r="AN189">
        <f t="shared" si="94"/>
        <v>2.0334106064430499</v>
      </c>
      <c r="AO189">
        <v>14.120408306074999</v>
      </c>
      <c r="AP189">
        <v>15.2684</v>
      </c>
      <c r="AQ189">
        <v>2.9476640801312802E-4</v>
      </c>
      <c r="AR189">
        <v>77.437566791555497</v>
      </c>
      <c r="AS189">
        <v>0</v>
      </c>
      <c r="AT189">
        <v>0</v>
      </c>
      <c r="AU189">
        <f t="shared" si="95"/>
        <v>1</v>
      </c>
      <c r="AV189">
        <f t="shared" si="96"/>
        <v>0</v>
      </c>
      <c r="AW189">
        <f t="shared" si="97"/>
        <v>40154.299975600894</v>
      </c>
      <c r="AX189">
        <f t="shared" si="98"/>
        <v>1999.9696428571399</v>
      </c>
      <c r="AY189">
        <f t="shared" si="99"/>
        <v>1681.1745321428546</v>
      </c>
      <c r="AZ189">
        <f t="shared" si="100"/>
        <v>0.8406000251789536</v>
      </c>
      <c r="BA189">
        <f t="shared" si="101"/>
        <v>0.16075804859538048</v>
      </c>
      <c r="BB189">
        <v>2.87</v>
      </c>
      <c r="BC189">
        <v>0.5</v>
      </c>
      <c r="BD189" t="s">
        <v>354</v>
      </c>
      <c r="BE189">
        <v>2</v>
      </c>
      <c r="BF189" t="b">
        <v>1</v>
      </c>
      <c r="BG189">
        <v>1657122152.7964301</v>
      </c>
      <c r="BH189">
        <v>896.09614285714304</v>
      </c>
      <c r="BI189">
        <v>929.05067857142899</v>
      </c>
      <c r="BJ189">
        <v>15.260742857142899</v>
      </c>
      <c r="BK189">
        <v>14.114117857142899</v>
      </c>
      <c r="BL189">
        <v>883.13125000000002</v>
      </c>
      <c r="BM189">
        <v>15.1902857142857</v>
      </c>
      <c r="BN189">
        <v>499.99028571428602</v>
      </c>
      <c r="BO189">
        <v>73.922946428571393</v>
      </c>
      <c r="BP189">
        <v>9.9887978571428601E-2</v>
      </c>
      <c r="BQ189">
        <v>19.4262535714286</v>
      </c>
      <c r="BR189">
        <v>20.0480607142857</v>
      </c>
      <c r="BS189">
        <v>999.9</v>
      </c>
      <c r="BT189">
        <v>0</v>
      </c>
      <c r="BU189">
        <v>0</v>
      </c>
      <c r="BV189">
        <v>10013.9285714286</v>
      </c>
      <c r="BW189">
        <v>0</v>
      </c>
      <c r="BX189">
        <v>1805.23</v>
      </c>
      <c r="BY189">
        <v>-32.954442857142901</v>
      </c>
      <c r="BZ189">
        <v>909.98328571428601</v>
      </c>
      <c r="CA189">
        <v>942.35121428571404</v>
      </c>
      <c r="CB189">
        <v>1.1466346428571399</v>
      </c>
      <c r="CC189">
        <v>929.05067857142899</v>
      </c>
      <c r="CD189">
        <v>14.114117857142899</v>
      </c>
      <c r="CE189">
        <v>1.1281189285714299</v>
      </c>
      <c r="CF189">
        <v>1.0433564285714301</v>
      </c>
      <c r="CG189">
        <v>8.6853357142857206</v>
      </c>
      <c r="CH189">
        <v>7.5363146428571399</v>
      </c>
      <c r="CI189">
        <v>1999.9696428571399</v>
      </c>
      <c r="CJ189">
        <v>0.97999842857142905</v>
      </c>
      <c r="CK189">
        <v>2.0001457142857101E-2</v>
      </c>
      <c r="CL189">
        <v>0</v>
      </c>
      <c r="CM189">
        <v>2.2056607142857101</v>
      </c>
      <c r="CN189">
        <v>0</v>
      </c>
      <c r="CO189">
        <v>3570.6007142857102</v>
      </c>
      <c r="CP189">
        <v>17299.892857142899</v>
      </c>
      <c r="CQ189">
        <v>38.580071428571401</v>
      </c>
      <c r="CR189">
        <v>40.783250000000002</v>
      </c>
      <c r="CS189">
        <v>38.568892857142799</v>
      </c>
      <c r="CT189">
        <v>38.017642857142903</v>
      </c>
      <c r="CU189">
        <v>37.336750000000002</v>
      </c>
      <c r="CV189">
        <v>1959.9685714285699</v>
      </c>
      <c r="CW189">
        <v>40.0010714285714</v>
      </c>
      <c r="CX189">
        <v>0</v>
      </c>
      <c r="CY189">
        <v>1657122140.5</v>
      </c>
      <c r="CZ189">
        <v>0</v>
      </c>
      <c r="DA189">
        <v>0</v>
      </c>
      <c r="DB189" t="s">
        <v>355</v>
      </c>
      <c r="DC189">
        <v>1656081770.5</v>
      </c>
      <c r="DD189">
        <v>1655399214.5999999</v>
      </c>
      <c r="DE189">
        <v>0</v>
      </c>
      <c r="DF189">
        <v>0.13400000000000001</v>
      </c>
      <c r="DG189">
        <v>-0.06</v>
      </c>
      <c r="DH189">
        <v>9.3309999999999995</v>
      </c>
      <c r="DI189">
        <v>0.51100000000000001</v>
      </c>
      <c r="DJ189">
        <v>421</v>
      </c>
      <c r="DK189">
        <v>25</v>
      </c>
      <c r="DL189">
        <v>1.93</v>
      </c>
      <c r="DM189">
        <v>0.15</v>
      </c>
      <c r="DN189">
        <v>-32.828709756097602</v>
      </c>
      <c r="DO189">
        <v>-2.0713881533101</v>
      </c>
      <c r="DP189">
        <v>0.47589938207150301</v>
      </c>
      <c r="DQ189">
        <v>0</v>
      </c>
      <c r="DR189">
        <v>1.15106073170732</v>
      </c>
      <c r="DS189">
        <v>-8.0422787456443406E-2</v>
      </c>
      <c r="DT189">
        <v>8.6550443180570397E-3</v>
      </c>
      <c r="DU189">
        <v>1</v>
      </c>
      <c r="DV189">
        <v>1</v>
      </c>
      <c r="DW189">
        <v>2</v>
      </c>
      <c r="DX189" t="s">
        <v>356</v>
      </c>
      <c r="DY189">
        <v>2.9784999999999999</v>
      </c>
      <c r="DZ189">
        <v>2.7540800000000001</v>
      </c>
      <c r="EA189">
        <v>0.13134299999999999</v>
      </c>
      <c r="EB189">
        <v>0.135548</v>
      </c>
      <c r="EC189">
        <v>6.2731300000000004E-2</v>
      </c>
      <c r="ED189">
        <v>5.9666799999999999E-2</v>
      </c>
      <c r="EE189">
        <v>34267.1</v>
      </c>
      <c r="EF189">
        <v>37497.300000000003</v>
      </c>
      <c r="EG189">
        <v>35722.6</v>
      </c>
      <c r="EH189">
        <v>39310.5</v>
      </c>
      <c r="EI189">
        <v>47401.8</v>
      </c>
      <c r="EJ189">
        <v>53295.199999999997</v>
      </c>
      <c r="EK189">
        <v>55716.2</v>
      </c>
      <c r="EL189">
        <v>62929.599999999999</v>
      </c>
      <c r="EM189">
        <v>2.0215999999999998</v>
      </c>
      <c r="EN189">
        <v>2.2869999999999999</v>
      </c>
      <c r="EO189">
        <v>0.10967300000000001</v>
      </c>
      <c r="EP189">
        <v>0</v>
      </c>
      <c r="EQ189">
        <v>18.280200000000001</v>
      </c>
      <c r="ER189">
        <v>999.9</v>
      </c>
      <c r="ES189">
        <v>70.168000000000006</v>
      </c>
      <c r="ET189">
        <v>26.172999999999998</v>
      </c>
      <c r="EU189">
        <v>32.353499999999997</v>
      </c>
      <c r="EV189">
        <v>53.7074</v>
      </c>
      <c r="EW189">
        <v>42.0593</v>
      </c>
      <c r="EX189">
        <v>2</v>
      </c>
      <c r="EY189">
        <v>-0.41103699999999999</v>
      </c>
      <c r="EZ189">
        <v>3.1944699999999999</v>
      </c>
      <c r="FA189">
        <v>20.120100000000001</v>
      </c>
      <c r="FB189">
        <v>5.1993200000000002</v>
      </c>
      <c r="FC189">
        <v>12.004</v>
      </c>
      <c r="FD189">
        <v>4.976</v>
      </c>
      <c r="FE189">
        <v>3.2930000000000001</v>
      </c>
      <c r="FF189">
        <v>9999</v>
      </c>
      <c r="FG189">
        <v>9999</v>
      </c>
      <c r="FH189">
        <v>9999</v>
      </c>
      <c r="FI189">
        <v>551.20000000000005</v>
      </c>
      <c r="FJ189">
        <v>1.8627899999999999</v>
      </c>
      <c r="FK189">
        <v>1.8677999999999999</v>
      </c>
      <c r="FL189">
        <v>1.8675200000000001</v>
      </c>
      <c r="FM189">
        <v>1.8687400000000001</v>
      </c>
      <c r="FN189">
        <v>1.86957</v>
      </c>
      <c r="FO189">
        <v>1.8656299999999999</v>
      </c>
      <c r="FP189">
        <v>1.86676</v>
      </c>
      <c r="FQ189">
        <v>1.8681300000000001</v>
      </c>
      <c r="FR189">
        <v>5</v>
      </c>
      <c r="FS189">
        <v>0</v>
      </c>
      <c r="FT189">
        <v>0</v>
      </c>
      <c r="FU189">
        <v>0</v>
      </c>
      <c r="FV189" t="s">
        <v>357</v>
      </c>
      <c r="FW189" t="s">
        <v>358</v>
      </c>
      <c r="FX189" t="s">
        <v>359</v>
      </c>
      <c r="FY189" t="s">
        <v>359</v>
      </c>
      <c r="FZ189" t="s">
        <v>359</v>
      </c>
      <c r="GA189" t="s">
        <v>359</v>
      </c>
      <c r="GB189">
        <v>0</v>
      </c>
      <c r="GC189">
        <v>100</v>
      </c>
      <c r="GD189">
        <v>100</v>
      </c>
      <c r="GE189">
        <v>13.164999999999999</v>
      </c>
      <c r="GF189">
        <v>7.0699999999999999E-2</v>
      </c>
      <c r="GG189">
        <v>5.2154357415507802</v>
      </c>
      <c r="GH189">
        <v>1.00486214095962E-2</v>
      </c>
      <c r="GI189">
        <v>-1.74255938316833E-6</v>
      </c>
      <c r="GJ189">
        <v>3.4045767664605598E-10</v>
      </c>
      <c r="GK189">
        <v>-2.3400103927015501E-2</v>
      </c>
      <c r="GL189">
        <v>-3.1725839457550503E-2</v>
      </c>
      <c r="GM189">
        <v>2.93552719409138E-3</v>
      </c>
      <c r="GN189">
        <v>-2.8977901675973599E-5</v>
      </c>
      <c r="GO189">
        <v>-4</v>
      </c>
      <c r="GP189">
        <v>2214</v>
      </c>
      <c r="GQ189">
        <v>1</v>
      </c>
      <c r="GR189">
        <v>18</v>
      </c>
      <c r="GS189">
        <v>17339.8</v>
      </c>
      <c r="GT189">
        <v>28715.8</v>
      </c>
      <c r="GU189">
        <v>2.51709</v>
      </c>
      <c r="GV189">
        <v>2.5647000000000002</v>
      </c>
      <c r="GW189">
        <v>2.2485400000000002</v>
      </c>
      <c r="GX189">
        <v>2.7673299999999998</v>
      </c>
      <c r="GY189">
        <v>1.9958499999999999</v>
      </c>
      <c r="GZ189">
        <v>2.3022499999999999</v>
      </c>
      <c r="HA189">
        <v>30.0718</v>
      </c>
      <c r="HB189">
        <v>15.392899999999999</v>
      </c>
      <c r="HC189">
        <v>18</v>
      </c>
      <c r="HD189">
        <v>477.66699999999997</v>
      </c>
      <c r="HE189">
        <v>660.33199999999999</v>
      </c>
      <c r="HF189">
        <v>13.498699999999999</v>
      </c>
      <c r="HG189">
        <v>21.7346</v>
      </c>
      <c r="HH189">
        <v>30.000800000000002</v>
      </c>
      <c r="HI189">
        <v>21.689499999999999</v>
      </c>
      <c r="HJ189">
        <v>21.6358</v>
      </c>
      <c r="HK189">
        <v>50.4407</v>
      </c>
      <c r="HL189">
        <v>53.260899999999999</v>
      </c>
      <c r="HM189">
        <v>0</v>
      </c>
      <c r="HN189">
        <v>13.463900000000001</v>
      </c>
      <c r="HO189">
        <v>971.37900000000002</v>
      </c>
      <c r="HP189">
        <v>14.1462</v>
      </c>
      <c r="HQ189">
        <v>103.44499999999999</v>
      </c>
      <c r="HR189">
        <v>104.82599999999999</v>
      </c>
    </row>
    <row r="190" spans="1:226" x14ac:dyDescent="0.2">
      <c r="A190">
        <v>174</v>
      </c>
      <c r="B190">
        <v>1657122166.0999999</v>
      </c>
      <c r="C190">
        <v>2133.5</v>
      </c>
      <c r="D190" t="s">
        <v>706</v>
      </c>
      <c r="E190" t="s">
        <v>707</v>
      </c>
      <c r="F190">
        <v>5</v>
      </c>
      <c r="G190" t="s">
        <v>1705</v>
      </c>
      <c r="H190" t="s">
        <v>353</v>
      </c>
      <c r="I190">
        <v>1657122158.3499999</v>
      </c>
      <c r="J190">
        <f t="shared" si="68"/>
        <v>2.0194190081064618E-3</v>
      </c>
      <c r="K190">
        <f t="shared" si="69"/>
        <v>2.0194190081064618</v>
      </c>
      <c r="L190">
        <f t="shared" si="70"/>
        <v>19.119227110655608</v>
      </c>
      <c r="M190">
        <f t="shared" si="71"/>
        <v>914.52396428571399</v>
      </c>
      <c r="N190">
        <f t="shared" si="72"/>
        <v>615.06959713433548</v>
      </c>
      <c r="O190">
        <f t="shared" si="73"/>
        <v>45.529163494306516</v>
      </c>
      <c r="P190">
        <f t="shared" si="74"/>
        <v>67.695609217913727</v>
      </c>
      <c r="Q190">
        <f t="shared" si="75"/>
        <v>0.11229491993552217</v>
      </c>
      <c r="R190">
        <f t="shared" si="76"/>
        <v>3.1198054146731087</v>
      </c>
      <c r="S190">
        <f t="shared" si="77"/>
        <v>0.11009680471649073</v>
      </c>
      <c r="T190">
        <f t="shared" si="78"/>
        <v>6.9004411134582888E-2</v>
      </c>
      <c r="U190">
        <f t="shared" si="79"/>
        <v>321.51199435714238</v>
      </c>
      <c r="V190">
        <f t="shared" si="80"/>
        <v>20.730382699582606</v>
      </c>
      <c r="W190">
        <f t="shared" si="81"/>
        <v>20.730382699582606</v>
      </c>
      <c r="X190">
        <f t="shared" si="82"/>
        <v>2.4548757066043585</v>
      </c>
      <c r="Y190">
        <f t="shared" si="83"/>
        <v>49.884182087047513</v>
      </c>
      <c r="Z190">
        <f t="shared" si="84"/>
        <v>1.1300114533743109</v>
      </c>
      <c r="AA190">
        <f t="shared" si="85"/>
        <v>2.2652700838162478</v>
      </c>
      <c r="AB190">
        <f t="shared" si="86"/>
        <v>1.3248642532300476</v>
      </c>
      <c r="AC190">
        <f t="shared" si="87"/>
        <v>-89.05637825749497</v>
      </c>
      <c r="AD190">
        <f t="shared" si="88"/>
        <v>-218.45890242458242</v>
      </c>
      <c r="AE190">
        <f t="shared" si="89"/>
        <v>-14.090240330057705</v>
      </c>
      <c r="AF190">
        <f t="shared" si="90"/>
        <v>-9.3526654992729163E-2</v>
      </c>
      <c r="AG190">
        <f t="shared" si="91"/>
        <v>55.675745096554387</v>
      </c>
      <c r="AH190">
        <f t="shared" si="92"/>
        <v>2.0196856316601317</v>
      </c>
      <c r="AI190">
        <f t="shared" si="93"/>
        <v>19.119227110655608</v>
      </c>
      <c r="AJ190">
        <v>977.62061468039099</v>
      </c>
      <c r="AK190">
        <v>953.13042424242406</v>
      </c>
      <c r="AL190">
        <v>3.2882323860325799</v>
      </c>
      <c r="AM190">
        <v>66.838742197875504</v>
      </c>
      <c r="AN190">
        <f t="shared" si="94"/>
        <v>2.0194190081064618</v>
      </c>
      <c r="AO190">
        <v>14.1325375786571</v>
      </c>
      <c r="AP190">
        <v>15.273343030303</v>
      </c>
      <c r="AQ190">
        <v>1.40228935797533E-4</v>
      </c>
      <c r="AR190">
        <v>77.437566791555497</v>
      </c>
      <c r="AS190">
        <v>0</v>
      </c>
      <c r="AT190">
        <v>0</v>
      </c>
      <c r="AU190">
        <f t="shared" si="95"/>
        <v>1</v>
      </c>
      <c r="AV190">
        <f t="shared" si="96"/>
        <v>0</v>
      </c>
      <c r="AW190">
        <f t="shared" si="97"/>
        <v>40109.584703811706</v>
      </c>
      <c r="AX190">
        <f t="shared" si="98"/>
        <v>1999.97464285714</v>
      </c>
      <c r="AY190">
        <f t="shared" si="99"/>
        <v>1681.1787214285691</v>
      </c>
      <c r="AZ190">
        <f t="shared" si="100"/>
        <v>0.84060001832166087</v>
      </c>
      <c r="BA190">
        <f t="shared" si="101"/>
        <v>0.16075803536080546</v>
      </c>
      <c r="BB190">
        <v>2.87</v>
      </c>
      <c r="BC190">
        <v>0.5</v>
      </c>
      <c r="BD190" t="s">
        <v>354</v>
      </c>
      <c r="BE190">
        <v>2</v>
      </c>
      <c r="BF190" t="b">
        <v>1</v>
      </c>
      <c r="BG190">
        <v>1657122158.3499999</v>
      </c>
      <c r="BH190">
        <v>914.52396428571399</v>
      </c>
      <c r="BI190">
        <v>947.54271428571406</v>
      </c>
      <c r="BJ190">
        <v>15.265725</v>
      </c>
      <c r="BK190">
        <v>14.1241</v>
      </c>
      <c r="BL190">
        <v>901.41732142857097</v>
      </c>
      <c r="BM190">
        <v>15.195078571428599</v>
      </c>
      <c r="BN190">
        <v>499.989928571429</v>
      </c>
      <c r="BO190">
        <v>73.922864285714297</v>
      </c>
      <c r="BP190">
        <v>9.9918999999999994E-2</v>
      </c>
      <c r="BQ190">
        <v>19.431539285714301</v>
      </c>
      <c r="BR190">
        <v>20.055078571428599</v>
      </c>
      <c r="BS190">
        <v>999.9</v>
      </c>
      <c r="BT190">
        <v>0</v>
      </c>
      <c r="BU190">
        <v>0</v>
      </c>
      <c r="BV190">
        <v>10002.5</v>
      </c>
      <c r="BW190">
        <v>0</v>
      </c>
      <c r="BX190">
        <v>1805.39964285714</v>
      </c>
      <c r="BY190">
        <v>-33.018746428571397</v>
      </c>
      <c r="BZ190">
        <v>928.70139285714299</v>
      </c>
      <c r="CA190">
        <v>961.11789285714303</v>
      </c>
      <c r="CB190">
        <v>1.14163285714286</v>
      </c>
      <c r="CC190">
        <v>947.54271428571406</v>
      </c>
      <c r="CD190">
        <v>14.1241</v>
      </c>
      <c r="CE190">
        <v>1.12848607142857</v>
      </c>
      <c r="CF190">
        <v>1.04409285714286</v>
      </c>
      <c r="CG190">
        <v>8.6901410714285703</v>
      </c>
      <c r="CH190">
        <v>7.5466503571428598</v>
      </c>
      <c r="CI190">
        <v>1999.97464285714</v>
      </c>
      <c r="CJ190">
        <v>0.97999957142857197</v>
      </c>
      <c r="CK190">
        <v>2.0000542857142901E-2</v>
      </c>
      <c r="CL190">
        <v>0</v>
      </c>
      <c r="CM190">
        <v>2.1789999999999998</v>
      </c>
      <c r="CN190">
        <v>0</v>
      </c>
      <c r="CO190">
        <v>3569.1832142857102</v>
      </c>
      <c r="CP190">
        <v>17299.946428571398</v>
      </c>
      <c r="CQ190">
        <v>38.687178571428603</v>
      </c>
      <c r="CR190">
        <v>40.8904285714286</v>
      </c>
      <c r="CS190">
        <v>38.658214285714301</v>
      </c>
      <c r="CT190">
        <v>38.133678571428597</v>
      </c>
      <c r="CU190">
        <v>37.426071428571397</v>
      </c>
      <c r="CV190">
        <v>1959.97392857143</v>
      </c>
      <c r="CW190">
        <v>40.000714285714302</v>
      </c>
      <c r="CX190">
        <v>0</v>
      </c>
      <c r="CY190">
        <v>1657122145.9000001</v>
      </c>
      <c r="CZ190">
        <v>0</v>
      </c>
      <c r="DA190">
        <v>0</v>
      </c>
      <c r="DB190" t="s">
        <v>355</v>
      </c>
      <c r="DC190">
        <v>1656081770.5</v>
      </c>
      <c r="DD190">
        <v>1655399214.5999999</v>
      </c>
      <c r="DE190">
        <v>0</v>
      </c>
      <c r="DF190">
        <v>0.13400000000000001</v>
      </c>
      <c r="DG190">
        <v>-0.06</v>
      </c>
      <c r="DH190">
        <v>9.3309999999999995</v>
      </c>
      <c r="DI190">
        <v>0.51100000000000001</v>
      </c>
      <c r="DJ190">
        <v>421</v>
      </c>
      <c r="DK190">
        <v>25</v>
      </c>
      <c r="DL190">
        <v>1.93</v>
      </c>
      <c r="DM190">
        <v>0.15</v>
      </c>
      <c r="DN190">
        <v>-32.962317073170702</v>
      </c>
      <c r="DO190">
        <v>-0.805641114982527</v>
      </c>
      <c r="DP190">
        <v>0.39901925004143501</v>
      </c>
      <c r="DQ190">
        <v>0</v>
      </c>
      <c r="DR190">
        <v>1.1441273170731701</v>
      </c>
      <c r="DS190">
        <v>-5.4557560975608703E-2</v>
      </c>
      <c r="DT190">
        <v>5.87613778267053E-3</v>
      </c>
      <c r="DU190">
        <v>1</v>
      </c>
      <c r="DV190">
        <v>1</v>
      </c>
      <c r="DW190">
        <v>2</v>
      </c>
      <c r="DX190" t="s">
        <v>356</v>
      </c>
      <c r="DY190">
        <v>2.97831</v>
      </c>
      <c r="DZ190">
        <v>2.75413</v>
      </c>
      <c r="EA190">
        <v>0.133049</v>
      </c>
      <c r="EB190">
        <v>0.137296</v>
      </c>
      <c r="EC190">
        <v>6.2749700000000005E-2</v>
      </c>
      <c r="ED190">
        <v>5.9699700000000001E-2</v>
      </c>
      <c r="EE190">
        <v>34199.9</v>
      </c>
      <c r="EF190">
        <v>37421</v>
      </c>
      <c r="EG190">
        <v>35722.699999999997</v>
      </c>
      <c r="EH190">
        <v>39309.9</v>
      </c>
      <c r="EI190">
        <v>47400.6</v>
      </c>
      <c r="EJ190">
        <v>53292.2</v>
      </c>
      <c r="EK190">
        <v>55715.9</v>
      </c>
      <c r="EL190">
        <v>62928.3</v>
      </c>
      <c r="EM190">
        <v>2.0222000000000002</v>
      </c>
      <c r="EN190">
        <v>2.2864</v>
      </c>
      <c r="EO190">
        <v>0.107437</v>
      </c>
      <c r="EP190">
        <v>0</v>
      </c>
      <c r="EQ190">
        <v>18.288799999999998</v>
      </c>
      <c r="ER190">
        <v>999.9</v>
      </c>
      <c r="ES190">
        <v>70.144000000000005</v>
      </c>
      <c r="ET190">
        <v>26.183</v>
      </c>
      <c r="EU190">
        <v>32.366999999999997</v>
      </c>
      <c r="EV190">
        <v>54.037399999999998</v>
      </c>
      <c r="EW190">
        <v>41.927100000000003</v>
      </c>
      <c r="EX190">
        <v>2</v>
      </c>
      <c r="EY190">
        <v>-0.41036600000000001</v>
      </c>
      <c r="EZ190">
        <v>3.3058800000000002</v>
      </c>
      <c r="FA190">
        <v>20.117699999999999</v>
      </c>
      <c r="FB190">
        <v>5.1993200000000002</v>
      </c>
      <c r="FC190">
        <v>12.004</v>
      </c>
      <c r="FD190">
        <v>4.976</v>
      </c>
      <c r="FE190">
        <v>3.2930000000000001</v>
      </c>
      <c r="FF190">
        <v>9999</v>
      </c>
      <c r="FG190">
        <v>9999</v>
      </c>
      <c r="FH190">
        <v>9999</v>
      </c>
      <c r="FI190">
        <v>551.20000000000005</v>
      </c>
      <c r="FJ190">
        <v>1.8627899999999999</v>
      </c>
      <c r="FK190">
        <v>1.8677699999999999</v>
      </c>
      <c r="FL190">
        <v>1.8675200000000001</v>
      </c>
      <c r="FM190">
        <v>1.8687400000000001</v>
      </c>
      <c r="FN190">
        <v>1.86957</v>
      </c>
      <c r="FO190">
        <v>1.8656600000000001</v>
      </c>
      <c r="FP190">
        <v>1.86673</v>
      </c>
      <c r="FQ190">
        <v>1.8681300000000001</v>
      </c>
      <c r="FR190">
        <v>5</v>
      </c>
      <c r="FS190">
        <v>0</v>
      </c>
      <c r="FT190">
        <v>0</v>
      </c>
      <c r="FU190">
        <v>0</v>
      </c>
      <c r="FV190" t="s">
        <v>357</v>
      </c>
      <c r="FW190" t="s">
        <v>358</v>
      </c>
      <c r="FX190" t="s">
        <v>359</v>
      </c>
      <c r="FY190" t="s">
        <v>359</v>
      </c>
      <c r="FZ190" t="s">
        <v>359</v>
      </c>
      <c r="GA190" t="s">
        <v>359</v>
      </c>
      <c r="GB190">
        <v>0</v>
      </c>
      <c r="GC190">
        <v>100</v>
      </c>
      <c r="GD190">
        <v>100</v>
      </c>
      <c r="GE190">
        <v>13.305</v>
      </c>
      <c r="GF190">
        <v>7.0900000000000005E-2</v>
      </c>
      <c r="GG190">
        <v>5.2154357415507802</v>
      </c>
      <c r="GH190">
        <v>1.00486214095962E-2</v>
      </c>
      <c r="GI190">
        <v>-1.74255938316833E-6</v>
      </c>
      <c r="GJ190">
        <v>3.4045767664605598E-10</v>
      </c>
      <c r="GK190">
        <v>-2.3400103927015501E-2</v>
      </c>
      <c r="GL190">
        <v>-3.1725839457550503E-2</v>
      </c>
      <c r="GM190">
        <v>2.93552719409138E-3</v>
      </c>
      <c r="GN190">
        <v>-2.8977901675973599E-5</v>
      </c>
      <c r="GO190">
        <v>-4</v>
      </c>
      <c r="GP190">
        <v>2214</v>
      </c>
      <c r="GQ190">
        <v>1</v>
      </c>
      <c r="GR190">
        <v>18</v>
      </c>
      <c r="GS190">
        <v>17339.900000000001</v>
      </c>
      <c r="GT190">
        <v>28715.9</v>
      </c>
      <c r="GU190">
        <v>2.5549300000000001</v>
      </c>
      <c r="GV190">
        <v>2.5598100000000001</v>
      </c>
      <c r="GW190">
        <v>2.2485400000000002</v>
      </c>
      <c r="GX190">
        <v>2.7673299999999998</v>
      </c>
      <c r="GY190">
        <v>1.9958499999999999</v>
      </c>
      <c r="GZ190">
        <v>2.3022499999999999</v>
      </c>
      <c r="HA190">
        <v>30.0718</v>
      </c>
      <c r="HB190">
        <v>15.392899999999999</v>
      </c>
      <c r="HC190">
        <v>18</v>
      </c>
      <c r="HD190">
        <v>478.11900000000003</v>
      </c>
      <c r="HE190">
        <v>659.94500000000005</v>
      </c>
      <c r="HF190">
        <v>13.430199999999999</v>
      </c>
      <c r="HG190">
        <v>21.740100000000002</v>
      </c>
      <c r="HH190">
        <v>30.000900000000001</v>
      </c>
      <c r="HI190">
        <v>21.697500000000002</v>
      </c>
      <c r="HJ190">
        <v>21.642700000000001</v>
      </c>
      <c r="HK190">
        <v>51.198500000000003</v>
      </c>
      <c r="HL190">
        <v>53.260899999999999</v>
      </c>
      <c r="HM190">
        <v>0</v>
      </c>
      <c r="HN190">
        <v>13.3956</v>
      </c>
      <c r="HO190">
        <v>991.54700000000003</v>
      </c>
      <c r="HP190">
        <v>14.1462</v>
      </c>
      <c r="HQ190">
        <v>103.44499999999999</v>
      </c>
      <c r="HR190">
        <v>104.824</v>
      </c>
    </row>
    <row r="191" spans="1:226" x14ac:dyDescent="0.2">
      <c r="A191">
        <v>175</v>
      </c>
      <c r="B191">
        <v>1657122170.5999999</v>
      </c>
      <c r="C191">
        <v>2138</v>
      </c>
      <c r="D191" t="s">
        <v>708</v>
      </c>
      <c r="E191" t="s">
        <v>709</v>
      </c>
      <c r="F191">
        <v>5</v>
      </c>
      <c r="G191" t="s">
        <v>1706</v>
      </c>
      <c r="H191" t="s">
        <v>353</v>
      </c>
      <c r="I191">
        <v>1657122162.7785699</v>
      </c>
      <c r="J191">
        <f t="shared" si="68"/>
        <v>2.017595304290784E-3</v>
      </c>
      <c r="K191">
        <f t="shared" si="69"/>
        <v>2.0175953042907842</v>
      </c>
      <c r="L191">
        <f t="shared" si="70"/>
        <v>18.892559206340078</v>
      </c>
      <c r="M191">
        <f t="shared" si="71"/>
        <v>929.28371428571404</v>
      </c>
      <c r="N191">
        <f t="shared" si="72"/>
        <v>632.51416029376992</v>
      </c>
      <c r="O191">
        <f t="shared" si="73"/>
        <v>46.820324429210132</v>
      </c>
      <c r="P191">
        <f t="shared" si="74"/>
        <v>68.787969852612804</v>
      </c>
      <c r="Q191">
        <f t="shared" si="75"/>
        <v>0.11223506448029612</v>
      </c>
      <c r="R191">
        <f t="shared" si="76"/>
        <v>3.1236356458604302</v>
      </c>
      <c r="S191">
        <f t="shared" si="77"/>
        <v>0.11004190302774122</v>
      </c>
      <c r="T191">
        <f t="shared" si="78"/>
        <v>6.89696667330542E-2</v>
      </c>
      <c r="U191">
        <f t="shared" si="79"/>
        <v>321.50972999999937</v>
      </c>
      <c r="V191">
        <f t="shared" si="80"/>
        <v>20.729236407417901</v>
      </c>
      <c r="W191">
        <f t="shared" si="81"/>
        <v>20.729236407417901</v>
      </c>
      <c r="X191">
        <f t="shared" si="82"/>
        <v>2.4547024246458853</v>
      </c>
      <c r="Y191">
        <f t="shared" si="83"/>
        <v>49.900713746007476</v>
      </c>
      <c r="Z191">
        <f t="shared" si="84"/>
        <v>1.130379913913458</v>
      </c>
      <c r="AA191">
        <f t="shared" si="85"/>
        <v>2.2652580074646709</v>
      </c>
      <c r="AB191">
        <f t="shared" si="86"/>
        <v>1.3243225107324272</v>
      </c>
      <c r="AC191">
        <f t="shared" si="87"/>
        <v>-88.975952919223573</v>
      </c>
      <c r="AD191">
        <f t="shared" si="88"/>
        <v>-218.54850479844555</v>
      </c>
      <c r="AE191">
        <f t="shared" si="89"/>
        <v>-14.078645980000783</v>
      </c>
      <c r="AF191">
        <f t="shared" si="90"/>
        <v>-9.3373697670529054E-2</v>
      </c>
      <c r="AG191">
        <f t="shared" si="91"/>
        <v>55.973777210940071</v>
      </c>
      <c r="AH191">
        <f t="shared" si="92"/>
        <v>2.0132476759102711</v>
      </c>
      <c r="AI191">
        <f t="shared" si="93"/>
        <v>18.892559206340078</v>
      </c>
      <c r="AJ191">
        <v>993.43041393308499</v>
      </c>
      <c r="AK191">
        <v>968.55987272727305</v>
      </c>
      <c r="AL191">
        <v>3.4141628579027601</v>
      </c>
      <c r="AM191">
        <v>66.838742197875504</v>
      </c>
      <c r="AN191">
        <f t="shared" si="94"/>
        <v>2.0175953042907842</v>
      </c>
      <c r="AO191">
        <v>14.139650547351399</v>
      </c>
      <c r="AP191">
        <v>15.2791775757576</v>
      </c>
      <c r="AQ191">
        <v>1.9789929691773901E-4</v>
      </c>
      <c r="AR191">
        <v>77.437566791555497</v>
      </c>
      <c r="AS191">
        <v>0</v>
      </c>
      <c r="AT191">
        <v>0</v>
      </c>
      <c r="AU191">
        <f t="shared" si="95"/>
        <v>1</v>
      </c>
      <c r="AV191">
        <f t="shared" si="96"/>
        <v>0</v>
      </c>
      <c r="AW191">
        <f t="shared" si="97"/>
        <v>40176.105397606108</v>
      </c>
      <c r="AX191">
        <f t="shared" si="98"/>
        <v>1999.9607142857101</v>
      </c>
      <c r="AY191">
        <f t="shared" si="99"/>
        <v>1681.1669999999965</v>
      </c>
      <c r="AZ191">
        <f t="shared" si="100"/>
        <v>0.84060001178594579</v>
      </c>
      <c r="BA191">
        <f t="shared" si="101"/>
        <v>0.1607580227468754</v>
      </c>
      <c r="BB191">
        <v>2.87</v>
      </c>
      <c r="BC191">
        <v>0.5</v>
      </c>
      <c r="BD191" t="s">
        <v>354</v>
      </c>
      <c r="BE191">
        <v>2</v>
      </c>
      <c r="BF191" t="b">
        <v>1</v>
      </c>
      <c r="BG191">
        <v>1657122162.7785699</v>
      </c>
      <c r="BH191">
        <v>929.28371428571404</v>
      </c>
      <c r="BI191">
        <v>962.48810714285696</v>
      </c>
      <c r="BJ191">
        <v>15.2707464285714</v>
      </c>
      <c r="BK191">
        <v>14.132735714285699</v>
      </c>
      <c r="BL191">
        <v>916.06392857142896</v>
      </c>
      <c r="BM191">
        <v>15.1999214285714</v>
      </c>
      <c r="BN191">
        <v>499.97649999999999</v>
      </c>
      <c r="BO191">
        <v>73.922700000000006</v>
      </c>
      <c r="BP191">
        <v>9.9871142857142894E-2</v>
      </c>
      <c r="BQ191">
        <v>19.431453571428602</v>
      </c>
      <c r="BR191">
        <v>20.059799999999999</v>
      </c>
      <c r="BS191">
        <v>999.9</v>
      </c>
      <c r="BT191">
        <v>0</v>
      </c>
      <c r="BU191">
        <v>0</v>
      </c>
      <c r="BV191">
        <v>10019.8214285714</v>
      </c>
      <c r="BW191">
        <v>0</v>
      </c>
      <c r="BX191">
        <v>1805.81</v>
      </c>
      <c r="BY191">
        <v>-33.204385714285699</v>
      </c>
      <c r="BZ191">
        <v>943.69478571428601</v>
      </c>
      <c r="CA191">
        <v>976.28575000000001</v>
      </c>
      <c r="CB191">
        <v>1.13801642857143</v>
      </c>
      <c r="CC191">
        <v>962.48810714285696</v>
      </c>
      <c r="CD191">
        <v>14.132735714285699</v>
      </c>
      <c r="CE191">
        <v>1.12885428571429</v>
      </c>
      <c r="CF191">
        <v>1.0447289285714301</v>
      </c>
      <c r="CG191">
        <v>8.6949689285714307</v>
      </c>
      <c r="CH191">
        <v>7.5555710714285702</v>
      </c>
      <c r="CI191">
        <v>1999.9607142857101</v>
      </c>
      <c r="CJ191">
        <v>0.98000042857142899</v>
      </c>
      <c r="CK191">
        <v>1.9999857142857101E-2</v>
      </c>
      <c r="CL191">
        <v>0</v>
      </c>
      <c r="CM191">
        <v>2.1936392857142901</v>
      </c>
      <c r="CN191">
        <v>0</v>
      </c>
      <c r="CO191">
        <v>3571.7339285714302</v>
      </c>
      <c r="CP191">
        <v>17299.8321428571</v>
      </c>
      <c r="CQ191">
        <v>38.767571428571401</v>
      </c>
      <c r="CR191">
        <v>40.977464285714298</v>
      </c>
      <c r="CS191">
        <v>38.734142857142899</v>
      </c>
      <c r="CT191">
        <v>38.225142857142899</v>
      </c>
      <c r="CU191">
        <v>37.499749999999999</v>
      </c>
      <c r="CV191">
        <v>1959.9607142857101</v>
      </c>
      <c r="CW191">
        <v>40</v>
      </c>
      <c r="CX191">
        <v>0</v>
      </c>
      <c r="CY191">
        <v>1657122150.7</v>
      </c>
      <c r="CZ191">
        <v>0</v>
      </c>
      <c r="DA191">
        <v>0</v>
      </c>
      <c r="DB191" t="s">
        <v>355</v>
      </c>
      <c r="DC191">
        <v>1656081770.5</v>
      </c>
      <c r="DD191">
        <v>1655399214.5999999</v>
      </c>
      <c r="DE191">
        <v>0</v>
      </c>
      <c r="DF191">
        <v>0.13400000000000001</v>
      </c>
      <c r="DG191">
        <v>-0.06</v>
      </c>
      <c r="DH191">
        <v>9.3309999999999995</v>
      </c>
      <c r="DI191">
        <v>0.51100000000000001</v>
      </c>
      <c r="DJ191">
        <v>421</v>
      </c>
      <c r="DK191">
        <v>25</v>
      </c>
      <c r="DL191">
        <v>1.93</v>
      </c>
      <c r="DM191">
        <v>0.15</v>
      </c>
      <c r="DN191">
        <v>-33.058134146341501</v>
      </c>
      <c r="DO191">
        <v>-1.82543205574909</v>
      </c>
      <c r="DP191">
        <v>0.4318701343927</v>
      </c>
      <c r="DQ191">
        <v>0</v>
      </c>
      <c r="DR191">
        <v>1.14078829268293</v>
      </c>
      <c r="DS191">
        <v>-4.8828919860628803E-2</v>
      </c>
      <c r="DT191">
        <v>5.41152739920859E-3</v>
      </c>
      <c r="DU191">
        <v>1</v>
      </c>
      <c r="DV191">
        <v>1</v>
      </c>
      <c r="DW191">
        <v>2</v>
      </c>
      <c r="DX191" t="s">
        <v>356</v>
      </c>
      <c r="DY191">
        <v>2.9788299999999999</v>
      </c>
      <c r="DZ191">
        <v>2.7540499999999999</v>
      </c>
      <c r="EA191">
        <v>0.13444800000000001</v>
      </c>
      <c r="EB191">
        <v>0.13866200000000001</v>
      </c>
      <c r="EC191">
        <v>6.2763799999999995E-2</v>
      </c>
      <c r="ED191">
        <v>5.9719899999999999E-2</v>
      </c>
      <c r="EE191">
        <v>34144.400000000001</v>
      </c>
      <c r="EF191">
        <v>37361.599999999999</v>
      </c>
      <c r="EG191">
        <v>35722.300000000003</v>
      </c>
      <c r="EH191">
        <v>39309.800000000003</v>
      </c>
      <c r="EI191">
        <v>47399.199999999997</v>
      </c>
      <c r="EJ191">
        <v>53291.1</v>
      </c>
      <c r="EK191">
        <v>55715.1</v>
      </c>
      <c r="EL191">
        <v>62928.2</v>
      </c>
      <c r="EM191">
        <v>2.0215999999999998</v>
      </c>
      <c r="EN191">
        <v>2.2862</v>
      </c>
      <c r="EO191">
        <v>0.106543</v>
      </c>
      <c r="EP191">
        <v>0</v>
      </c>
      <c r="EQ191">
        <v>18.292899999999999</v>
      </c>
      <c r="ER191">
        <v>999.9</v>
      </c>
      <c r="ES191">
        <v>70.144000000000005</v>
      </c>
      <c r="ET191">
        <v>26.183</v>
      </c>
      <c r="EU191">
        <v>32.3705</v>
      </c>
      <c r="EV191">
        <v>54.3874</v>
      </c>
      <c r="EW191">
        <v>41.915100000000002</v>
      </c>
      <c r="EX191">
        <v>2</v>
      </c>
      <c r="EY191">
        <v>-0.409634</v>
      </c>
      <c r="EZ191">
        <v>3.38917</v>
      </c>
      <c r="FA191">
        <v>20.116</v>
      </c>
      <c r="FB191">
        <v>5.1993200000000002</v>
      </c>
      <c r="FC191">
        <v>12.004</v>
      </c>
      <c r="FD191">
        <v>4.9756</v>
      </c>
      <c r="FE191">
        <v>3.2930000000000001</v>
      </c>
      <c r="FF191">
        <v>9999</v>
      </c>
      <c r="FG191">
        <v>9999</v>
      </c>
      <c r="FH191">
        <v>9999</v>
      </c>
      <c r="FI191">
        <v>551.20000000000005</v>
      </c>
      <c r="FJ191">
        <v>1.8627899999999999</v>
      </c>
      <c r="FK191">
        <v>1.86771</v>
      </c>
      <c r="FL191">
        <v>1.8675200000000001</v>
      </c>
      <c r="FM191">
        <v>1.8687400000000001</v>
      </c>
      <c r="FN191">
        <v>1.8695999999999999</v>
      </c>
      <c r="FO191">
        <v>1.8656600000000001</v>
      </c>
      <c r="FP191">
        <v>1.86673</v>
      </c>
      <c r="FQ191">
        <v>1.8681300000000001</v>
      </c>
      <c r="FR191">
        <v>5</v>
      </c>
      <c r="FS191">
        <v>0</v>
      </c>
      <c r="FT191">
        <v>0</v>
      </c>
      <c r="FU191">
        <v>0</v>
      </c>
      <c r="FV191" t="s">
        <v>357</v>
      </c>
      <c r="FW191" t="s">
        <v>358</v>
      </c>
      <c r="FX191" t="s">
        <v>359</v>
      </c>
      <c r="FY191" t="s">
        <v>359</v>
      </c>
      <c r="FZ191" t="s">
        <v>359</v>
      </c>
      <c r="GA191" t="s">
        <v>359</v>
      </c>
      <c r="GB191">
        <v>0</v>
      </c>
      <c r="GC191">
        <v>100</v>
      </c>
      <c r="GD191">
        <v>100</v>
      </c>
      <c r="GE191">
        <v>13.42</v>
      </c>
      <c r="GF191">
        <v>7.1099999999999997E-2</v>
      </c>
      <c r="GG191">
        <v>5.2154357415507802</v>
      </c>
      <c r="GH191">
        <v>1.00486214095962E-2</v>
      </c>
      <c r="GI191">
        <v>-1.74255938316833E-6</v>
      </c>
      <c r="GJ191">
        <v>3.4045767664605598E-10</v>
      </c>
      <c r="GK191">
        <v>-2.3400103927015501E-2</v>
      </c>
      <c r="GL191">
        <v>-3.1725839457550503E-2</v>
      </c>
      <c r="GM191">
        <v>2.93552719409138E-3</v>
      </c>
      <c r="GN191">
        <v>-2.8977901675973599E-5</v>
      </c>
      <c r="GO191">
        <v>-4</v>
      </c>
      <c r="GP191">
        <v>2214</v>
      </c>
      <c r="GQ191">
        <v>1</v>
      </c>
      <c r="GR191">
        <v>18</v>
      </c>
      <c r="GS191">
        <v>17340</v>
      </c>
      <c r="GT191">
        <v>28715.9</v>
      </c>
      <c r="GU191">
        <v>2.5854499999999998</v>
      </c>
      <c r="GV191">
        <v>2.5659200000000002</v>
      </c>
      <c r="GW191">
        <v>2.2485400000000002</v>
      </c>
      <c r="GX191">
        <v>2.7673299999999998</v>
      </c>
      <c r="GY191">
        <v>1.9958499999999999</v>
      </c>
      <c r="GZ191">
        <v>2.2802699999999998</v>
      </c>
      <c r="HA191">
        <v>30.0932</v>
      </c>
      <c r="HB191">
        <v>15.375400000000001</v>
      </c>
      <c r="HC191">
        <v>18</v>
      </c>
      <c r="HD191">
        <v>477.79</v>
      </c>
      <c r="HE191">
        <v>659.85699999999997</v>
      </c>
      <c r="HF191">
        <v>13.369</v>
      </c>
      <c r="HG191">
        <v>21.747499999999999</v>
      </c>
      <c r="HH191">
        <v>30.000800000000002</v>
      </c>
      <c r="HI191">
        <v>21.702300000000001</v>
      </c>
      <c r="HJ191">
        <v>21.648499999999999</v>
      </c>
      <c r="HK191">
        <v>51.807200000000002</v>
      </c>
      <c r="HL191">
        <v>53.260899999999999</v>
      </c>
      <c r="HM191">
        <v>0</v>
      </c>
      <c r="HN191">
        <v>13.3323</v>
      </c>
      <c r="HO191">
        <v>1005.07</v>
      </c>
      <c r="HP191">
        <v>14.1462</v>
      </c>
      <c r="HQ191">
        <v>103.443</v>
      </c>
      <c r="HR191">
        <v>104.824</v>
      </c>
    </row>
    <row r="192" spans="1:226" x14ac:dyDescent="0.2">
      <c r="A192">
        <v>176</v>
      </c>
      <c r="B192">
        <v>1657122175.5999999</v>
      </c>
      <c r="C192">
        <v>2143</v>
      </c>
      <c r="D192" t="s">
        <v>710</v>
      </c>
      <c r="E192" t="s">
        <v>711</v>
      </c>
      <c r="F192">
        <v>5</v>
      </c>
      <c r="G192" t="s">
        <v>1707</v>
      </c>
      <c r="H192" t="s">
        <v>353</v>
      </c>
      <c r="I192">
        <v>1657122168.08148</v>
      </c>
      <c r="J192">
        <f t="shared" si="68"/>
        <v>2.0123368971309637E-3</v>
      </c>
      <c r="K192">
        <f t="shared" si="69"/>
        <v>2.0123368971309636</v>
      </c>
      <c r="L192">
        <f t="shared" si="70"/>
        <v>18.769992759450894</v>
      </c>
      <c r="M192">
        <f t="shared" si="71"/>
        <v>947.09403703703697</v>
      </c>
      <c r="N192">
        <f t="shared" si="72"/>
        <v>651.03086308600018</v>
      </c>
      <c r="O192">
        <f t="shared" si="73"/>
        <v>48.190883886499584</v>
      </c>
      <c r="P192">
        <f t="shared" si="74"/>
        <v>70.106198271615341</v>
      </c>
      <c r="Q192">
        <f t="shared" si="75"/>
        <v>0.11200282586878779</v>
      </c>
      <c r="R192">
        <f t="shared" si="76"/>
        <v>3.1249426847155362</v>
      </c>
      <c r="S192">
        <f t="shared" si="77"/>
        <v>0.10981953046032808</v>
      </c>
      <c r="T192">
        <f t="shared" si="78"/>
        <v>6.8829822158806148E-2</v>
      </c>
      <c r="U192">
        <f t="shared" si="79"/>
        <v>321.511212</v>
      </c>
      <c r="V192">
        <f t="shared" si="80"/>
        <v>20.726843858754172</v>
      </c>
      <c r="W192">
        <f t="shared" si="81"/>
        <v>20.726843858754172</v>
      </c>
      <c r="X192">
        <f t="shared" si="82"/>
        <v>2.4543407839011095</v>
      </c>
      <c r="Y192">
        <f t="shared" si="83"/>
        <v>49.929082797078181</v>
      </c>
      <c r="Z192">
        <f t="shared" si="84"/>
        <v>1.1307983818034648</v>
      </c>
      <c r="AA192">
        <f t="shared" si="85"/>
        <v>2.2648090420552216</v>
      </c>
      <c r="AB192">
        <f t="shared" si="86"/>
        <v>1.3235424020976447</v>
      </c>
      <c r="AC192">
        <f t="shared" si="87"/>
        <v>-88.744057163475503</v>
      </c>
      <c r="AD192">
        <f t="shared" si="88"/>
        <v>-218.77377985728617</v>
      </c>
      <c r="AE192">
        <f t="shared" si="89"/>
        <v>-14.086861152097782</v>
      </c>
      <c r="AF192">
        <f t="shared" si="90"/>
        <v>-9.3486172859428507E-2</v>
      </c>
      <c r="AG192">
        <f t="shared" si="91"/>
        <v>55.886184209978239</v>
      </c>
      <c r="AH192">
        <f t="shared" si="92"/>
        <v>2.0071145952565832</v>
      </c>
      <c r="AI192">
        <f t="shared" si="93"/>
        <v>18.769992759450894</v>
      </c>
      <c r="AJ192">
        <v>1010.51096731391</v>
      </c>
      <c r="AK192">
        <v>985.75615757575804</v>
      </c>
      <c r="AL192">
        <v>3.4033257512310202</v>
      </c>
      <c r="AM192">
        <v>66.838742197875504</v>
      </c>
      <c r="AN192">
        <f t="shared" si="94"/>
        <v>2.0123368971309636</v>
      </c>
      <c r="AO192">
        <v>14.1480152164537</v>
      </c>
      <c r="AP192">
        <v>15.2858812121212</v>
      </c>
      <c r="AQ192">
        <v>-8.7943249455314595E-5</v>
      </c>
      <c r="AR192">
        <v>77.437566791555497</v>
      </c>
      <c r="AS192">
        <v>0</v>
      </c>
      <c r="AT192">
        <v>0</v>
      </c>
      <c r="AU192">
        <f t="shared" si="95"/>
        <v>1</v>
      </c>
      <c r="AV192">
        <f t="shared" si="96"/>
        <v>0</v>
      </c>
      <c r="AW192">
        <f t="shared" si="97"/>
        <v>40199.238169162731</v>
      </c>
      <c r="AX192">
        <f t="shared" si="98"/>
        <v>1999.97</v>
      </c>
      <c r="AY192">
        <f t="shared" si="99"/>
        <v>1681.1748</v>
      </c>
      <c r="AZ192">
        <f t="shared" si="100"/>
        <v>0.84060000900013498</v>
      </c>
      <c r="BA192">
        <f t="shared" si="101"/>
        <v>0.16075801737026055</v>
      </c>
      <c r="BB192">
        <v>2.87</v>
      </c>
      <c r="BC192">
        <v>0.5</v>
      </c>
      <c r="BD192" t="s">
        <v>354</v>
      </c>
      <c r="BE192">
        <v>2</v>
      </c>
      <c r="BF192" t="b">
        <v>1</v>
      </c>
      <c r="BG192">
        <v>1657122168.08148</v>
      </c>
      <c r="BH192">
        <v>947.09403703703697</v>
      </c>
      <c r="BI192">
        <v>980.26462962963001</v>
      </c>
      <c r="BJ192">
        <v>15.2764296296296</v>
      </c>
      <c r="BK192">
        <v>14.1419185185185</v>
      </c>
      <c r="BL192">
        <v>933.73811111111104</v>
      </c>
      <c r="BM192">
        <v>15.205392592592601</v>
      </c>
      <c r="BN192">
        <v>499.98807407407401</v>
      </c>
      <c r="BO192">
        <v>73.922596296296305</v>
      </c>
      <c r="BP192">
        <v>9.9829703703703698E-2</v>
      </c>
      <c r="BQ192">
        <v>19.428266666666701</v>
      </c>
      <c r="BR192">
        <v>20.0560222222222</v>
      </c>
      <c r="BS192">
        <v>999.9</v>
      </c>
      <c r="BT192">
        <v>0</v>
      </c>
      <c r="BU192">
        <v>0</v>
      </c>
      <c r="BV192">
        <v>10025.740740740701</v>
      </c>
      <c r="BW192">
        <v>0</v>
      </c>
      <c r="BX192">
        <v>1806.32037037037</v>
      </c>
      <c r="BY192">
        <v>-33.170644444444399</v>
      </c>
      <c r="BZ192">
        <v>961.78677777777796</v>
      </c>
      <c r="CA192">
        <v>994.327</v>
      </c>
      <c r="CB192">
        <v>1.1345040740740699</v>
      </c>
      <c r="CC192">
        <v>980.26462962963001</v>
      </c>
      <c r="CD192">
        <v>14.1419185185185</v>
      </c>
      <c r="CE192">
        <v>1.1292725925925899</v>
      </c>
      <c r="CF192">
        <v>1.0454062962963</v>
      </c>
      <c r="CG192">
        <v>8.7004414814814801</v>
      </c>
      <c r="CH192">
        <v>7.5650707407407403</v>
      </c>
      <c r="CI192">
        <v>1999.97</v>
      </c>
      <c r="CJ192">
        <v>0.98000122222222197</v>
      </c>
      <c r="CK192">
        <v>1.9999170370370401E-2</v>
      </c>
      <c r="CL192">
        <v>0</v>
      </c>
      <c r="CM192">
        <v>2.26110740740741</v>
      </c>
      <c r="CN192">
        <v>0</v>
      </c>
      <c r="CO192">
        <v>3573.4662962962998</v>
      </c>
      <c r="CP192">
        <v>17299.914814814802</v>
      </c>
      <c r="CQ192">
        <v>38.860777777777798</v>
      </c>
      <c r="CR192">
        <v>41.073851851851799</v>
      </c>
      <c r="CS192">
        <v>38.816925925925901</v>
      </c>
      <c r="CT192">
        <v>38.326111111111103</v>
      </c>
      <c r="CU192">
        <v>37.583111111111101</v>
      </c>
      <c r="CV192">
        <v>1959.97</v>
      </c>
      <c r="CW192">
        <v>40</v>
      </c>
      <c r="CX192">
        <v>0</v>
      </c>
      <c r="CY192">
        <v>1657122155.5</v>
      </c>
      <c r="CZ192">
        <v>0</v>
      </c>
      <c r="DA192">
        <v>0</v>
      </c>
      <c r="DB192" t="s">
        <v>355</v>
      </c>
      <c r="DC192">
        <v>1656081770.5</v>
      </c>
      <c r="DD192">
        <v>1655399214.5999999</v>
      </c>
      <c r="DE192">
        <v>0</v>
      </c>
      <c r="DF192">
        <v>0.13400000000000001</v>
      </c>
      <c r="DG192">
        <v>-0.06</v>
      </c>
      <c r="DH192">
        <v>9.3309999999999995</v>
      </c>
      <c r="DI192">
        <v>0.51100000000000001</v>
      </c>
      <c r="DJ192">
        <v>421</v>
      </c>
      <c r="DK192">
        <v>25</v>
      </c>
      <c r="DL192">
        <v>1.93</v>
      </c>
      <c r="DM192">
        <v>0.15</v>
      </c>
      <c r="DN192">
        <v>-33.192637499999996</v>
      </c>
      <c r="DO192">
        <v>-0.67355684802998905</v>
      </c>
      <c r="DP192">
        <v>0.41755084042994101</v>
      </c>
      <c r="DQ192">
        <v>0</v>
      </c>
      <c r="DR192">
        <v>1.13688225</v>
      </c>
      <c r="DS192">
        <v>-4.0170619136962002E-2</v>
      </c>
      <c r="DT192">
        <v>4.3464120188380596E-3</v>
      </c>
      <c r="DU192">
        <v>1</v>
      </c>
      <c r="DV192">
        <v>1</v>
      </c>
      <c r="DW192">
        <v>2</v>
      </c>
      <c r="DX192" t="s">
        <v>356</v>
      </c>
      <c r="DY192">
        <v>2.9777100000000001</v>
      </c>
      <c r="DZ192">
        <v>2.7543299999999999</v>
      </c>
      <c r="EA192">
        <v>0.135989</v>
      </c>
      <c r="EB192">
        <v>0.140176</v>
      </c>
      <c r="EC192">
        <v>6.2780699999999995E-2</v>
      </c>
      <c r="ED192">
        <v>5.9748799999999998E-2</v>
      </c>
      <c r="EE192">
        <v>34082.699999999997</v>
      </c>
      <c r="EF192">
        <v>37295.599999999999</v>
      </c>
      <c r="EG192">
        <v>35721.300000000003</v>
      </c>
      <c r="EH192">
        <v>39309.300000000003</v>
      </c>
      <c r="EI192">
        <v>47397.599999999999</v>
      </c>
      <c r="EJ192">
        <v>53288.3</v>
      </c>
      <c r="EK192">
        <v>55714.1</v>
      </c>
      <c r="EL192">
        <v>62926.9</v>
      </c>
      <c r="EM192">
        <v>2.0209999999999999</v>
      </c>
      <c r="EN192">
        <v>2.2862</v>
      </c>
      <c r="EO192">
        <v>0.10484499999999999</v>
      </c>
      <c r="EP192">
        <v>0</v>
      </c>
      <c r="EQ192">
        <v>18.296800000000001</v>
      </c>
      <c r="ER192">
        <v>999.9</v>
      </c>
      <c r="ES192">
        <v>70.12</v>
      </c>
      <c r="ET192">
        <v>26.202999999999999</v>
      </c>
      <c r="EU192">
        <v>32.3947</v>
      </c>
      <c r="EV192">
        <v>53.197400000000002</v>
      </c>
      <c r="EW192">
        <v>42.043300000000002</v>
      </c>
      <c r="EX192">
        <v>2</v>
      </c>
      <c r="EY192">
        <v>-0.40926800000000002</v>
      </c>
      <c r="EZ192">
        <v>3.3699599999999998</v>
      </c>
      <c r="FA192">
        <v>20.116499999999998</v>
      </c>
      <c r="FB192">
        <v>5.2017199999999999</v>
      </c>
      <c r="FC192">
        <v>12.004</v>
      </c>
      <c r="FD192">
        <v>4.9756</v>
      </c>
      <c r="FE192">
        <v>3.2930000000000001</v>
      </c>
      <c r="FF192">
        <v>9999</v>
      </c>
      <c r="FG192">
        <v>9999</v>
      </c>
      <c r="FH192">
        <v>9999</v>
      </c>
      <c r="FI192">
        <v>551.20000000000005</v>
      </c>
      <c r="FJ192">
        <v>1.8628199999999999</v>
      </c>
      <c r="FK192">
        <v>1.8678300000000001</v>
      </c>
      <c r="FL192">
        <v>1.86755</v>
      </c>
      <c r="FM192">
        <v>1.8687400000000001</v>
      </c>
      <c r="FN192">
        <v>1.86957</v>
      </c>
      <c r="FO192">
        <v>1.8656600000000001</v>
      </c>
      <c r="FP192">
        <v>1.86673</v>
      </c>
      <c r="FQ192">
        <v>1.8681300000000001</v>
      </c>
      <c r="FR192">
        <v>5</v>
      </c>
      <c r="FS192">
        <v>0</v>
      </c>
      <c r="FT192">
        <v>0</v>
      </c>
      <c r="FU192">
        <v>0</v>
      </c>
      <c r="FV192" t="s">
        <v>357</v>
      </c>
      <c r="FW192" t="s">
        <v>358</v>
      </c>
      <c r="FX192" t="s">
        <v>359</v>
      </c>
      <c r="FY192" t="s">
        <v>359</v>
      </c>
      <c r="FZ192" t="s">
        <v>359</v>
      </c>
      <c r="GA192" t="s">
        <v>359</v>
      </c>
      <c r="GB192">
        <v>0</v>
      </c>
      <c r="GC192">
        <v>100</v>
      </c>
      <c r="GD192">
        <v>100</v>
      </c>
      <c r="GE192">
        <v>13.548999999999999</v>
      </c>
      <c r="GF192">
        <v>7.1300000000000002E-2</v>
      </c>
      <c r="GG192">
        <v>5.2154357415507802</v>
      </c>
      <c r="GH192">
        <v>1.00486214095962E-2</v>
      </c>
      <c r="GI192">
        <v>-1.74255938316833E-6</v>
      </c>
      <c r="GJ192">
        <v>3.4045767664605598E-10</v>
      </c>
      <c r="GK192">
        <v>-2.3400103927015501E-2</v>
      </c>
      <c r="GL192">
        <v>-3.1725839457550503E-2</v>
      </c>
      <c r="GM192">
        <v>2.93552719409138E-3</v>
      </c>
      <c r="GN192">
        <v>-2.8977901675973599E-5</v>
      </c>
      <c r="GO192">
        <v>-4</v>
      </c>
      <c r="GP192">
        <v>2214</v>
      </c>
      <c r="GQ192">
        <v>1</v>
      </c>
      <c r="GR192">
        <v>18</v>
      </c>
      <c r="GS192">
        <v>17340.099999999999</v>
      </c>
      <c r="GT192">
        <v>28716</v>
      </c>
      <c r="GU192">
        <v>2.6184099999999999</v>
      </c>
      <c r="GV192">
        <v>2.5585900000000001</v>
      </c>
      <c r="GW192">
        <v>2.2485400000000002</v>
      </c>
      <c r="GX192">
        <v>2.7661099999999998</v>
      </c>
      <c r="GY192">
        <v>1.9958499999999999</v>
      </c>
      <c r="GZ192">
        <v>2.31934</v>
      </c>
      <c r="HA192">
        <v>30.0932</v>
      </c>
      <c r="HB192">
        <v>15.3841</v>
      </c>
      <c r="HC192">
        <v>18</v>
      </c>
      <c r="HD192">
        <v>477.48200000000003</v>
      </c>
      <c r="HE192">
        <v>659.95399999999995</v>
      </c>
      <c r="HF192">
        <v>13.307499999999999</v>
      </c>
      <c r="HG192">
        <v>21.753</v>
      </c>
      <c r="HH192">
        <v>30.000499999999999</v>
      </c>
      <c r="HI192">
        <v>21.7089</v>
      </c>
      <c r="HJ192">
        <v>21.6554</v>
      </c>
      <c r="HK192">
        <v>52.511800000000001</v>
      </c>
      <c r="HL192">
        <v>53.260899999999999</v>
      </c>
      <c r="HM192">
        <v>0</v>
      </c>
      <c r="HN192">
        <v>13.283899999999999</v>
      </c>
      <c r="HO192">
        <v>1025.46</v>
      </c>
      <c r="HP192">
        <v>14.1462</v>
      </c>
      <c r="HQ192">
        <v>103.441</v>
      </c>
      <c r="HR192">
        <v>104.822</v>
      </c>
    </row>
    <row r="193" spans="1:226" x14ac:dyDescent="0.2">
      <c r="A193">
        <v>177</v>
      </c>
      <c r="B193">
        <v>1657122180.5999999</v>
      </c>
      <c r="C193">
        <v>2148</v>
      </c>
      <c r="D193" t="s">
        <v>712</v>
      </c>
      <c r="E193" t="s">
        <v>713</v>
      </c>
      <c r="F193">
        <v>5</v>
      </c>
      <c r="G193" t="s">
        <v>1708</v>
      </c>
      <c r="H193" t="s">
        <v>353</v>
      </c>
      <c r="I193">
        <v>1657122172.7964301</v>
      </c>
      <c r="J193">
        <f t="shared" si="68"/>
        <v>2.0013836523683774E-3</v>
      </c>
      <c r="K193">
        <f t="shared" si="69"/>
        <v>2.0013836523683772</v>
      </c>
      <c r="L193">
        <f t="shared" si="70"/>
        <v>19.067025971153633</v>
      </c>
      <c r="M193">
        <f t="shared" si="71"/>
        <v>962.91957142857098</v>
      </c>
      <c r="N193">
        <f t="shared" si="72"/>
        <v>660.71710631651388</v>
      </c>
      <c r="O193">
        <f t="shared" si="73"/>
        <v>48.908036992622073</v>
      </c>
      <c r="P193">
        <f t="shared" si="74"/>
        <v>71.277866987430329</v>
      </c>
      <c r="Q193">
        <f t="shared" si="75"/>
        <v>0.11141022840699034</v>
      </c>
      <c r="R193">
        <f t="shared" si="76"/>
        <v>3.1201144052383007</v>
      </c>
      <c r="S193">
        <f t="shared" si="77"/>
        <v>0.10924646167368049</v>
      </c>
      <c r="T193">
        <f t="shared" si="78"/>
        <v>6.8469944199804733E-2</v>
      </c>
      <c r="U193">
        <f t="shared" si="79"/>
        <v>321.50866016141953</v>
      </c>
      <c r="V193">
        <f t="shared" si="80"/>
        <v>20.727264244404765</v>
      </c>
      <c r="W193">
        <f t="shared" si="81"/>
        <v>20.727264244404765</v>
      </c>
      <c r="X193">
        <f t="shared" si="82"/>
        <v>2.454404323044967</v>
      </c>
      <c r="Y193">
        <f t="shared" si="83"/>
        <v>49.957988641245009</v>
      </c>
      <c r="Z193">
        <f t="shared" si="84"/>
        <v>1.1311606069366742</v>
      </c>
      <c r="AA193">
        <f t="shared" si="85"/>
        <v>2.2642236761365426</v>
      </c>
      <c r="AB193">
        <f t="shared" si="86"/>
        <v>1.3232437161082928</v>
      </c>
      <c r="AC193">
        <f t="shared" si="87"/>
        <v>-88.261019069445439</v>
      </c>
      <c r="AD193">
        <f t="shared" si="88"/>
        <v>-219.20555053139108</v>
      </c>
      <c r="AE193">
        <f t="shared" si="89"/>
        <v>-14.136235116390953</v>
      </c>
      <c r="AF193">
        <f t="shared" si="90"/>
        <v>-9.4144555807929464E-2</v>
      </c>
      <c r="AG193">
        <f t="shared" si="91"/>
        <v>56.234745277514804</v>
      </c>
      <c r="AH193">
        <f t="shared" si="92"/>
        <v>2.002005415970924</v>
      </c>
      <c r="AI193">
        <f t="shared" si="93"/>
        <v>19.067025971153633</v>
      </c>
      <c r="AJ193">
        <v>1027.91597448585</v>
      </c>
      <c r="AK193">
        <v>1002.8987636363599</v>
      </c>
      <c r="AL193">
        <v>3.4254864311640798</v>
      </c>
      <c r="AM193">
        <v>66.838742197875504</v>
      </c>
      <c r="AN193">
        <f t="shared" si="94"/>
        <v>2.0013836523683772</v>
      </c>
      <c r="AO193">
        <v>14.156846877949</v>
      </c>
      <c r="AP193">
        <v>15.287377575757599</v>
      </c>
      <c r="AQ193">
        <v>1.4648076709811601E-4</v>
      </c>
      <c r="AR193">
        <v>77.437566791555497</v>
      </c>
      <c r="AS193">
        <v>0</v>
      </c>
      <c r="AT193">
        <v>0</v>
      </c>
      <c r="AU193">
        <f t="shared" si="95"/>
        <v>1</v>
      </c>
      <c r="AV193">
        <f t="shared" si="96"/>
        <v>0</v>
      </c>
      <c r="AW193">
        <f t="shared" si="97"/>
        <v>40115.963942710652</v>
      </c>
      <c r="AX193">
        <f t="shared" si="98"/>
        <v>1999.9542857142901</v>
      </c>
      <c r="AY193">
        <f t="shared" si="99"/>
        <v>1681.1615772857131</v>
      </c>
      <c r="AZ193">
        <f t="shared" si="100"/>
        <v>0.84060000235719423</v>
      </c>
      <c r="BA193">
        <f t="shared" si="101"/>
        <v>0.16075800454938483</v>
      </c>
      <c r="BB193">
        <v>2.87</v>
      </c>
      <c r="BC193">
        <v>0.5</v>
      </c>
      <c r="BD193" t="s">
        <v>354</v>
      </c>
      <c r="BE193">
        <v>2</v>
      </c>
      <c r="BF193" t="b">
        <v>1</v>
      </c>
      <c r="BG193">
        <v>1657122172.7964301</v>
      </c>
      <c r="BH193">
        <v>962.91957142857098</v>
      </c>
      <c r="BI193">
        <v>996.30449999999996</v>
      </c>
      <c r="BJ193">
        <v>15.281275000000001</v>
      </c>
      <c r="BK193">
        <v>14.149696428571399</v>
      </c>
      <c r="BL193">
        <v>949.44314285714302</v>
      </c>
      <c r="BM193">
        <v>15.210060714285699</v>
      </c>
      <c r="BN193">
        <v>500.00532142857099</v>
      </c>
      <c r="BO193">
        <v>73.922617857142896</v>
      </c>
      <c r="BP193">
        <v>0.10004104642857101</v>
      </c>
      <c r="BQ193">
        <v>19.4241107142857</v>
      </c>
      <c r="BR193">
        <v>20.047382142857099</v>
      </c>
      <c r="BS193">
        <v>999.9</v>
      </c>
      <c r="BT193">
        <v>0</v>
      </c>
      <c r="BU193">
        <v>0</v>
      </c>
      <c r="BV193">
        <v>10003.9285714286</v>
      </c>
      <c r="BW193">
        <v>0</v>
      </c>
      <c r="BX193">
        <v>1806.4942857142901</v>
      </c>
      <c r="BY193">
        <v>-33.3848357142857</v>
      </c>
      <c r="BZ193">
        <v>977.86253571428597</v>
      </c>
      <c r="CA193">
        <v>1010.6045</v>
      </c>
      <c r="CB193">
        <v>1.13157178571429</v>
      </c>
      <c r="CC193">
        <v>996.30449999999996</v>
      </c>
      <c r="CD193">
        <v>14.149696428571399</v>
      </c>
      <c r="CE193">
        <v>1.12963142857143</v>
      </c>
      <c r="CF193">
        <v>1.0459821428571401</v>
      </c>
      <c r="CG193">
        <v>8.7051332142857092</v>
      </c>
      <c r="CH193">
        <v>7.5731275</v>
      </c>
      <c r="CI193">
        <v>1999.9542857142901</v>
      </c>
      <c r="CJ193">
        <v>0.98000153571428605</v>
      </c>
      <c r="CK193">
        <v>1.9998846428571401E-2</v>
      </c>
      <c r="CL193">
        <v>0</v>
      </c>
      <c r="CM193">
        <v>2.2455821428571401</v>
      </c>
      <c r="CN193">
        <v>0</v>
      </c>
      <c r="CO193">
        <v>3573.5689285714302</v>
      </c>
      <c r="CP193">
        <v>17299.775000000001</v>
      </c>
      <c r="CQ193">
        <v>38.939392857142899</v>
      </c>
      <c r="CR193">
        <v>41.158285714285697</v>
      </c>
      <c r="CS193">
        <v>38.894892857142899</v>
      </c>
      <c r="CT193">
        <v>38.419392857142803</v>
      </c>
      <c r="CU193">
        <v>37.662714285714301</v>
      </c>
      <c r="CV193">
        <v>1959.9571428571401</v>
      </c>
      <c r="CW193">
        <v>39.999285714285698</v>
      </c>
      <c r="CX193">
        <v>0</v>
      </c>
      <c r="CY193">
        <v>1657122160.3</v>
      </c>
      <c r="CZ193">
        <v>0</v>
      </c>
      <c r="DA193">
        <v>0</v>
      </c>
      <c r="DB193" t="s">
        <v>355</v>
      </c>
      <c r="DC193">
        <v>1656081770.5</v>
      </c>
      <c r="DD193">
        <v>1655399214.5999999</v>
      </c>
      <c r="DE193">
        <v>0</v>
      </c>
      <c r="DF193">
        <v>0.13400000000000001</v>
      </c>
      <c r="DG193">
        <v>-0.06</v>
      </c>
      <c r="DH193">
        <v>9.3309999999999995</v>
      </c>
      <c r="DI193">
        <v>0.51100000000000001</v>
      </c>
      <c r="DJ193">
        <v>421</v>
      </c>
      <c r="DK193">
        <v>25</v>
      </c>
      <c r="DL193">
        <v>1.93</v>
      </c>
      <c r="DM193">
        <v>0.15</v>
      </c>
      <c r="DN193">
        <v>-33.252695000000003</v>
      </c>
      <c r="DO193">
        <v>-1.04694709193236</v>
      </c>
      <c r="DP193">
        <v>0.43744675158812202</v>
      </c>
      <c r="DQ193">
        <v>0</v>
      </c>
      <c r="DR193">
        <v>1.1338060000000001</v>
      </c>
      <c r="DS193">
        <v>-3.7788968105067801E-2</v>
      </c>
      <c r="DT193">
        <v>4.1837995888904496E-3</v>
      </c>
      <c r="DU193">
        <v>1</v>
      </c>
      <c r="DV193">
        <v>1</v>
      </c>
      <c r="DW193">
        <v>2</v>
      </c>
      <c r="DX193" t="s">
        <v>356</v>
      </c>
      <c r="DY193">
        <v>2.9781599999999999</v>
      </c>
      <c r="DZ193">
        <v>2.7537600000000002</v>
      </c>
      <c r="EA193">
        <v>0.13752</v>
      </c>
      <c r="EB193">
        <v>0.14168800000000001</v>
      </c>
      <c r="EC193">
        <v>6.2803800000000007E-2</v>
      </c>
      <c r="ED193">
        <v>5.9775399999999999E-2</v>
      </c>
      <c r="EE193">
        <v>34021.699999999997</v>
      </c>
      <c r="EF193">
        <v>37229.599999999999</v>
      </c>
      <c r="EG193">
        <v>35720.6</v>
      </c>
      <c r="EH193">
        <v>39308.800000000003</v>
      </c>
      <c r="EI193">
        <v>47396.3</v>
      </c>
      <c r="EJ193">
        <v>53286.5</v>
      </c>
      <c r="EK193">
        <v>55714</v>
      </c>
      <c r="EL193">
        <v>62926.5</v>
      </c>
      <c r="EM193">
        <v>2.0219999999999998</v>
      </c>
      <c r="EN193">
        <v>2.2862</v>
      </c>
      <c r="EO193">
        <v>0.10564900000000001</v>
      </c>
      <c r="EP193">
        <v>0</v>
      </c>
      <c r="EQ193">
        <v>18.298400000000001</v>
      </c>
      <c r="ER193">
        <v>999.9</v>
      </c>
      <c r="ES193">
        <v>70.12</v>
      </c>
      <c r="ET193">
        <v>26.213999999999999</v>
      </c>
      <c r="EU193">
        <v>32.414499999999997</v>
      </c>
      <c r="EV193">
        <v>53.897399999999998</v>
      </c>
      <c r="EW193">
        <v>41.939100000000003</v>
      </c>
      <c r="EX193">
        <v>2</v>
      </c>
      <c r="EY193">
        <v>-0.40869899999999998</v>
      </c>
      <c r="EZ193">
        <v>3.2886700000000002</v>
      </c>
      <c r="FA193">
        <v>20.118200000000002</v>
      </c>
      <c r="FB193">
        <v>5.20052</v>
      </c>
      <c r="FC193">
        <v>12.004</v>
      </c>
      <c r="FD193">
        <v>4.9756</v>
      </c>
      <c r="FE193">
        <v>3.2930000000000001</v>
      </c>
      <c r="FF193">
        <v>9999</v>
      </c>
      <c r="FG193">
        <v>9999</v>
      </c>
      <c r="FH193">
        <v>9999</v>
      </c>
      <c r="FI193">
        <v>551.20000000000005</v>
      </c>
      <c r="FJ193">
        <v>1.8627899999999999</v>
      </c>
      <c r="FK193">
        <v>1.8678300000000001</v>
      </c>
      <c r="FL193">
        <v>1.8675200000000001</v>
      </c>
      <c r="FM193">
        <v>1.8687100000000001</v>
      </c>
      <c r="FN193">
        <v>1.86957</v>
      </c>
      <c r="FO193">
        <v>1.8656299999999999</v>
      </c>
      <c r="FP193">
        <v>1.86676</v>
      </c>
      <c r="FQ193">
        <v>1.8681000000000001</v>
      </c>
      <c r="FR193">
        <v>5</v>
      </c>
      <c r="FS193">
        <v>0</v>
      </c>
      <c r="FT193">
        <v>0</v>
      </c>
      <c r="FU193">
        <v>0</v>
      </c>
      <c r="FV193" t="s">
        <v>357</v>
      </c>
      <c r="FW193" t="s">
        <v>358</v>
      </c>
      <c r="FX193" t="s">
        <v>359</v>
      </c>
      <c r="FY193" t="s">
        <v>359</v>
      </c>
      <c r="FZ193" t="s">
        <v>359</v>
      </c>
      <c r="GA193" t="s">
        <v>359</v>
      </c>
      <c r="GB193">
        <v>0</v>
      </c>
      <c r="GC193">
        <v>100</v>
      </c>
      <c r="GD193">
        <v>100</v>
      </c>
      <c r="GE193">
        <v>13.677</v>
      </c>
      <c r="GF193">
        <v>7.17E-2</v>
      </c>
      <c r="GG193">
        <v>5.2154357415507802</v>
      </c>
      <c r="GH193">
        <v>1.00486214095962E-2</v>
      </c>
      <c r="GI193">
        <v>-1.74255938316833E-6</v>
      </c>
      <c r="GJ193">
        <v>3.4045767664605598E-10</v>
      </c>
      <c r="GK193">
        <v>-2.3400103927015501E-2</v>
      </c>
      <c r="GL193">
        <v>-3.1725839457550503E-2</v>
      </c>
      <c r="GM193">
        <v>2.93552719409138E-3</v>
      </c>
      <c r="GN193">
        <v>-2.8977901675973599E-5</v>
      </c>
      <c r="GO193">
        <v>-4</v>
      </c>
      <c r="GP193">
        <v>2214</v>
      </c>
      <c r="GQ193">
        <v>1</v>
      </c>
      <c r="GR193">
        <v>18</v>
      </c>
      <c r="GS193">
        <v>17340.2</v>
      </c>
      <c r="GT193">
        <v>28716.1</v>
      </c>
      <c r="GU193">
        <v>2.65381</v>
      </c>
      <c r="GV193">
        <v>2.5671400000000002</v>
      </c>
      <c r="GW193">
        <v>2.2485400000000002</v>
      </c>
      <c r="GX193">
        <v>2.7661099999999998</v>
      </c>
      <c r="GY193">
        <v>1.9958499999999999</v>
      </c>
      <c r="GZ193">
        <v>2.2875999999999999</v>
      </c>
      <c r="HA193">
        <v>30.114699999999999</v>
      </c>
      <c r="HB193">
        <v>15.375400000000001</v>
      </c>
      <c r="HC193">
        <v>18</v>
      </c>
      <c r="HD193">
        <v>478.15899999999999</v>
      </c>
      <c r="HE193">
        <v>660.02700000000004</v>
      </c>
      <c r="HF193">
        <v>13.256399999999999</v>
      </c>
      <c r="HG193">
        <v>21.760300000000001</v>
      </c>
      <c r="HH193">
        <v>30.000399999999999</v>
      </c>
      <c r="HI193">
        <v>21.7151</v>
      </c>
      <c r="HJ193">
        <v>21.661200000000001</v>
      </c>
      <c r="HK193">
        <v>53.170999999999999</v>
      </c>
      <c r="HL193">
        <v>53.260899999999999</v>
      </c>
      <c r="HM193">
        <v>0</v>
      </c>
      <c r="HN193">
        <v>13.2508</v>
      </c>
      <c r="HO193">
        <v>1038.9000000000001</v>
      </c>
      <c r="HP193">
        <v>14.1462</v>
      </c>
      <c r="HQ193">
        <v>103.44</v>
      </c>
      <c r="HR193">
        <v>104.821</v>
      </c>
    </row>
    <row r="194" spans="1:226" x14ac:dyDescent="0.2">
      <c r="A194">
        <v>178</v>
      </c>
      <c r="B194">
        <v>1657122185.5999999</v>
      </c>
      <c r="C194">
        <v>2153</v>
      </c>
      <c r="D194" t="s">
        <v>714</v>
      </c>
      <c r="E194" t="s">
        <v>715</v>
      </c>
      <c r="F194">
        <v>5</v>
      </c>
      <c r="G194" t="s">
        <v>1709</v>
      </c>
      <c r="H194" t="s">
        <v>353</v>
      </c>
      <c r="I194">
        <v>1657122178.0999999</v>
      </c>
      <c r="J194">
        <f t="shared" si="68"/>
        <v>2.004636095260701E-3</v>
      </c>
      <c r="K194">
        <f t="shared" si="69"/>
        <v>2.0046360952607012</v>
      </c>
      <c r="L194">
        <f t="shared" si="70"/>
        <v>19.653223351648347</v>
      </c>
      <c r="M194">
        <f t="shared" si="71"/>
        <v>980.92259259259299</v>
      </c>
      <c r="N194">
        <f t="shared" si="72"/>
        <v>670.66862016418736</v>
      </c>
      <c r="O194">
        <f t="shared" si="73"/>
        <v>49.644357120116659</v>
      </c>
      <c r="P194">
        <f t="shared" si="74"/>
        <v>72.610034269883897</v>
      </c>
      <c r="Q194">
        <f t="shared" si="75"/>
        <v>0.11175984949232187</v>
      </c>
      <c r="R194">
        <f t="shared" si="76"/>
        <v>3.1202982554669125</v>
      </c>
      <c r="S194">
        <f t="shared" si="77"/>
        <v>0.10958274964298774</v>
      </c>
      <c r="T194">
        <f t="shared" si="78"/>
        <v>6.86812899274621E-2</v>
      </c>
      <c r="U194">
        <f t="shared" si="79"/>
        <v>321.51223631576846</v>
      </c>
      <c r="V194">
        <f t="shared" si="80"/>
        <v>20.717736646343173</v>
      </c>
      <c r="W194">
        <f t="shared" si="81"/>
        <v>20.717736646343173</v>
      </c>
      <c r="X194">
        <f t="shared" si="82"/>
        <v>2.4529646289155864</v>
      </c>
      <c r="Y194">
        <f t="shared" si="83"/>
        <v>50.006056302477397</v>
      </c>
      <c r="Z194">
        <f t="shared" si="84"/>
        <v>1.1316377407594598</v>
      </c>
      <c r="AA194">
        <f t="shared" si="85"/>
        <v>2.2630013731024743</v>
      </c>
      <c r="AB194">
        <f t="shared" si="86"/>
        <v>1.3213268881561266</v>
      </c>
      <c r="AC194">
        <f t="shared" si="87"/>
        <v>-88.40445180099691</v>
      </c>
      <c r="AD194">
        <f t="shared" si="88"/>
        <v>-219.07606527053352</v>
      </c>
      <c r="AE194">
        <f t="shared" si="89"/>
        <v>-14.125735773999699</v>
      </c>
      <c r="AF194">
        <f t="shared" si="90"/>
        <v>-9.4016529761660195E-2</v>
      </c>
      <c r="AG194">
        <f t="shared" si="91"/>
        <v>56.117022138616008</v>
      </c>
      <c r="AH194">
        <f t="shared" si="92"/>
        <v>1.9970430709249278</v>
      </c>
      <c r="AI194">
        <f t="shared" si="93"/>
        <v>19.653223351648347</v>
      </c>
      <c r="AJ194">
        <v>1045.24353303006</v>
      </c>
      <c r="AK194">
        <v>1020.1656969697</v>
      </c>
      <c r="AL194">
        <v>3.3562448517241101</v>
      </c>
      <c r="AM194">
        <v>66.838742197875504</v>
      </c>
      <c r="AN194">
        <f t="shared" si="94"/>
        <v>2.0046360952607012</v>
      </c>
      <c r="AO194">
        <v>14.167301146081501</v>
      </c>
      <c r="AP194">
        <v>15.300277575757599</v>
      </c>
      <c r="AQ194">
        <v>1.5946855334787799E-5</v>
      </c>
      <c r="AR194">
        <v>77.437566791555497</v>
      </c>
      <c r="AS194">
        <v>0</v>
      </c>
      <c r="AT194">
        <v>0</v>
      </c>
      <c r="AU194">
        <f t="shared" si="95"/>
        <v>1</v>
      </c>
      <c r="AV194">
        <f t="shared" si="96"/>
        <v>0</v>
      </c>
      <c r="AW194">
        <f t="shared" si="97"/>
        <v>40120.338429011084</v>
      </c>
      <c r="AX194">
        <f t="shared" si="98"/>
        <v>1999.9777777777799</v>
      </c>
      <c r="AY194">
        <f t="shared" si="99"/>
        <v>1681.1812208890008</v>
      </c>
      <c r="AZ194">
        <f t="shared" si="100"/>
        <v>0.84059995044394886</v>
      </c>
      <c r="BA194">
        <f t="shared" si="101"/>
        <v>0.16075790435682136</v>
      </c>
      <c r="BB194">
        <v>2.87</v>
      </c>
      <c r="BC194">
        <v>0.5</v>
      </c>
      <c r="BD194" t="s">
        <v>354</v>
      </c>
      <c r="BE194">
        <v>2</v>
      </c>
      <c r="BF194" t="b">
        <v>1</v>
      </c>
      <c r="BG194">
        <v>1657122178.0999999</v>
      </c>
      <c r="BH194">
        <v>980.92259259259299</v>
      </c>
      <c r="BI194">
        <v>1014.25807407407</v>
      </c>
      <c r="BJ194">
        <v>15.287818518518501</v>
      </c>
      <c r="BK194">
        <v>14.159044444444399</v>
      </c>
      <c r="BL194">
        <v>967.30959259259203</v>
      </c>
      <c r="BM194">
        <v>15.216362962963</v>
      </c>
      <c r="BN194">
        <v>500.001851851852</v>
      </c>
      <c r="BO194">
        <v>73.922203703703701</v>
      </c>
      <c r="BP194">
        <v>9.9981959259259304E-2</v>
      </c>
      <c r="BQ194">
        <v>19.4154296296296</v>
      </c>
      <c r="BR194">
        <v>20.040511111111101</v>
      </c>
      <c r="BS194">
        <v>999.9</v>
      </c>
      <c r="BT194">
        <v>0</v>
      </c>
      <c r="BU194">
        <v>0</v>
      </c>
      <c r="BV194">
        <v>10004.814814814799</v>
      </c>
      <c r="BW194">
        <v>0</v>
      </c>
      <c r="BX194">
        <v>1806.7396296296299</v>
      </c>
      <c r="BY194">
        <v>-33.336240740740699</v>
      </c>
      <c r="BZ194">
        <v>996.15148148148103</v>
      </c>
      <c r="CA194">
        <v>1028.82666666667</v>
      </c>
      <c r="CB194">
        <v>1.1287651851851901</v>
      </c>
      <c r="CC194">
        <v>1014.25807407407</v>
      </c>
      <c r="CD194">
        <v>14.159044444444399</v>
      </c>
      <c r="CE194">
        <v>1.13010851851852</v>
      </c>
      <c r="CF194">
        <v>1.04666740740741</v>
      </c>
      <c r="CG194">
        <v>8.7113777777777806</v>
      </c>
      <c r="CH194">
        <v>7.5827218518518498</v>
      </c>
      <c r="CI194">
        <v>1999.9777777777799</v>
      </c>
      <c r="CJ194">
        <v>0.980002222222222</v>
      </c>
      <c r="CK194">
        <v>1.9998137037037001E-2</v>
      </c>
      <c r="CL194">
        <v>0</v>
      </c>
      <c r="CM194">
        <v>2.2396296296296301</v>
      </c>
      <c r="CN194">
        <v>0</v>
      </c>
      <c r="CO194">
        <v>3577.4703703703699</v>
      </c>
      <c r="CP194">
        <v>17299.9777777778</v>
      </c>
      <c r="CQ194">
        <v>39.0367777777778</v>
      </c>
      <c r="CR194">
        <v>41.249777777777801</v>
      </c>
      <c r="CS194">
        <v>38.976629629629599</v>
      </c>
      <c r="CT194">
        <v>38.5113703703704</v>
      </c>
      <c r="CU194">
        <v>37.7451111111111</v>
      </c>
      <c r="CV194">
        <v>1959.9837037037</v>
      </c>
      <c r="CW194">
        <v>39.9962962962963</v>
      </c>
      <c r="CX194">
        <v>0</v>
      </c>
      <c r="CY194">
        <v>1657122165.7</v>
      </c>
      <c r="CZ194">
        <v>0</v>
      </c>
      <c r="DA194">
        <v>0</v>
      </c>
      <c r="DB194" t="s">
        <v>355</v>
      </c>
      <c r="DC194">
        <v>1656081770.5</v>
      </c>
      <c r="DD194">
        <v>1655399214.5999999</v>
      </c>
      <c r="DE194">
        <v>0</v>
      </c>
      <c r="DF194">
        <v>0.13400000000000001</v>
      </c>
      <c r="DG194">
        <v>-0.06</v>
      </c>
      <c r="DH194">
        <v>9.3309999999999995</v>
      </c>
      <c r="DI194">
        <v>0.51100000000000001</v>
      </c>
      <c r="DJ194">
        <v>421</v>
      </c>
      <c r="DK194">
        <v>25</v>
      </c>
      <c r="DL194">
        <v>1.93</v>
      </c>
      <c r="DM194">
        <v>0.15</v>
      </c>
      <c r="DN194">
        <v>-33.359940000000002</v>
      </c>
      <c r="DO194">
        <v>0.28952870544096698</v>
      </c>
      <c r="DP194">
        <v>0.35562343131464202</v>
      </c>
      <c r="DQ194">
        <v>0</v>
      </c>
      <c r="DR194">
        <v>1.13047425</v>
      </c>
      <c r="DS194">
        <v>-2.9031106941840398E-2</v>
      </c>
      <c r="DT194">
        <v>3.6472488861469402E-3</v>
      </c>
      <c r="DU194">
        <v>1</v>
      </c>
      <c r="DV194">
        <v>1</v>
      </c>
      <c r="DW194">
        <v>2</v>
      </c>
      <c r="DX194" t="s">
        <v>356</v>
      </c>
      <c r="DY194">
        <v>2.97879</v>
      </c>
      <c r="DZ194">
        <v>2.7539899999999999</v>
      </c>
      <c r="EA194">
        <v>0.13903499999999999</v>
      </c>
      <c r="EB194">
        <v>0.143183</v>
      </c>
      <c r="EC194">
        <v>6.2819299999999995E-2</v>
      </c>
      <c r="ED194">
        <v>5.9797700000000002E-2</v>
      </c>
      <c r="EE194">
        <v>33961.699999999997</v>
      </c>
      <c r="EF194">
        <v>37164.400000000001</v>
      </c>
      <c r="EG194">
        <v>35720.300000000003</v>
      </c>
      <c r="EH194">
        <v>39308.300000000003</v>
      </c>
      <c r="EI194">
        <v>47394.9</v>
      </c>
      <c r="EJ194">
        <v>53284.800000000003</v>
      </c>
      <c r="EK194">
        <v>55713.3</v>
      </c>
      <c r="EL194">
        <v>62926</v>
      </c>
      <c r="EM194">
        <v>2.0219999999999998</v>
      </c>
      <c r="EN194">
        <v>2.2856000000000001</v>
      </c>
      <c r="EO194">
        <v>0.105172</v>
      </c>
      <c r="EP194">
        <v>0</v>
      </c>
      <c r="EQ194">
        <v>18.298100000000002</v>
      </c>
      <c r="ER194">
        <v>999.9</v>
      </c>
      <c r="ES194">
        <v>70.070999999999998</v>
      </c>
      <c r="ET194">
        <v>26.234000000000002</v>
      </c>
      <c r="EU194">
        <v>32.430399999999999</v>
      </c>
      <c r="EV194">
        <v>53.907400000000003</v>
      </c>
      <c r="EW194">
        <v>41.927100000000003</v>
      </c>
      <c r="EX194">
        <v>2</v>
      </c>
      <c r="EY194">
        <v>-0.40831299999999998</v>
      </c>
      <c r="EZ194">
        <v>3.3443800000000001</v>
      </c>
      <c r="FA194">
        <v>20.1174</v>
      </c>
      <c r="FB194">
        <v>5.2017199999999999</v>
      </c>
      <c r="FC194">
        <v>12.004</v>
      </c>
      <c r="FD194">
        <v>4.9756</v>
      </c>
      <c r="FE194">
        <v>3.2930000000000001</v>
      </c>
      <c r="FF194">
        <v>9999</v>
      </c>
      <c r="FG194">
        <v>9999</v>
      </c>
      <c r="FH194">
        <v>9999</v>
      </c>
      <c r="FI194">
        <v>551.20000000000005</v>
      </c>
      <c r="FJ194">
        <v>1.8628499999999999</v>
      </c>
      <c r="FK194">
        <v>1.8677699999999999</v>
      </c>
      <c r="FL194">
        <v>1.8675200000000001</v>
      </c>
      <c r="FM194">
        <v>1.8687400000000001</v>
      </c>
      <c r="FN194">
        <v>1.86954</v>
      </c>
      <c r="FO194">
        <v>1.8656600000000001</v>
      </c>
      <c r="FP194">
        <v>1.86676</v>
      </c>
      <c r="FQ194">
        <v>1.8681300000000001</v>
      </c>
      <c r="FR194">
        <v>5</v>
      </c>
      <c r="FS194">
        <v>0</v>
      </c>
      <c r="FT194">
        <v>0</v>
      </c>
      <c r="FU194">
        <v>0</v>
      </c>
      <c r="FV194" t="s">
        <v>357</v>
      </c>
      <c r="FW194" t="s">
        <v>358</v>
      </c>
      <c r="FX194" t="s">
        <v>359</v>
      </c>
      <c r="FY194" t="s">
        <v>359</v>
      </c>
      <c r="FZ194" t="s">
        <v>359</v>
      </c>
      <c r="GA194" t="s">
        <v>359</v>
      </c>
      <c r="GB194">
        <v>0</v>
      </c>
      <c r="GC194">
        <v>100</v>
      </c>
      <c r="GD194">
        <v>100</v>
      </c>
      <c r="GE194">
        <v>13.807</v>
      </c>
      <c r="GF194">
        <v>7.1800000000000003E-2</v>
      </c>
      <c r="GG194">
        <v>5.2154357415507802</v>
      </c>
      <c r="GH194">
        <v>1.00486214095962E-2</v>
      </c>
      <c r="GI194">
        <v>-1.74255938316833E-6</v>
      </c>
      <c r="GJ194">
        <v>3.4045767664605598E-10</v>
      </c>
      <c r="GK194">
        <v>-2.3400103927015501E-2</v>
      </c>
      <c r="GL194">
        <v>-3.1725839457550503E-2</v>
      </c>
      <c r="GM194">
        <v>2.93552719409138E-3</v>
      </c>
      <c r="GN194">
        <v>-2.8977901675973599E-5</v>
      </c>
      <c r="GO194">
        <v>-4</v>
      </c>
      <c r="GP194">
        <v>2214</v>
      </c>
      <c r="GQ194">
        <v>1</v>
      </c>
      <c r="GR194">
        <v>18</v>
      </c>
      <c r="GS194">
        <v>17340.3</v>
      </c>
      <c r="GT194">
        <v>28716.2</v>
      </c>
      <c r="GU194">
        <v>2.6855500000000001</v>
      </c>
      <c r="GV194">
        <v>2.5647000000000002</v>
      </c>
      <c r="GW194">
        <v>2.2485400000000002</v>
      </c>
      <c r="GX194">
        <v>2.7661099999999998</v>
      </c>
      <c r="GY194">
        <v>1.9958499999999999</v>
      </c>
      <c r="GZ194">
        <v>2.3132299999999999</v>
      </c>
      <c r="HA194">
        <v>30.114699999999999</v>
      </c>
      <c r="HB194">
        <v>15.3841</v>
      </c>
      <c r="HC194">
        <v>18</v>
      </c>
      <c r="HD194">
        <v>478.22300000000001</v>
      </c>
      <c r="HE194">
        <v>659.64099999999996</v>
      </c>
      <c r="HF194">
        <v>13.2258</v>
      </c>
      <c r="HG194">
        <v>21.7669</v>
      </c>
      <c r="HH194">
        <v>30.000399999999999</v>
      </c>
      <c r="HI194">
        <v>21.721699999999998</v>
      </c>
      <c r="HJ194">
        <v>21.668099999999999</v>
      </c>
      <c r="HK194">
        <v>53.860500000000002</v>
      </c>
      <c r="HL194">
        <v>53.260899999999999</v>
      </c>
      <c r="HM194">
        <v>0</v>
      </c>
      <c r="HN194">
        <v>13.2058</v>
      </c>
      <c r="HO194">
        <v>1059</v>
      </c>
      <c r="HP194">
        <v>14.1462</v>
      </c>
      <c r="HQ194">
        <v>103.43899999999999</v>
      </c>
      <c r="HR194">
        <v>104.82</v>
      </c>
    </row>
    <row r="195" spans="1:226" x14ac:dyDescent="0.2">
      <c r="A195">
        <v>179</v>
      </c>
      <c r="B195">
        <v>1657122190.5999999</v>
      </c>
      <c r="C195">
        <v>2158</v>
      </c>
      <c r="D195" t="s">
        <v>716</v>
      </c>
      <c r="E195" t="s">
        <v>717</v>
      </c>
      <c r="F195">
        <v>5</v>
      </c>
      <c r="G195" t="s">
        <v>1710</v>
      </c>
      <c r="H195" t="s">
        <v>353</v>
      </c>
      <c r="I195">
        <v>1657122182.81429</v>
      </c>
      <c r="J195">
        <f t="shared" si="68"/>
        <v>2.0070628979131115E-3</v>
      </c>
      <c r="K195">
        <f t="shared" si="69"/>
        <v>2.0070628979131113</v>
      </c>
      <c r="L195">
        <f t="shared" si="70"/>
        <v>18.645969748252806</v>
      </c>
      <c r="M195">
        <f t="shared" si="71"/>
        <v>996.85682142857104</v>
      </c>
      <c r="N195">
        <f t="shared" si="72"/>
        <v>701.2474890433183</v>
      </c>
      <c r="O195">
        <f t="shared" si="73"/>
        <v>51.907776989360258</v>
      </c>
      <c r="P195">
        <f t="shared" si="74"/>
        <v>73.789385895170554</v>
      </c>
      <c r="Q195">
        <f t="shared" si="75"/>
        <v>0.11202444587766044</v>
      </c>
      <c r="R195">
        <f t="shared" si="76"/>
        <v>3.1200941755592142</v>
      </c>
      <c r="S195">
        <f t="shared" si="77"/>
        <v>0.10983699373021046</v>
      </c>
      <c r="T195">
        <f t="shared" si="78"/>
        <v>6.8841097347017516E-2</v>
      </c>
      <c r="U195">
        <f t="shared" si="79"/>
        <v>321.51509162613456</v>
      </c>
      <c r="V195">
        <f t="shared" si="80"/>
        <v>20.711474005998493</v>
      </c>
      <c r="W195">
        <f t="shared" si="81"/>
        <v>20.711474005998493</v>
      </c>
      <c r="X195">
        <f t="shared" si="82"/>
        <v>2.4520186982286556</v>
      </c>
      <c r="Y195">
        <f t="shared" si="83"/>
        <v>50.046769786466442</v>
      </c>
      <c r="Z195">
        <f t="shared" si="84"/>
        <v>1.1321529854599706</v>
      </c>
      <c r="AA195">
        <f t="shared" si="85"/>
        <v>2.2621899281222451</v>
      </c>
      <c r="AB195">
        <f t="shared" si="86"/>
        <v>1.319865712768685</v>
      </c>
      <c r="AC195">
        <f t="shared" si="87"/>
        <v>-88.511473797968222</v>
      </c>
      <c r="AD195">
        <f t="shared" si="88"/>
        <v>-218.97808633555127</v>
      </c>
      <c r="AE195">
        <f t="shared" si="89"/>
        <v>-14.119472428767384</v>
      </c>
      <c r="AF195">
        <f t="shared" si="90"/>
        <v>-9.3940936152307586E-2</v>
      </c>
      <c r="AG195">
        <f t="shared" si="91"/>
        <v>56.213511264278111</v>
      </c>
      <c r="AH195">
        <f t="shared" si="92"/>
        <v>1.9960790147377394</v>
      </c>
      <c r="AI195">
        <f t="shared" si="93"/>
        <v>18.645969748252806</v>
      </c>
      <c r="AJ195">
        <v>1062.1584481730099</v>
      </c>
      <c r="AK195">
        <v>1037.34575757576</v>
      </c>
      <c r="AL195">
        <v>3.4355310845483502</v>
      </c>
      <c r="AM195">
        <v>66.838742197875504</v>
      </c>
      <c r="AN195">
        <f t="shared" si="94"/>
        <v>2.0070628979131113</v>
      </c>
      <c r="AO195">
        <v>14.1739020678227</v>
      </c>
      <c r="AP195">
        <v>15.307974545454501</v>
      </c>
      <c r="AQ195">
        <v>6.1998630985798101E-5</v>
      </c>
      <c r="AR195">
        <v>77.437566791555497</v>
      </c>
      <c r="AS195">
        <v>0</v>
      </c>
      <c r="AT195">
        <v>0</v>
      </c>
      <c r="AU195">
        <f t="shared" si="95"/>
        <v>1</v>
      </c>
      <c r="AV195">
        <f t="shared" si="96"/>
        <v>0</v>
      </c>
      <c r="AW195">
        <f t="shared" si="97"/>
        <v>40117.579538394537</v>
      </c>
      <c r="AX195">
        <f t="shared" si="98"/>
        <v>1999.9967857142899</v>
      </c>
      <c r="AY195">
        <f t="shared" si="99"/>
        <v>1681.1970951430781</v>
      </c>
      <c r="AZ195">
        <f t="shared" si="100"/>
        <v>0.84059989853565986</v>
      </c>
      <c r="BA195">
        <f t="shared" si="101"/>
        <v>0.16075780417382365</v>
      </c>
      <c r="BB195">
        <v>2.87</v>
      </c>
      <c r="BC195">
        <v>0.5</v>
      </c>
      <c r="BD195" t="s">
        <v>354</v>
      </c>
      <c r="BE195">
        <v>2</v>
      </c>
      <c r="BF195" t="b">
        <v>1</v>
      </c>
      <c r="BG195">
        <v>1657122182.81429</v>
      </c>
      <c r="BH195">
        <v>996.85682142857104</v>
      </c>
      <c r="BI195">
        <v>1030.2639285714299</v>
      </c>
      <c r="BJ195">
        <v>15.294807142857101</v>
      </c>
      <c r="BK195">
        <v>14.1666357142857</v>
      </c>
      <c r="BL195">
        <v>983.12332142857099</v>
      </c>
      <c r="BM195">
        <v>15.223107142857099</v>
      </c>
      <c r="BN195">
        <v>500.02389285714298</v>
      </c>
      <c r="BO195">
        <v>73.921942857142895</v>
      </c>
      <c r="BP195">
        <v>0.100107560714286</v>
      </c>
      <c r="BQ195">
        <v>19.4096642857143</v>
      </c>
      <c r="BR195">
        <v>20.0337</v>
      </c>
      <c r="BS195">
        <v>999.9</v>
      </c>
      <c r="BT195">
        <v>0</v>
      </c>
      <c r="BU195">
        <v>0</v>
      </c>
      <c r="BV195">
        <v>10003.9285714286</v>
      </c>
      <c r="BW195">
        <v>0</v>
      </c>
      <c r="BX195">
        <v>1806.77464285714</v>
      </c>
      <c r="BY195">
        <v>-33.407842857142903</v>
      </c>
      <c r="BZ195">
        <v>1012.3408214285701</v>
      </c>
      <c r="CA195">
        <v>1045.07</v>
      </c>
      <c r="CB195">
        <v>1.1281610714285699</v>
      </c>
      <c r="CC195">
        <v>1030.2639285714299</v>
      </c>
      <c r="CD195">
        <v>14.1666357142857</v>
      </c>
      <c r="CE195">
        <v>1.13062142857143</v>
      </c>
      <c r="CF195">
        <v>1.0472250000000001</v>
      </c>
      <c r="CG195">
        <v>8.7180817857142898</v>
      </c>
      <c r="CH195">
        <v>7.5905239285714297</v>
      </c>
      <c r="CI195">
        <v>1999.9967857142899</v>
      </c>
      <c r="CJ195">
        <v>0.98000292857142901</v>
      </c>
      <c r="CK195">
        <v>1.9997407142857099E-2</v>
      </c>
      <c r="CL195">
        <v>0</v>
      </c>
      <c r="CM195">
        <v>2.18187857142857</v>
      </c>
      <c r="CN195">
        <v>0</v>
      </c>
      <c r="CO195">
        <v>3585.1725000000001</v>
      </c>
      <c r="CP195">
        <v>17300.150000000001</v>
      </c>
      <c r="CQ195">
        <v>39.124821428571401</v>
      </c>
      <c r="CR195">
        <v>41.332321428571397</v>
      </c>
      <c r="CS195">
        <v>39.06</v>
      </c>
      <c r="CT195">
        <v>38.600250000000003</v>
      </c>
      <c r="CU195">
        <v>37.8233928571428</v>
      </c>
      <c r="CV195">
        <v>1960.0057142857099</v>
      </c>
      <c r="CW195">
        <v>39.993214285714302</v>
      </c>
      <c r="CX195">
        <v>0</v>
      </c>
      <c r="CY195">
        <v>1657122170.5</v>
      </c>
      <c r="CZ195">
        <v>0</v>
      </c>
      <c r="DA195">
        <v>0</v>
      </c>
      <c r="DB195" t="s">
        <v>355</v>
      </c>
      <c r="DC195">
        <v>1656081770.5</v>
      </c>
      <c r="DD195">
        <v>1655399214.5999999</v>
      </c>
      <c r="DE195">
        <v>0</v>
      </c>
      <c r="DF195">
        <v>0.13400000000000001</v>
      </c>
      <c r="DG195">
        <v>-0.06</v>
      </c>
      <c r="DH195">
        <v>9.3309999999999995</v>
      </c>
      <c r="DI195">
        <v>0.51100000000000001</v>
      </c>
      <c r="DJ195">
        <v>421</v>
      </c>
      <c r="DK195">
        <v>25</v>
      </c>
      <c r="DL195">
        <v>1.93</v>
      </c>
      <c r="DM195">
        <v>0.15</v>
      </c>
      <c r="DN195">
        <v>-33.386245000000002</v>
      </c>
      <c r="DO195">
        <v>-2.5125703564991201E-3</v>
      </c>
      <c r="DP195">
        <v>0.38284368216675602</v>
      </c>
      <c r="DQ195">
        <v>1</v>
      </c>
      <c r="DR195">
        <v>1.1290720000000001</v>
      </c>
      <c r="DS195">
        <v>-1.8466041275799899E-2</v>
      </c>
      <c r="DT195">
        <v>3.0943134941372702E-3</v>
      </c>
      <c r="DU195">
        <v>1</v>
      </c>
      <c r="DV195">
        <v>2</v>
      </c>
      <c r="DW195">
        <v>2</v>
      </c>
      <c r="DX195" t="s">
        <v>557</v>
      </c>
      <c r="DY195">
        <v>2.9782000000000002</v>
      </c>
      <c r="DZ195">
        <v>2.7539600000000002</v>
      </c>
      <c r="EA195">
        <v>0.140541</v>
      </c>
      <c r="EB195">
        <v>0.14466300000000001</v>
      </c>
      <c r="EC195">
        <v>6.28528E-2</v>
      </c>
      <c r="ED195">
        <v>5.9814199999999998E-2</v>
      </c>
      <c r="EE195">
        <v>33902.400000000001</v>
      </c>
      <c r="EF195">
        <v>37099.599999999999</v>
      </c>
      <c r="EG195">
        <v>35720.400000000001</v>
      </c>
      <c r="EH195">
        <v>39307.699999999997</v>
      </c>
      <c r="EI195">
        <v>47393.599999999999</v>
      </c>
      <c r="EJ195">
        <v>53282.8</v>
      </c>
      <c r="EK195">
        <v>55713.7</v>
      </c>
      <c r="EL195">
        <v>62924.6</v>
      </c>
      <c r="EM195">
        <v>2.0213999999999999</v>
      </c>
      <c r="EN195">
        <v>2.286</v>
      </c>
      <c r="EO195">
        <v>0.104606</v>
      </c>
      <c r="EP195">
        <v>0</v>
      </c>
      <c r="EQ195">
        <v>18.295200000000001</v>
      </c>
      <c r="ER195">
        <v>999.9</v>
      </c>
      <c r="ES195">
        <v>70.070999999999998</v>
      </c>
      <c r="ET195">
        <v>26.234000000000002</v>
      </c>
      <c r="EU195">
        <v>32.428100000000001</v>
      </c>
      <c r="EV195">
        <v>53.287399999999998</v>
      </c>
      <c r="EW195">
        <v>41.995199999999997</v>
      </c>
      <c r="EX195">
        <v>2</v>
      </c>
      <c r="EY195">
        <v>-0.40798800000000002</v>
      </c>
      <c r="EZ195">
        <v>3.29684</v>
      </c>
      <c r="FA195">
        <v>20.118400000000001</v>
      </c>
      <c r="FB195">
        <v>5.2017199999999999</v>
      </c>
      <c r="FC195">
        <v>12.004</v>
      </c>
      <c r="FD195">
        <v>4.9756</v>
      </c>
      <c r="FE195">
        <v>3.2930000000000001</v>
      </c>
      <c r="FF195">
        <v>9999</v>
      </c>
      <c r="FG195">
        <v>9999</v>
      </c>
      <c r="FH195">
        <v>9999</v>
      </c>
      <c r="FI195">
        <v>551.20000000000005</v>
      </c>
      <c r="FJ195">
        <v>1.8627899999999999</v>
      </c>
      <c r="FK195">
        <v>1.8677999999999999</v>
      </c>
      <c r="FL195">
        <v>1.8675200000000001</v>
      </c>
      <c r="FM195">
        <v>1.8687400000000001</v>
      </c>
      <c r="FN195">
        <v>1.86951</v>
      </c>
      <c r="FO195">
        <v>1.8656900000000001</v>
      </c>
      <c r="FP195">
        <v>1.86676</v>
      </c>
      <c r="FQ195">
        <v>1.8681000000000001</v>
      </c>
      <c r="FR195">
        <v>5</v>
      </c>
      <c r="FS195">
        <v>0</v>
      </c>
      <c r="FT195">
        <v>0</v>
      </c>
      <c r="FU195">
        <v>0</v>
      </c>
      <c r="FV195" t="s">
        <v>357</v>
      </c>
      <c r="FW195" t="s">
        <v>358</v>
      </c>
      <c r="FX195" t="s">
        <v>359</v>
      </c>
      <c r="FY195" t="s">
        <v>359</v>
      </c>
      <c r="FZ195" t="s">
        <v>359</v>
      </c>
      <c r="GA195" t="s">
        <v>359</v>
      </c>
      <c r="GB195">
        <v>0</v>
      </c>
      <c r="GC195">
        <v>100</v>
      </c>
      <c r="GD195">
        <v>100</v>
      </c>
      <c r="GE195">
        <v>13.93</v>
      </c>
      <c r="GF195">
        <v>7.22E-2</v>
      </c>
      <c r="GG195">
        <v>5.2154357415507802</v>
      </c>
      <c r="GH195">
        <v>1.00486214095962E-2</v>
      </c>
      <c r="GI195">
        <v>-1.74255938316833E-6</v>
      </c>
      <c r="GJ195">
        <v>3.4045767664605598E-10</v>
      </c>
      <c r="GK195">
        <v>-2.3400103927015501E-2</v>
      </c>
      <c r="GL195">
        <v>-3.1725839457550503E-2</v>
      </c>
      <c r="GM195">
        <v>2.93552719409138E-3</v>
      </c>
      <c r="GN195">
        <v>-2.8977901675973599E-5</v>
      </c>
      <c r="GO195">
        <v>-4</v>
      </c>
      <c r="GP195">
        <v>2214</v>
      </c>
      <c r="GQ195">
        <v>1</v>
      </c>
      <c r="GR195">
        <v>18</v>
      </c>
      <c r="GS195">
        <v>17340.3</v>
      </c>
      <c r="GT195">
        <v>28716.3</v>
      </c>
      <c r="GU195">
        <v>2.7209500000000002</v>
      </c>
      <c r="GV195">
        <v>2.5683600000000002</v>
      </c>
      <c r="GW195">
        <v>2.2485400000000002</v>
      </c>
      <c r="GX195">
        <v>2.7661099999999998</v>
      </c>
      <c r="GY195">
        <v>1.9958499999999999</v>
      </c>
      <c r="GZ195">
        <v>2.2949199999999998</v>
      </c>
      <c r="HA195">
        <v>30.136099999999999</v>
      </c>
      <c r="HB195">
        <v>15.375400000000001</v>
      </c>
      <c r="HC195">
        <v>18</v>
      </c>
      <c r="HD195">
        <v>477.92200000000003</v>
      </c>
      <c r="HE195">
        <v>660.03599999999994</v>
      </c>
      <c r="HF195">
        <v>13.184699999999999</v>
      </c>
      <c r="HG195">
        <v>21.773199999999999</v>
      </c>
      <c r="HH195">
        <v>30.000299999999999</v>
      </c>
      <c r="HI195">
        <v>21.7286</v>
      </c>
      <c r="HJ195">
        <v>21.673999999999999</v>
      </c>
      <c r="HK195">
        <v>54.51</v>
      </c>
      <c r="HL195">
        <v>53.260899999999999</v>
      </c>
      <c r="HM195">
        <v>0</v>
      </c>
      <c r="HN195">
        <v>13.1767</v>
      </c>
      <c r="HO195">
        <v>1072.4000000000001</v>
      </c>
      <c r="HP195">
        <v>14.1462</v>
      </c>
      <c r="HQ195">
        <v>103.44</v>
      </c>
      <c r="HR195">
        <v>104.818</v>
      </c>
    </row>
    <row r="196" spans="1:226" x14ac:dyDescent="0.2">
      <c r="A196">
        <v>180</v>
      </c>
      <c r="B196">
        <v>1657122195.5999999</v>
      </c>
      <c r="C196">
        <v>2163</v>
      </c>
      <c r="D196" t="s">
        <v>718</v>
      </c>
      <c r="E196" t="s">
        <v>719</v>
      </c>
      <c r="F196">
        <v>5</v>
      </c>
      <c r="G196" t="s">
        <v>1711</v>
      </c>
      <c r="H196" t="s">
        <v>353</v>
      </c>
      <c r="I196">
        <v>1657122188.0999999</v>
      </c>
      <c r="J196">
        <f t="shared" si="68"/>
        <v>2.0134804577387417E-3</v>
      </c>
      <c r="K196">
        <f t="shared" si="69"/>
        <v>2.0134804577387415</v>
      </c>
      <c r="L196">
        <f t="shared" si="70"/>
        <v>18.058041790386401</v>
      </c>
      <c r="M196">
        <f t="shared" si="71"/>
        <v>1014.7722962963001</v>
      </c>
      <c r="N196">
        <f t="shared" si="72"/>
        <v>728.35662222599399</v>
      </c>
      <c r="O196">
        <f t="shared" si="73"/>
        <v>53.914428600518711</v>
      </c>
      <c r="P196">
        <f t="shared" si="74"/>
        <v>75.115495411086741</v>
      </c>
      <c r="Q196">
        <f t="shared" si="75"/>
        <v>0.11257749733566969</v>
      </c>
      <c r="R196">
        <f t="shared" si="76"/>
        <v>3.120537203511204</v>
      </c>
      <c r="S196">
        <f t="shared" si="77"/>
        <v>0.11036892994622555</v>
      </c>
      <c r="T196">
        <f t="shared" si="78"/>
        <v>6.9175403410027425E-2</v>
      </c>
      <c r="U196">
        <f t="shared" si="79"/>
        <v>321.51420111111071</v>
      </c>
      <c r="V196">
        <f t="shared" si="80"/>
        <v>20.701519582761495</v>
      </c>
      <c r="W196">
        <f t="shared" si="81"/>
        <v>20.701519582761495</v>
      </c>
      <c r="X196">
        <f t="shared" si="82"/>
        <v>2.4505158055291663</v>
      </c>
      <c r="Y196">
        <f t="shared" si="83"/>
        <v>50.101111864315605</v>
      </c>
      <c r="Z196">
        <f t="shared" si="84"/>
        <v>1.132804210742931</v>
      </c>
      <c r="AA196">
        <f t="shared" si="85"/>
        <v>2.2610360700393319</v>
      </c>
      <c r="AB196">
        <f t="shared" si="86"/>
        <v>1.3177115947862352</v>
      </c>
      <c r="AC196">
        <f t="shared" si="87"/>
        <v>-88.794488186278514</v>
      </c>
      <c r="AD196">
        <f t="shared" si="88"/>
        <v>-218.71424762833018</v>
      </c>
      <c r="AE196">
        <f t="shared" si="89"/>
        <v>-14.099147767517817</v>
      </c>
      <c r="AF196">
        <f t="shared" si="90"/>
        <v>-9.3682471015796409E-2</v>
      </c>
      <c r="AG196">
        <f t="shared" si="91"/>
        <v>56.096707324860738</v>
      </c>
      <c r="AH196">
        <f t="shared" si="92"/>
        <v>1.9976086583795936</v>
      </c>
      <c r="AI196">
        <f t="shared" si="93"/>
        <v>18.058041790386401</v>
      </c>
      <c r="AJ196">
        <v>1079.4325959136099</v>
      </c>
      <c r="AK196">
        <v>1054.70090909091</v>
      </c>
      <c r="AL196">
        <v>3.4992727047257999</v>
      </c>
      <c r="AM196">
        <v>66.838742197875504</v>
      </c>
      <c r="AN196">
        <f t="shared" si="94"/>
        <v>2.0134804577387415</v>
      </c>
      <c r="AO196">
        <v>14.1784927992904</v>
      </c>
      <c r="AP196">
        <v>15.3160927272727</v>
      </c>
      <c r="AQ196">
        <v>9.9423162965476807E-5</v>
      </c>
      <c r="AR196">
        <v>77.437566791555497</v>
      </c>
      <c r="AS196">
        <v>0</v>
      </c>
      <c r="AT196">
        <v>0</v>
      </c>
      <c r="AU196">
        <f t="shared" si="95"/>
        <v>1</v>
      </c>
      <c r="AV196">
        <f t="shared" si="96"/>
        <v>0</v>
      </c>
      <c r="AW196">
        <f t="shared" si="97"/>
        <v>40126.399296606542</v>
      </c>
      <c r="AX196">
        <f t="shared" si="98"/>
        <v>1999.9922222222201</v>
      </c>
      <c r="AY196">
        <f t="shared" si="99"/>
        <v>1681.1931777777759</v>
      </c>
      <c r="AZ196">
        <f t="shared" si="100"/>
        <v>0.84059985788833613</v>
      </c>
      <c r="BA196">
        <f t="shared" si="101"/>
        <v>0.1607577257244889</v>
      </c>
      <c r="BB196">
        <v>2.87</v>
      </c>
      <c r="BC196">
        <v>0.5</v>
      </c>
      <c r="BD196" t="s">
        <v>354</v>
      </c>
      <c r="BE196">
        <v>2</v>
      </c>
      <c r="BF196" t="b">
        <v>1</v>
      </c>
      <c r="BG196">
        <v>1657122188.0999999</v>
      </c>
      <c r="BH196">
        <v>1014.7722962963001</v>
      </c>
      <c r="BI196">
        <v>1048.1362962963001</v>
      </c>
      <c r="BJ196">
        <v>15.303611111111101</v>
      </c>
      <c r="BK196">
        <v>14.1745</v>
      </c>
      <c r="BL196">
        <v>1000.90485185185</v>
      </c>
      <c r="BM196">
        <v>15.2315925925926</v>
      </c>
      <c r="BN196">
        <v>499.986148148148</v>
      </c>
      <c r="BO196">
        <v>73.921966666666705</v>
      </c>
      <c r="BP196">
        <v>0.10005352962963</v>
      </c>
      <c r="BQ196">
        <v>19.401462962962999</v>
      </c>
      <c r="BR196">
        <v>20.025837037037</v>
      </c>
      <c r="BS196">
        <v>999.9</v>
      </c>
      <c r="BT196">
        <v>0</v>
      </c>
      <c r="BU196">
        <v>0</v>
      </c>
      <c r="BV196">
        <v>10005.9259259259</v>
      </c>
      <c r="BW196">
        <v>0</v>
      </c>
      <c r="BX196">
        <v>1807.0148148148101</v>
      </c>
      <c r="BY196">
        <v>-33.364770370370401</v>
      </c>
      <c r="BZ196">
        <v>1030.5437037037</v>
      </c>
      <c r="CA196">
        <v>1063.2077777777799</v>
      </c>
      <c r="CB196">
        <v>1.12909740740741</v>
      </c>
      <c r="CC196">
        <v>1048.1362962963001</v>
      </c>
      <c r="CD196">
        <v>14.1745</v>
      </c>
      <c r="CE196">
        <v>1.13127222222222</v>
      </c>
      <c r="CF196">
        <v>1.04780703703704</v>
      </c>
      <c r="CG196">
        <v>8.7265914814814796</v>
      </c>
      <c r="CH196">
        <v>7.5986603703703697</v>
      </c>
      <c r="CI196">
        <v>1999.9922222222201</v>
      </c>
      <c r="CJ196">
        <v>0.98000366666666705</v>
      </c>
      <c r="CK196">
        <v>1.9996644444444399E-2</v>
      </c>
      <c r="CL196">
        <v>0</v>
      </c>
      <c r="CM196">
        <v>2.21093703703704</v>
      </c>
      <c r="CN196">
        <v>0</v>
      </c>
      <c r="CO196">
        <v>3586.7522222222201</v>
      </c>
      <c r="CP196">
        <v>17300.118518518499</v>
      </c>
      <c r="CQ196">
        <v>39.219703703703701</v>
      </c>
      <c r="CR196">
        <v>41.421037037037003</v>
      </c>
      <c r="CS196">
        <v>39.1478888888889</v>
      </c>
      <c r="CT196">
        <v>38.696481481481499</v>
      </c>
      <c r="CU196">
        <v>37.9094814814815</v>
      </c>
      <c r="CV196">
        <v>1960.00185185185</v>
      </c>
      <c r="CW196">
        <v>39.9903703703704</v>
      </c>
      <c r="CX196">
        <v>0</v>
      </c>
      <c r="CY196">
        <v>1657122175.9000001</v>
      </c>
      <c r="CZ196">
        <v>0</v>
      </c>
      <c r="DA196">
        <v>0</v>
      </c>
      <c r="DB196" t="s">
        <v>355</v>
      </c>
      <c r="DC196">
        <v>1656081770.5</v>
      </c>
      <c r="DD196">
        <v>1655399214.5999999</v>
      </c>
      <c r="DE196">
        <v>0</v>
      </c>
      <c r="DF196">
        <v>0.13400000000000001</v>
      </c>
      <c r="DG196">
        <v>-0.06</v>
      </c>
      <c r="DH196">
        <v>9.3309999999999995</v>
      </c>
      <c r="DI196">
        <v>0.51100000000000001</v>
      </c>
      <c r="DJ196">
        <v>421</v>
      </c>
      <c r="DK196">
        <v>25</v>
      </c>
      <c r="DL196">
        <v>1.93</v>
      </c>
      <c r="DM196">
        <v>0.15</v>
      </c>
      <c r="DN196">
        <v>-33.435405000000003</v>
      </c>
      <c r="DO196">
        <v>0.55262814258916904</v>
      </c>
      <c r="DP196">
        <v>0.33093287306491598</v>
      </c>
      <c r="DQ196">
        <v>0</v>
      </c>
      <c r="DR196">
        <v>1.1290612499999999</v>
      </c>
      <c r="DS196">
        <v>1.48661538461524E-2</v>
      </c>
      <c r="DT196">
        <v>2.9917981110863801E-3</v>
      </c>
      <c r="DU196">
        <v>1</v>
      </c>
      <c r="DV196">
        <v>1</v>
      </c>
      <c r="DW196">
        <v>2</v>
      </c>
      <c r="DX196" t="s">
        <v>356</v>
      </c>
      <c r="DY196">
        <v>2.9779599999999999</v>
      </c>
      <c r="DZ196">
        <v>2.7538499999999999</v>
      </c>
      <c r="EA196">
        <v>0.14205300000000001</v>
      </c>
      <c r="EB196">
        <v>0.14607899999999999</v>
      </c>
      <c r="EC196">
        <v>6.28779E-2</v>
      </c>
      <c r="ED196">
        <v>5.9832400000000001E-2</v>
      </c>
      <c r="EE196">
        <v>33842.5</v>
      </c>
      <c r="EF196">
        <v>37037.199999999997</v>
      </c>
      <c r="EG196">
        <v>35720.1</v>
      </c>
      <c r="EH196">
        <v>39306.5</v>
      </c>
      <c r="EI196">
        <v>47391.4</v>
      </c>
      <c r="EJ196">
        <v>53281.2</v>
      </c>
      <c r="EK196">
        <v>55712.6</v>
      </c>
      <c r="EL196">
        <v>62923.9</v>
      </c>
      <c r="EM196">
        <v>2.0209999999999999</v>
      </c>
      <c r="EN196">
        <v>2.2862</v>
      </c>
      <c r="EO196">
        <v>0.10281800000000001</v>
      </c>
      <c r="EP196">
        <v>0</v>
      </c>
      <c r="EQ196">
        <v>18.292000000000002</v>
      </c>
      <c r="ER196">
        <v>999.9</v>
      </c>
      <c r="ES196">
        <v>70.046000000000006</v>
      </c>
      <c r="ET196">
        <v>26.254000000000001</v>
      </c>
      <c r="EU196">
        <v>32.452500000000001</v>
      </c>
      <c r="EV196">
        <v>53.897399999999998</v>
      </c>
      <c r="EW196">
        <v>41.955100000000002</v>
      </c>
      <c r="EX196">
        <v>2</v>
      </c>
      <c r="EY196">
        <v>-0.40756100000000001</v>
      </c>
      <c r="EZ196">
        <v>3.2473000000000001</v>
      </c>
      <c r="FA196">
        <v>20.119599999999998</v>
      </c>
      <c r="FB196">
        <v>5.20411</v>
      </c>
      <c r="FC196">
        <v>12.004</v>
      </c>
      <c r="FD196">
        <v>4.976</v>
      </c>
      <c r="FE196">
        <v>3.2930000000000001</v>
      </c>
      <c r="FF196">
        <v>9999</v>
      </c>
      <c r="FG196">
        <v>9999</v>
      </c>
      <c r="FH196">
        <v>9999</v>
      </c>
      <c r="FI196">
        <v>551.20000000000005</v>
      </c>
      <c r="FJ196">
        <v>1.8628499999999999</v>
      </c>
      <c r="FK196">
        <v>1.8678300000000001</v>
      </c>
      <c r="FL196">
        <v>1.8675200000000001</v>
      </c>
      <c r="FM196">
        <v>1.8687100000000001</v>
      </c>
      <c r="FN196">
        <v>1.8695999999999999</v>
      </c>
      <c r="FO196">
        <v>1.8656299999999999</v>
      </c>
      <c r="FP196">
        <v>1.86676</v>
      </c>
      <c r="FQ196">
        <v>1.8681300000000001</v>
      </c>
      <c r="FR196">
        <v>5</v>
      </c>
      <c r="FS196">
        <v>0</v>
      </c>
      <c r="FT196">
        <v>0</v>
      </c>
      <c r="FU196">
        <v>0</v>
      </c>
      <c r="FV196" t="s">
        <v>357</v>
      </c>
      <c r="FW196" t="s">
        <v>358</v>
      </c>
      <c r="FX196" t="s">
        <v>359</v>
      </c>
      <c r="FY196" t="s">
        <v>359</v>
      </c>
      <c r="FZ196" t="s">
        <v>359</v>
      </c>
      <c r="GA196" t="s">
        <v>359</v>
      </c>
      <c r="GB196">
        <v>0</v>
      </c>
      <c r="GC196">
        <v>100</v>
      </c>
      <c r="GD196">
        <v>100</v>
      </c>
      <c r="GE196">
        <v>14.06</v>
      </c>
      <c r="GF196">
        <v>7.2499999999999995E-2</v>
      </c>
      <c r="GG196">
        <v>5.2154357415507802</v>
      </c>
      <c r="GH196">
        <v>1.00486214095962E-2</v>
      </c>
      <c r="GI196">
        <v>-1.74255938316833E-6</v>
      </c>
      <c r="GJ196">
        <v>3.4045767664605598E-10</v>
      </c>
      <c r="GK196">
        <v>-2.3400103927015501E-2</v>
      </c>
      <c r="GL196">
        <v>-3.1725839457550503E-2</v>
      </c>
      <c r="GM196">
        <v>2.93552719409138E-3</v>
      </c>
      <c r="GN196">
        <v>-2.8977901675973599E-5</v>
      </c>
      <c r="GO196">
        <v>-4</v>
      </c>
      <c r="GP196">
        <v>2214</v>
      </c>
      <c r="GQ196">
        <v>1</v>
      </c>
      <c r="GR196">
        <v>18</v>
      </c>
      <c r="GS196">
        <v>17340.400000000001</v>
      </c>
      <c r="GT196">
        <v>28716.3</v>
      </c>
      <c r="GU196">
        <v>2.7526899999999999</v>
      </c>
      <c r="GV196">
        <v>2.5598100000000001</v>
      </c>
      <c r="GW196">
        <v>2.2485400000000002</v>
      </c>
      <c r="GX196">
        <v>2.7661099999999998</v>
      </c>
      <c r="GY196">
        <v>1.9958499999999999</v>
      </c>
      <c r="GZ196">
        <v>2.3120099999999999</v>
      </c>
      <c r="HA196">
        <v>30.136099999999999</v>
      </c>
      <c r="HB196">
        <v>15.3841</v>
      </c>
      <c r="HC196">
        <v>18</v>
      </c>
      <c r="HD196">
        <v>477.72699999999998</v>
      </c>
      <c r="HE196">
        <v>660.27</v>
      </c>
      <c r="HF196">
        <v>13.158200000000001</v>
      </c>
      <c r="HG196">
        <v>21.780200000000001</v>
      </c>
      <c r="HH196">
        <v>30.0002</v>
      </c>
      <c r="HI196">
        <v>21.734100000000002</v>
      </c>
      <c r="HJ196">
        <v>21.678999999999998</v>
      </c>
      <c r="HK196">
        <v>55.191200000000002</v>
      </c>
      <c r="HL196">
        <v>53.260899999999999</v>
      </c>
      <c r="HM196">
        <v>0</v>
      </c>
      <c r="HN196">
        <v>13.156700000000001</v>
      </c>
      <c r="HO196">
        <v>1092.53</v>
      </c>
      <c r="HP196">
        <v>14.138400000000001</v>
      </c>
      <c r="HQ196">
        <v>103.438</v>
      </c>
      <c r="HR196">
        <v>104.816</v>
      </c>
    </row>
    <row r="197" spans="1:226" x14ac:dyDescent="0.2">
      <c r="A197">
        <v>181</v>
      </c>
      <c r="B197">
        <v>1657122200.5999999</v>
      </c>
      <c r="C197">
        <v>2168</v>
      </c>
      <c r="D197" t="s">
        <v>720</v>
      </c>
      <c r="E197" t="s">
        <v>721</v>
      </c>
      <c r="F197">
        <v>5</v>
      </c>
      <c r="G197" t="s">
        <v>1712</v>
      </c>
      <c r="H197" t="s">
        <v>353</v>
      </c>
      <c r="I197">
        <v>1657122192.81429</v>
      </c>
      <c r="J197">
        <f t="shared" si="68"/>
        <v>2.0123162724548552E-3</v>
      </c>
      <c r="K197">
        <f t="shared" si="69"/>
        <v>2.0123162724548553</v>
      </c>
      <c r="L197">
        <f t="shared" si="70"/>
        <v>19.340232714120312</v>
      </c>
      <c r="M197">
        <f t="shared" si="71"/>
        <v>1030.61857142857</v>
      </c>
      <c r="N197">
        <f t="shared" si="72"/>
        <v>725.53100822617705</v>
      </c>
      <c r="O197">
        <f t="shared" si="73"/>
        <v>53.705488953165336</v>
      </c>
      <c r="P197">
        <f t="shared" si="74"/>
        <v>76.288778391576813</v>
      </c>
      <c r="Q197">
        <f t="shared" si="75"/>
        <v>0.11259334553211174</v>
      </c>
      <c r="R197">
        <f t="shared" si="76"/>
        <v>3.1180848766664888</v>
      </c>
      <c r="S197">
        <f t="shared" si="77"/>
        <v>0.11038246212906158</v>
      </c>
      <c r="T197">
        <f t="shared" si="78"/>
        <v>6.918406204621308E-2</v>
      </c>
      <c r="U197">
        <f t="shared" si="79"/>
        <v>321.51177299999955</v>
      </c>
      <c r="V197">
        <f t="shared" si="80"/>
        <v>20.699222373045618</v>
      </c>
      <c r="W197">
        <f t="shared" si="81"/>
        <v>20.699222373045618</v>
      </c>
      <c r="X197">
        <f t="shared" si="82"/>
        <v>2.450169093440405</v>
      </c>
      <c r="Y197">
        <f t="shared" si="83"/>
        <v>50.13748690649399</v>
      </c>
      <c r="Z197">
        <f t="shared" si="84"/>
        <v>1.1333774298749522</v>
      </c>
      <c r="AA197">
        <f t="shared" si="85"/>
        <v>2.2605389695512499</v>
      </c>
      <c r="AB197">
        <f t="shared" si="86"/>
        <v>1.3167916635654529</v>
      </c>
      <c r="AC197">
        <f t="shared" si="87"/>
        <v>-88.743147615259119</v>
      </c>
      <c r="AD197">
        <f t="shared" si="88"/>
        <v>-218.75034031976358</v>
      </c>
      <c r="AE197">
        <f t="shared" si="89"/>
        <v>-14.112143923073111</v>
      </c>
      <c r="AF197">
        <f t="shared" si="90"/>
        <v>-9.3858858096268705E-2</v>
      </c>
      <c r="AG197">
        <f t="shared" si="91"/>
        <v>56.204498000281411</v>
      </c>
      <c r="AH197">
        <f t="shared" si="92"/>
        <v>2.0008758459242046</v>
      </c>
      <c r="AI197">
        <f t="shared" si="93"/>
        <v>19.340232714120312</v>
      </c>
      <c r="AJ197">
        <v>1096.5001072396301</v>
      </c>
      <c r="AK197">
        <v>1071.4758181818199</v>
      </c>
      <c r="AL197">
        <v>3.3873826648961902</v>
      </c>
      <c r="AM197">
        <v>66.838742197875504</v>
      </c>
      <c r="AN197">
        <f t="shared" si="94"/>
        <v>2.0123162724548553</v>
      </c>
      <c r="AO197">
        <v>14.186055885868701</v>
      </c>
      <c r="AP197">
        <v>15.323343030303</v>
      </c>
      <c r="AQ197">
        <v>2.75632126281963E-5</v>
      </c>
      <c r="AR197">
        <v>77.437566791555497</v>
      </c>
      <c r="AS197">
        <v>0</v>
      </c>
      <c r="AT197">
        <v>0</v>
      </c>
      <c r="AU197">
        <f t="shared" si="95"/>
        <v>1</v>
      </c>
      <c r="AV197">
        <f t="shared" si="96"/>
        <v>0</v>
      </c>
      <c r="AW197">
        <f t="shared" si="97"/>
        <v>40084.299885765067</v>
      </c>
      <c r="AX197">
        <f t="shared" si="98"/>
        <v>1999.9771428571401</v>
      </c>
      <c r="AY197">
        <f t="shared" si="99"/>
        <v>1681.1804999999974</v>
      </c>
      <c r="AZ197">
        <f t="shared" si="100"/>
        <v>0.84059985685550687</v>
      </c>
      <c r="BA197">
        <f t="shared" si="101"/>
        <v>0.16075772373112834</v>
      </c>
      <c r="BB197">
        <v>2.87</v>
      </c>
      <c r="BC197">
        <v>0.5</v>
      </c>
      <c r="BD197" t="s">
        <v>354</v>
      </c>
      <c r="BE197">
        <v>2</v>
      </c>
      <c r="BF197" t="b">
        <v>1</v>
      </c>
      <c r="BG197">
        <v>1657122192.81429</v>
      </c>
      <c r="BH197">
        <v>1030.61857142857</v>
      </c>
      <c r="BI197">
        <v>1064.0650000000001</v>
      </c>
      <c r="BJ197">
        <v>15.311292857142901</v>
      </c>
      <c r="BK197">
        <v>14.1803285714286</v>
      </c>
      <c r="BL197">
        <v>1016.63196428571</v>
      </c>
      <c r="BM197">
        <v>15.239007142857099</v>
      </c>
      <c r="BN197">
        <v>499.97939285714301</v>
      </c>
      <c r="BO197">
        <v>73.922203571428597</v>
      </c>
      <c r="BP197">
        <v>0.100117107142857</v>
      </c>
      <c r="BQ197">
        <v>19.397928571428601</v>
      </c>
      <c r="BR197">
        <v>20.014503571428602</v>
      </c>
      <c r="BS197">
        <v>999.9</v>
      </c>
      <c r="BT197">
        <v>0</v>
      </c>
      <c r="BU197">
        <v>0</v>
      </c>
      <c r="BV197">
        <v>9994.8214285714294</v>
      </c>
      <c r="BW197">
        <v>0</v>
      </c>
      <c r="BX197">
        <v>1806.79892857143</v>
      </c>
      <c r="BY197">
        <v>-33.446085714285701</v>
      </c>
      <c r="BZ197">
        <v>1046.6446428571401</v>
      </c>
      <c r="CA197">
        <v>1079.3707142857099</v>
      </c>
      <c r="CB197">
        <v>1.1309567857142899</v>
      </c>
      <c r="CC197">
        <v>1064.0650000000001</v>
      </c>
      <c r="CD197">
        <v>14.1803285714286</v>
      </c>
      <c r="CE197">
        <v>1.1318442857142901</v>
      </c>
      <c r="CF197">
        <v>1.0482410714285699</v>
      </c>
      <c r="CG197">
        <v>8.7340628571428596</v>
      </c>
      <c r="CH197">
        <v>7.6047275000000001</v>
      </c>
      <c r="CI197">
        <v>1999.9771428571401</v>
      </c>
      <c r="CJ197">
        <v>0.98000421428571405</v>
      </c>
      <c r="CK197">
        <v>1.9996071428571401E-2</v>
      </c>
      <c r="CL197">
        <v>0</v>
      </c>
      <c r="CM197">
        <v>2.2092928571428598</v>
      </c>
      <c r="CN197">
        <v>0</v>
      </c>
      <c r="CO197">
        <v>3568.7289285714301</v>
      </c>
      <c r="CP197">
        <v>17299.992857142901</v>
      </c>
      <c r="CQ197">
        <v>39.303321428571401</v>
      </c>
      <c r="CR197">
        <v>41.504249999999999</v>
      </c>
      <c r="CS197">
        <v>39.2251785714286</v>
      </c>
      <c r="CT197">
        <v>38.789928571428597</v>
      </c>
      <c r="CU197">
        <v>37.993107142857099</v>
      </c>
      <c r="CV197">
        <v>1959.98714285714</v>
      </c>
      <c r="CW197">
        <v>39.99</v>
      </c>
      <c r="CX197">
        <v>0</v>
      </c>
      <c r="CY197">
        <v>1657122180.7</v>
      </c>
      <c r="CZ197">
        <v>0</v>
      </c>
      <c r="DA197">
        <v>0</v>
      </c>
      <c r="DB197" t="s">
        <v>355</v>
      </c>
      <c r="DC197">
        <v>1656081770.5</v>
      </c>
      <c r="DD197">
        <v>1655399214.5999999</v>
      </c>
      <c r="DE197">
        <v>0</v>
      </c>
      <c r="DF197">
        <v>0.13400000000000001</v>
      </c>
      <c r="DG197">
        <v>-0.06</v>
      </c>
      <c r="DH197">
        <v>9.3309999999999995</v>
      </c>
      <c r="DI197">
        <v>0.51100000000000001</v>
      </c>
      <c r="DJ197">
        <v>421</v>
      </c>
      <c r="DK197">
        <v>25</v>
      </c>
      <c r="DL197">
        <v>1.93</v>
      </c>
      <c r="DM197">
        <v>0.15</v>
      </c>
      <c r="DN197">
        <v>-33.415522500000002</v>
      </c>
      <c r="DO197">
        <v>0.16087992495317299</v>
      </c>
      <c r="DP197">
        <v>0.38560877290817702</v>
      </c>
      <c r="DQ197">
        <v>0</v>
      </c>
      <c r="DR197">
        <v>1.1297429999999999</v>
      </c>
      <c r="DS197">
        <v>2.2957598499056899E-2</v>
      </c>
      <c r="DT197">
        <v>3.1201211514939702E-3</v>
      </c>
      <c r="DU197">
        <v>1</v>
      </c>
      <c r="DV197">
        <v>1</v>
      </c>
      <c r="DW197">
        <v>2</v>
      </c>
      <c r="DX197" t="s">
        <v>356</v>
      </c>
      <c r="DY197">
        <v>2.9784899999999999</v>
      </c>
      <c r="DZ197">
        <v>2.7540399999999998</v>
      </c>
      <c r="EA197">
        <v>0.143511</v>
      </c>
      <c r="EB197">
        <v>0.147538</v>
      </c>
      <c r="EC197">
        <v>6.2894800000000001E-2</v>
      </c>
      <c r="ED197">
        <v>5.9855600000000002E-2</v>
      </c>
      <c r="EE197">
        <v>33784.400000000001</v>
      </c>
      <c r="EF197">
        <v>36973.699999999997</v>
      </c>
      <c r="EG197">
        <v>35719.4</v>
      </c>
      <c r="EH197">
        <v>39306.199999999997</v>
      </c>
      <c r="EI197">
        <v>47390.400000000001</v>
      </c>
      <c r="EJ197">
        <v>53279.4</v>
      </c>
      <c r="EK197">
        <v>55712.5</v>
      </c>
      <c r="EL197">
        <v>62923.3</v>
      </c>
      <c r="EM197">
        <v>2.0211999999999999</v>
      </c>
      <c r="EN197">
        <v>2.2854000000000001</v>
      </c>
      <c r="EO197">
        <v>0.104159</v>
      </c>
      <c r="EP197">
        <v>0</v>
      </c>
      <c r="EQ197">
        <v>18.289400000000001</v>
      </c>
      <c r="ER197">
        <v>999.9</v>
      </c>
      <c r="ES197">
        <v>70.046000000000006</v>
      </c>
      <c r="ET197">
        <v>26.254000000000001</v>
      </c>
      <c r="EU197">
        <v>32.4587</v>
      </c>
      <c r="EV197">
        <v>53.937399999999997</v>
      </c>
      <c r="EW197">
        <v>41.927100000000003</v>
      </c>
      <c r="EX197">
        <v>2</v>
      </c>
      <c r="EY197">
        <v>-0.40711399999999998</v>
      </c>
      <c r="EZ197">
        <v>3.1438100000000002</v>
      </c>
      <c r="FA197">
        <v>20.121400000000001</v>
      </c>
      <c r="FB197">
        <v>5.20411</v>
      </c>
      <c r="FC197">
        <v>12.004</v>
      </c>
      <c r="FD197">
        <v>4.976</v>
      </c>
      <c r="FE197">
        <v>3.2930000000000001</v>
      </c>
      <c r="FF197">
        <v>9999</v>
      </c>
      <c r="FG197">
        <v>9999</v>
      </c>
      <c r="FH197">
        <v>9999</v>
      </c>
      <c r="FI197">
        <v>551.20000000000005</v>
      </c>
      <c r="FJ197">
        <v>1.8628199999999999</v>
      </c>
      <c r="FK197">
        <v>1.8677999999999999</v>
      </c>
      <c r="FL197">
        <v>1.8675200000000001</v>
      </c>
      <c r="FM197">
        <v>1.8687100000000001</v>
      </c>
      <c r="FN197">
        <v>1.86957</v>
      </c>
      <c r="FO197">
        <v>1.8656600000000001</v>
      </c>
      <c r="FP197">
        <v>1.86676</v>
      </c>
      <c r="FQ197">
        <v>1.8681300000000001</v>
      </c>
      <c r="FR197">
        <v>5</v>
      </c>
      <c r="FS197">
        <v>0</v>
      </c>
      <c r="FT197">
        <v>0</v>
      </c>
      <c r="FU197">
        <v>0</v>
      </c>
      <c r="FV197" t="s">
        <v>357</v>
      </c>
      <c r="FW197" t="s">
        <v>358</v>
      </c>
      <c r="FX197" t="s">
        <v>359</v>
      </c>
      <c r="FY197" t="s">
        <v>359</v>
      </c>
      <c r="FZ197" t="s">
        <v>359</v>
      </c>
      <c r="GA197" t="s">
        <v>359</v>
      </c>
      <c r="GB197">
        <v>0</v>
      </c>
      <c r="GC197">
        <v>100</v>
      </c>
      <c r="GD197">
        <v>100</v>
      </c>
      <c r="GE197">
        <v>14.18</v>
      </c>
      <c r="GF197">
        <v>7.2800000000000004E-2</v>
      </c>
      <c r="GG197">
        <v>5.2154357415507802</v>
      </c>
      <c r="GH197">
        <v>1.00486214095962E-2</v>
      </c>
      <c r="GI197">
        <v>-1.74255938316833E-6</v>
      </c>
      <c r="GJ197">
        <v>3.4045767664605598E-10</v>
      </c>
      <c r="GK197">
        <v>-2.3400103927015501E-2</v>
      </c>
      <c r="GL197">
        <v>-3.1725839457550503E-2</v>
      </c>
      <c r="GM197">
        <v>2.93552719409138E-3</v>
      </c>
      <c r="GN197">
        <v>-2.8977901675973599E-5</v>
      </c>
      <c r="GO197">
        <v>-4</v>
      </c>
      <c r="GP197">
        <v>2214</v>
      </c>
      <c r="GQ197">
        <v>1</v>
      </c>
      <c r="GR197">
        <v>18</v>
      </c>
      <c r="GS197">
        <v>17340.5</v>
      </c>
      <c r="GT197">
        <v>28716.400000000001</v>
      </c>
      <c r="GU197">
        <v>2.78687</v>
      </c>
      <c r="GV197">
        <v>2.5634800000000002</v>
      </c>
      <c r="GW197">
        <v>2.2485400000000002</v>
      </c>
      <c r="GX197">
        <v>2.7673299999999998</v>
      </c>
      <c r="GY197">
        <v>1.9958499999999999</v>
      </c>
      <c r="GZ197">
        <v>2.2753899999999998</v>
      </c>
      <c r="HA197">
        <v>30.157599999999999</v>
      </c>
      <c r="HB197">
        <v>15.3841</v>
      </c>
      <c r="HC197">
        <v>18</v>
      </c>
      <c r="HD197">
        <v>477.90899999999999</v>
      </c>
      <c r="HE197">
        <v>659.72199999999998</v>
      </c>
      <c r="HF197">
        <v>13.142799999999999</v>
      </c>
      <c r="HG197">
        <v>21.786000000000001</v>
      </c>
      <c r="HH197">
        <v>30.0001</v>
      </c>
      <c r="HI197">
        <v>21.7407</v>
      </c>
      <c r="HJ197">
        <v>21.686299999999999</v>
      </c>
      <c r="HK197">
        <v>55.835000000000001</v>
      </c>
      <c r="HL197">
        <v>53.260899999999999</v>
      </c>
      <c r="HM197">
        <v>0</v>
      </c>
      <c r="HN197">
        <v>13.154999999999999</v>
      </c>
      <c r="HO197">
        <v>1105.97</v>
      </c>
      <c r="HP197">
        <v>14.129300000000001</v>
      </c>
      <c r="HQ197">
        <v>103.437</v>
      </c>
      <c r="HR197">
        <v>104.815</v>
      </c>
    </row>
    <row r="198" spans="1:226" x14ac:dyDescent="0.2">
      <c r="A198">
        <v>182</v>
      </c>
      <c r="B198">
        <v>1657122205.5999999</v>
      </c>
      <c r="C198">
        <v>2173</v>
      </c>
      <c r="D198" t="s">
        <v>722</v>
      </c>
      <c r="E198" t="s">
        <v>723</v>
      </c>
      <c r="F198">
        <v>5</v>
      </c>
      <c r="G198" t="s">
        <v>1713</v>
      </c>
      <c r="H198" t="s">
        <v>353</v>
      </c>
      <c r="I198">
        <v>1657122198.0999999</v>
      </c>
      <c r="J198">
        <f t="shared" si="68"/>
        <v>2.0206088501098477E-3</v>
      </c>
      <c r="K198">
        <f t="shared" si="69"/>
        <v>2.0206088501098476</v>
      </c>
      <c r="L198">
        <f t="shared" si="70"/>
        <v>18.649373575766592</v>
      </c>
      <c r="M198">
        <f t="shared" si="71"/>
        <v>1048.46703703704</v>
      </c>
      <c r="N198">
        <f t="shared" si="72"/>
        <v>754.05091540163937</v>
      </c>
      <c r="O198">
        <f t="shared" si="73"/>
        <v>55.816321006135517</v>
      </c>
      <c r="P198">
        <f t="shared" si="74"/>
        <v>77.609577162889778</v>
      </c>
      <c r="Q198">
        <f t="shared" si="75"/>
        <v>0.11316748234241404</v>
      </c>
      <c r="R198">
        <f t="shared" si="76"/>
        <v>3.1131881879006258</v>
      </c>
      <c r="S198">
        <f t="shared" si="77"/>
        <v>0.11093079711776117</v>
      </c>
      <c r="T198">
        <f t="shared" si="78"/>
        <v>6.9529023497927098E-2</v>
      </c>
      <c r="U198">
        <f t="shared" si="79"/>
        <v>321.50870334898349</v>
      </c>
      <c r="V198">
        <f t="shared" si="80"/>
        <v>20.696077112515702</v>
      </c>
      <c r="W198">
        <f t="shared" si="81"/>
        <v>20.696077112515702</v>
      </c>
      <c r="X198">
        <f t="shared" si="82"/>
        <v>2.4496944568626851</v>
      </c>
      <c r="Y198">
        <f t="shared" si="83"/>
        <v>50.175314788537271</v>
      </c>
      <c r="Z198">
        <f t="shared" si="84"/>
        <v>1.1340204238930656</v>
      </c>
      <c r="AA198">
        <f t="shared" si="85"/>
        <v>2.2601162118710545</v>
      </c>
      <c r="AB198">
        <f t="shared" si="86"/>
        <v>1.3156740329696195</v>
      </c>
      <c r="AC198">
        <f t="shared" si="87"/>
        <v>-89.108850289844284</v>
      </c>
      <c r="AD198">
        <f t="shared" si="88"/>
        <v>-218.38349677181893</v>
      </c>
      <c r="AE198">
        <f t="shared" si="89"/>
        <v>-14.110193151404571</v>
      </c>
      <c r="AF198">
        <f t="shared" si="90"/>
        <v>-9.3836864084295257E-2</v>
      </c>
      <c r="AG198">
        <f t="shared" si="91"/>
        <v>56.129380413114717</v>
      </c>
      <c r="AH198">
        <f t="shared" si="92"/>
        <v>2.0057457612180096</v>
      </c>
      <c r="AI198">
        <f t="shared" si="93"/>
        <v>18.649373575766592</v>
      </c>
      <c r="AJ198">
        <v>1113.73064635525</v>
      </c>
      <c r="AK198">
        <v>1088.84303030303</v>
      </c>
      <c r="AL198">
        <v>3.4529377246620498</v>
      </c>
      <c r="AM198">
        <v>66.838742197875504</v>
      </c>
      <c r="AN198">
        <f t="shared" si="94"/>
        <v>2.0206088501098476</v>
      </c>
      <c r="AO198">
        <v>14.190325944077999</v>
      </c>
      <c r="AP198">
        <v>15.332303030303001</v>
      </c>
      <c r="AQ198">
        <v>1.6174521465099601E-5</v>
      </c>
      <c r="AR198">
        <v>77.437566791555497</v>
      </c>
      <c r="AS198">
        <v>0</v>
      </c>
      <c r="AT198">
        <v>0</v>
      </c>
      <c r="AU198">
        <f t="shared" si="95"/>
        <v>1</v>
      </c>
      <c r="AV198">
        <f t="shared" si="96"/>
        <v>0</v>
      </c>
      <c r="AW198">
        <f t="shared" si="97"/>
        <v>39999.661644209824</v>
      </c>
      <c r="AX198">
        <f t="shared" si="98"/>
        <v>1999.9577777777799</v>
      </c>
      <c r="AY198">
        <f t="shared" si="99"/>
        <v>1681.1642442222731</v>
      </c>
      <c r="AZ198">
        <f t="shared" si="100"/>
        <v>0.84059986810835119</v>
      </c>
      <c r="BA198">
        <f t="shared" si="101"/>
        <v>0.16075774544911772</v>
      </c>
      <c r="BB198">
        <v>2.87</v>
      </c>
      <c r="BC198">
        <v>0.5</v>
      </c>
      <c r="BD198" t="s">
        <v>354</v>
      </c>
      <c r="BE198">
        <v>2</v>
      </c>
      <c r="BF198" t="b">
        <v>1</v>
      </c>
      <c r="BG198">
        <v>1657122198.0999999</v>
      </c>
      <c r="BH198">
        <v>1048.46703703704</v>
      </c>
      <c r="BI198">
        <v>1081.8925925925901</v>
      </c>
      <c r="BJ198">
        <v>15.3200555555556</v>
      </c>
      <c r="BK198">
        <v>14.186388888888899</v>
      </c>
      <c r="BL198">
        <v>1034.34666666667</v>
      </c>
      <c r="BM198">
        <v>15.2474481481481</v>
      </c>
      <c r="BN198">
        <v>499.997111111111</v>
      </c>
      <c r="BO198">
        <v>73.921800000000005</v>
      </c>
      <c r="BP198">
        <v>0.100152451851852</v>
      </c>
      <c r="BQ198">
        <v>19.394922222222199</v>
      </c>
      <c r="BR198">
        <v>20.005503703703699</v>
      </c>
      <c r="BS198">
        <v>999.9</v>
      </c>
      <c r="BT198">
        <v>0</v>
      </c>
      <c r="BU198">
        <v>0</v>
      </c>
      <c r="BV198">
        <v>9972.7777777777792</v>
      </c>
      <c r="BW198">
        <v>0</v>
      </c>
      <c r="BX198">
        <v>1806.91333333333</v>
      </c>
      <c r="BY198">
        <v>-33.425629629629597</v>
      </c>
      <c r="BZ198">
        <v>1064.78</v>
      </c>
      <c r="CA198">
        <v>1097.46148148148</v>
      </c>
      <c r="CB198">
        <v>1.1336659259259301</v>
      </c>
      <c r="CC198">
        <v>1081.8925925925901</v>
      </c>
      <c r="CD198">
        <v>14.186388888888899</v>
      </c>
      <c r="CE198">
        <v>1.13248666666667</v>
      </c>
      <c r="CF198">
        <v>1.0486829629629599</v>
      </c>
      <c r="CG198">
        <v>8.7424425925925906</v>
      </c>
      <c r="CH198">
        <v>7.6109018518518496</v>
      </c>
      <c r="CI198">
        <v>1999.9577777777799</v>
      </c>
      <c r="CJ198">
        <v>0.98000455555555599</v>
      </c>
      <c r="CK198">
        <v>1.9995707407407401E-2</v>
      </c>
      <c r="CL198">
        <v>0</v>
      </c>
      <c r="CM198">
        <v>2.2539592592592599</v>
      </c>
      <c r="CN198">
        <v>0</v>
      </c>
      <c r="CO198">
        <v>3544.2033333333302</v>
      </c>
      <c r="CP198">
        <v>17299.811111111099</v>
      </c>
      <c r="CQ198">
        <v>39.395629629629603</v>
      </c>
      <c r="CR198">
        <v>41.587777777777802</v>
      </c>
      <c r="CS198">
        <v>39.305370370370397</v>
      </c>
      <c r="CT198">
        <v>38.893296296296299</v>
      </c>
      <c r="CU198">
        <v>38.076222222222199</v>
      </c>
      <c r="CV198">
        <v>1959.9677777777799</v>
      </c>
      <c r="CW198">
        <v>39.9903703703704</v>
      </c>
      <c r="CX198">
        <v>0</v>
      </c>
      <c r="CY198">
        <v>1657122185.5</v>
      </c>
      <c r="CZ198">
        <v>0</v>
      </c>
      <c r="DA198">
        <v>0</v>
      </c>
      <c r="DB198" t="s">
        <v>355</v>
      </c>
      <c r="DC198">
        <v>1656081770.5</v>
      </c>
      <c r="DD198">
        <v>1655399214.5999999</v>
      </c>
      <c r="DE198">
        <v>0</v>
      </c>
      <c r="DF198">
        <v>0.13400000000000001</v>
      </c>
      <c r="DG198">
        <v>-0.06</v>
      </c>
      <c r="DH198">
        <v>9.3309999999999995</v>
      </c>
      <c r="DI198">
        <v>0.51100000000000001</v>
      </c>
      <c r="DJ198">
        <v>421</v>
      </c>
      <c r="DK198">
        <v>25</v>
      </c>
      <c r="DL198">
        <v>1.93</v>
      </c>
      <c r="DM198">
        <v>0.15</v>
      </c>
      <c r="DN198">
        <v>-33.432665</v>
      </c>
      <c r="DO198">
        <v>0.52730656660420705</v>
      </c>
      <c r="DP198">
        <v>0.3947579477034</v>
      </c>
      <c r="DQ198">
        <v>0</v>
      </c>
      <c r="DR198">
        <v>1.1324259999999999</v>
      </c>
      <c r="DS198">
        <v>2.98372232645405E-2</v>
      </c>
      <c r="DT198">
        <v>3.5429414333291E-3</v>
      </c>
      <c r="DU198">
        <v>1</v>
      </c>
      <c r="DV198">
        <v>1</v>
      </c>
      <c r="DW198">
        <v>2</v>
      </c>
      <c r="DX198" t="s">
        <v>356</v>
      </c>
      <c r="DY198">
        <v>2.9782199999999999</v>
      </c>
      <c r="DZ198">
        <v>2.75379</v>
      </c>
      <c r="EA198">
        <v>0.14496600000000001</v>
      </c>
      <c r="EB198">
        <v>0.14892</v>
      </c>
      <c r="EC198">
        <v>6.2922000000000006E-2</v>
      </c>
      <c r="ED198">
        <v>5.9866999999999997E-2</v>
      </c>
      <c r="EE198">
        <v>33726.800000000003</v>
      </c>
      <c r="EF198">
        <v>36913.300000000003</v>
      </c>
      <c r="EG198">
        <v>35719.1</v>
      </c>
      <c r="EH198">
        <v>39305.699999999997</v>
      </c>
      <c r="EI198">
        <v>47388.800000000003</v>
      </c>
      <c r="EJ198">
        <v>53278.2</v>
      </c>
      <c r="EK198">
        <v>55712.1</v>
      </c>
      <c r="EL198">
        <v>62922.7</v>
      </c>
      <c r="EM198">
        <v>2.0209999999999999</v>
      </c>
      <c r="EN198">
        <v>2.2856000000000001</v>
      </c>
      <c r="EO198">
        <v>0.102073</v>
      </c>
      <c r="EP198">
        <v>0</v>
      </c>
      <c r="EQ198">
        <v>18.285599999999999</v>
      </c>
      <c r="ER198">
        <v>999.9</v>
      </c>
      <c r="ES198">
        <v>70.046000000000006</v>
      </c>
      <c r="ET198">
        <v>26.274000000000001</v>
      </c>
      <c r="EU198">
        <v>32.496400000000001</v>
      </c>
      <c r="EV198">
        <v>54.127400000000002</v>
      </c>
      <c r="EW198">
        <v>41.899000000000001</v>
      </c>
      <c r="EX198">
        <v>2</v>
      </c>
      <c r="EY198">
        <v>-0.407337</v>
      </c>
      <c r="EZ198">
        <v>1.81558</v>
      </c>
      <c r="FA198">
        <v>20.1403</v>
      </c>
      <c r="FB198">
        <v>5.2017199999999999</v>
      </c>
      <c r="FC198">
        <v>12.004</v>
      </c>
      <c r="FD198">
        <v>4.9756</v>
      </c>
      <c r="FE198">
        <v>3.2930000000000001</v>
      </c>
      <c r="FF198">
        <v>9999</v>
      </c>
      <c r="FG198">
        <v>9999</v>
      </c>
      <c r="FH198">
        <v>9999</v>
      </c>
      <c r="FI198">
        <v>551.20000000000005</v>
      </c>
      <c r="FJ198">
        <v>1.8628899999999999</v>
      </c>
      <c r="FK198">
        <v>1.8678300000000001</v>
      </c>
      <c r="FL198">
        <v>1.8675200000000001</v>
      </c>
      <c r="FM198">
        <v>1.8687400000000001</v>
      </c>
      <c r="FN198">
        <v>1.8696299999999999</v>
      </c>
      <c r="FO198">
        <v>1.8656600000000001</v>
      </c>
      <c r="FP198">
        <v>1.86676</v>
      </c>
      <c r="FQ198">
        <v>1.8681300000000001</v>
      </c>
      <c r="FR198">
        <v>5</v>
      </c>
      <c r="FS198">
        <v>0</v>
      </c>
      <c r="FT198">
        <v>0</v>
      </c>
      <c r="FU198">
        <v>0</v>
      </c>
      <c r="FV198" t="s">
        <v>357</v>
      </c>
      <c r="FW198" t="s">
        <v>358</v>
      </c>
      <c r="FX198" t="s">
        <v>359</v>
      </c>
      <c r="FY198" t="s">
        <v>359</v>
      </c>
      <c r="FZ198" t="s">
        <v>359</v>
      </c>
      <c r="GA198" t="s">
        <v>359</v>
      </c>
      <c r="GB198">
        <v>0</v>
      </c>
      <c r="GC198">
        <v>100</v>
      </c>
      <c r="GD198">
        <v>100</v>
      </c>
      <c r="GE198">
        <v>14.31</v>
      </c>
      <c r="GF198">
        <v>7.3200000000000001E-2</v>
      </c>
      <c r="GG198">
        <v>5.2154357415507802</v>
      </c>
      <c r="GH198">
        <v>1.00486214095962E-2</v>
      </c>
      <c r="GI198">
        <v>-1.74255938316833E-6</v>
      </c>
      <c r="GJ198">
        <v>3.4045767664605598E-10</v>
      </c>
      <c r="GK198">
        <v>-2.3400103927015501E-2</v>
      </c>
      <c r="GL198">
        <v>-3.1725839457550503E-2</v>
      </c>
      <c r="GM198">
        <v>2.93552719409138E-3</v>
      </c>
      <c r="GN198">
        <v>-2.8977901675973599E-5</v>
      </c>
      <c r="GO198">
        <v>-4</v>
      </c>
      <c r="GP198">
        <v>2214</v>
      </c>
      <c r="GQ198">
        <v>1</v>
      </c>
      <c r="GR198">
        <v>18</v>
      </c>
      <c r="GS198">
        <v>17340.599999999999</v>
      </c>
      <c r="GT198">
        <v>28716.5</v>
      </c>
      <c r="GU198">
        <v>2.81738</v>
      </c>
      <c r="GV198">
        <v>2.5598100000000001</v>
      </c>
      <c r="GW198">
        <v>2.2485400000000002</v>
      </c>
      <c r="GX198">
        <v>2.7673299999999998</v>
      </c>
      <c r="GY198">
        <v>1.9958499999999999</v>
      </c>
      <c r="GZ198">
        <v>2.32056</v>
      </c>
      <c r="HA198">
        <v>30.157599999999999</v>
      </c>
      <c r="HB198">
        <v>15.392899999999999</v>
      </c>
      <c r="HC198">
        <v>18</v>
      </c>
      <c r="HD198">
        <v>477.83800000000002</v>
      </c>
      <c r="HE198">
        <v>659.95600000000002</v>
      </c>
      <c r="HF198">
        <v>13.170299999999999</v>
      </c>
      <c r="HG198">
        <v>21.793399999999998</v>
      </c>
      <c r="HH198">
        <v>29.9999</v>
      </c>
      <c r="HI198">
        <v>21.746200000000002</v>
      </c>
      <c r="HJ198">
        <v>21.691800000000001</v>
      </c>
      <c r="HK198">
        <v>56.411099999999998</v>
      </c>
      <c r="HL198">
        <v>53.260899999999999</v>
      </c>
      <c r="HM198">
        <v>0</v>
      </c>
      <c r="HN198">
        <v>13.397500000000001</v>
      </c>
      <c r="HO198">
        <v>1126.1300000000001</v>
      </c>
      <c r="HP198">
        <v>14.115600000000001</v>
      </c>
      <c r="HQ198">
        <v>103.437</v>
      </c>
      <c r="HR198">
        <v>104.81399999999999</v>
      </c>
    </row>
    <row r="199" spans="1:226" x14ac:dyDescent="0.2">
      <c r="A199">
        <v>183</v>
      </c>
      <c r="B199">
        <v>1657122210.5999999</v>
      </c>
      <c r="C199">
        <v>2178</v>
      </c>
      <c r="D199" t="s">
        <v>724</v>
      </c>
      <c r="E199" t="s">
        <v>725</v>
      </c>
      <c r="F199">
        <v>5</v>
      </c>
      <c r="G199" t="s">
        <v>1714</v>
      </c>
      <c r="H199" t="s">
        <v>353</v>
      </c>
      <c r="I199">
        <v>1657122202.81429</v>
      </c>
      <c r="J199">
        <f t="shared" si="68"/>
        <v>2.054468439027359E-3</v>
      </c>
      <c r="K199">
        <f t="shared" si="69"/>
        <v>2.0544684390273589</v>
      </c>
      <c r="L199">
        <f t="shared" si="70"/>
        <v>19.048517037054058</v>
      </c>
      <c r="M199">
        <f t="shared" si="71"/>
        <v>1064.28892857143</v>
      </c>
      <c r="N199">
        <f t="shared" si="72"/>
        <v>768.67998397254621</v>
      </c>
      <c r="O199">
        <f t="shared" si="73"/>
        <v>56.898636753479934</v>
      </c>
      <c r="P199">
        <f t="shared" si="74"/>
        <v>78.779973994612249</v>
      </c>
      <c r="Q199">
        <f t="shared" si="75"/>
        <v>0.11528439155688749</v>
      </c>
      <c r="R199">
        <f t="shared" si="76"/>
        <v>3.1146527541754825</v>
      </c>
      <c r="S199">
        <f t="shared" si="77"/>
        <v>0.11296523671182457</v>
      </c>
      <c r="T199">
        <f t="shared" si="78"/>
        <v>7.0807753993121308E-2</v>
      </c>
      <c r="U199">
        <f t="shared" si="79"/>
        <v>321.51128026509463</v>
      </c>
      <c r="V199">
        <f t="shared" si="80"/>
        <v>20.687212883079621</v>
      </c>
      <c r="W199">
        <f t="shared" si="81"/>
        <v>20.687212883079621</v>
      </c>
      <c r="X199">
        <f t="shared" si="82"/>
        <v>2.4483572306892336</v>
      </c>
      <c r="Y199">
        <f t="shared" si="83"/>
        <v>50.20678386537373</v>
      </c>
      <c r="Z199">
        <f t="shared" si="84"/>
        <v>1.1347353874953456</v>
      </c>
      <c r="AA199">
        <f t="shared" si="85"/>
        <v>2.2601236329697314</v>
      </c>
      <c r="AB199">
        <f t="shared" si="86"/>
        <v>1.313621843193888</v>
      </c>
      <c r="AC199">
        <f t="shared" si="87"/>
        <v>-90.602058161106527</v>
      </c>
      <c r="AD199">
        <f t="shared" si="88"/>
        <v>-216.98891444474796</v>
      </c>
      <c r="AE199">
        <f t="shared" si="89"/>
        <v>-14.012860927611969</v>
      </c>
      <c r="AF199">
        <f t="shared" si="90"/>
        <v>-9.2553268371858621E-2</v>
      </c>
      <c r="AG199">
        <f t="shared" si="91"/>
        <v>55.706275127047221</v>
      </c>
      <c r="AH199">
        <f t="shared" si="92"/>
        <v>2.0140283895182001</v>
      </c>
      <c r="AI199">
        <f t="shared" si="93"/>
        <v>19.048517037054058</v>
      </c>
      <c r="AJ199">
        <v>1129.8750823758401</v>
      </c>
      <c r="AK199">
        <v>1105.4175757575799</v>
      </c>
      <c r="AL199">
        <v>3.2896054537354602</v>
      </c>
      <c r="AM199">
        <v>66.838742197875504</v>
      </c>
      <c r="AN199">
        <f t="shared" si="94"/>
        <v>2.0544684390273589</v>
      </c>
      <c r="AO199">
        <v>14.195177806966401</v>
      </c>
      <c r="AP199">
        <v>15.3561151515151</v>
      </c>
      <c r="AQ199">
        <v>5.9251196906459703E-5</v>
      </c>
      <c r="AR199">
        <v>77.437566791555497</v>
      </c>
      <c r="AS199">
        <v>0</v>
      </c>
      <c r="AT199">
        <v>0</v>
      </c>
      <c r="AU199">
        <f t="shared" si="95"/>
        <v>1</v>
      </c>
      <c r="AV199">
        <f t="shared" si="96"/>
        <v>0</v>
      </c>
      <c r="AW199">
        <f t="shared" si="97"/>
        <v>40025.076964240739</v>
      </c>
      <c r="AX199">
        <f t="shared" si="98"/>
        <v>1999.97392857143</v>
      </c>
      <c r="AY199">
        <f t="shared" si="99"/>
        <v>1681.1778105000499</v>
      </c>
      <c r="AZ199">
        <f t="shared" si="100"/>
        <v>0.84059986306966794</v>
      </c>
      <c r="BA199">
        <f t="shared" si="101"/>
        <v>0.16075773572445931</v>
      </c>
      <c r="BB199">
        <v>2.87</v>
      </c>
      <c r="BC199">
        <v>0.5</v>
      </c>
      <c r="BD199" t="s">
        <v>354</v>
      </c>
      <c r="BE199">
        <v>2</v>
      </c>
      <c r="BF199" t="b">
        <v>1</v>
      </c>
      <c r="BG199">
        <v>1657122202.81429</v>
      </c>
      <c r="BH199">
        <v>1064.28892857143</v>
      </c>
      <c r="BI199">
        <v>1097.49642857143</v>
      </c>
      <c r="BJ199">
        <v>15.329864285714301</v>
      </c>
      <c r="BK199">
        <v>14.191475000000001</v>
      </c>
      <c r="BL199">
        <v>1050.04892857143</v>
      </c>
      <c r="BM199">
        <v>15.2569142857143</v>
      </c>
      <c r="BN199">
        <v>499.974035714286</v>
      </c>
      <c r="BO199">
        <v>73.921217857142906</v>
      </c>
      <c r="BP199">
        <v>0.10001066428571399</v>
      </c>
      <c r="BQ199">
        <v>19.394974999999999</v>
      </c>
      <c r="BR199">
        <v>19.993839285714301</v>
      </c>
      <c r="BS199">
        <v>999.9</v>
      </c>
      <c r="BT199">
        <v>0</v>
      </c>
      <c r="BU199">
        <v>0</v>
      </c>
      <c r="BV199">
        <v>9979.4642857142899</v>
      </c>
      <c r="BW199">
        <v>0</v>
      </c>
      <c r="BX199">
        <v>1807.3510714285701</v>
      </c>
      <c r="BY199">
        <v>-33.208217857142898</v>
      </c>
      <c r="BZ199">
        <v>1080.8582142857099</v>
      </c>
      <c r="CA199">
        <v>1113.29535714286</v>
      </c>
      <c r="CB199">
        <v>1.13840071428571</v>
      </c>
      <c r="CC199">
        <v>1097.49642857143</v>
      </c>
      <c r="CD199">
        <v>14.191475000000001</v>
      </c>
      <c r="CE199">
        <v>1.13320321428571</v>
      </c>
      <c r="CF199">
        <v>1.0490496428571401</v>
      </c>
      <c r="CG199">
        <v>8.7517946428571403</v>
      </c>
      <c r="CH199">
        <v>7.6160335714285701</v>
      </c>
      <c r="CI199">
        <v>1999.97392857143</v>
      </c>
      <c r="CJ199">
        <v>0.98000528571428602</v>
      </c>
      <c r="CK199">
        <v>1.9994928571428601E-2</v>
      </c>
      <c r="CL199">
        <v>0</v>
      </c>
      <c r="CM199">
        <v>2.2608250000000001</v>
      </c>
      <c r="CN199">
        <v>0</v>
      </c>
      <c r="CO199">
        <v>3528.2142857142899</v>
      </c>
      <c r="CP199">
        <v>17299.942857142902</v>
      </c>
      <c r="CQ199">
        <v>39.4796785714286</v>
      </c>
      <c r="CR199">
        <v>41.667214285714302</v>
      </c>
      <c r="CS199">
        <v>39.379249999999999</v>
      </c>
      <c r="CT199">
        <v>38.981928571428597</v>
      </c>
      <c r="CU199">
        <v>38.144857142857099</v>
      </c>
      <c r="CV199">
        <v>1959.9839285714299</v>
      </c>
      <c r="CW199">
        <v>39.9903571428571</v>
      </c>
      <c r="CX199">
        <v>0</v>
      </c>
      <c r="CY199">
        <v>1657122190.3</v>
      </c>
      <c r="CZ199">
        <v>0</v>
      </c>
      <c r="DA199">
        <v>0</v>
      </c>
      <c r="DB199" t="s">
        <v>355</v>
      </c>
      <c r="DC199">
        <v>1656081770.5</v>
      </c>
      <c r="DD199">
        <v>1655399214.5999999</v>
      </c>
      <c r="DE199">
        <v>0</v>
      </c>
      <c r="DF199">
        <v>0.13400000000000001</v>
      </c>
      <c r="DG199">
        <v>-0.06</v>
      </c>
      <c r="DH199">
        <v>9.3309999999999995</v>
      </c>
      <c r="DI199">
        <v>0.51100000000000001</v>
      </c>
      <c r="DJ199">
        <v>421</v>
      </c>
      <c r="DK199">
        <v>25</v>
      </c>
      <c r="DL199">
        <v>1.93</v>
      </c>
      <c r="DM199">
        <v>0.15</v>
      </c>
      <c r="DN199">
        <v>-33.295189999999998</v>
      </c>
      <c r="DO199">
        <v>2.2223459662289899</v>
      </c>
      <c r="DP199">
        <v>0.49156476012830702</v>
      </c>
      <c r="DQ199">
        <v>0</v>
      </c>
      <c r="DR199">
        <v>1.1355165</v>
      </c>
      <c r="DS199">
        <v>4.0681125703561298E-2</v>
      </c>
      <c r="DT199">
        <v>4.7110988898557502E-3</v>
      </c>
      <c r="DU199">
        <v>1</v>
      </c>
      <c r="DV199">
        <v>1</v>
      </c>
      <c r="DW199">
        <v>2</v>
      </c>
      <c r="DX199" t="s">
        <v>356</v>
      </c>
      <c r="DY199">
        <v>2.9786800000000002</v>
      </c>
      <c r="DZ199">
        <v>2.7538999999999998</v>
      </c>
      <c r="EA199">
        <v>0.14638100000000001</v>
      </c>
      <c r="EB199">
        <v>0.150336</v>
      </c>
      <c r="EC199">
        <v>6.2980700000000001E-2</v>
      </c>
      <c r="ED199">
        <v>5.9877100000000003E-2</v>
      </c>
      <c r="EE199">
        <v>33671.1</v>
      </c>
      <c r="EF199">
        <v>36852.199999999997</v>
      </c>
      <c r="EG199">
        <v>35719.199999999997</v>
      </c>
      <c r="EH199">
        <v>39305.9</v>
      </c>
      <c r="EI199">
        <v>47385.4</v>
      </c>
      <c r="EJ199">
        <v>53277.599999999999</v>
      </c>
      <c r="EK199">
        <v>55711.7</v>
      </c>
      <c r="EL199">
        <v>62922.6</v>
      </c>
      <c r="EM199">
        <v>2.0213999999999999</v>
      </c>
      <c r="EN199">
        <v>2.2852000000000001</v>
      </c>
      <c r="EO199">
        <v>0.104606</v>
      </c>
      <c r="EP199">
        <v>0</v>
      </c>
      <c r="EQ199">
        <v>18.281500000000001</v>
      </c>
      <c r="ER199">
        <v>999.9</v>
      </c>
      <c r="ES199">
        <v>70.022000000000006</v>
      </c>
      <c r="ET199">
        <v>26.283999999999999</v>
      </c>
      <c r="EU199">
        <v>32.503799999999998</v>
      </c>
      <c r="EV199">
        <v>53.867400000000004</v>
      </c>
      <c r="EW199">
        <v>41.951099999999997</v>
      </c>
      <c r="EX199">
        <v>2</v>
      </c>
      <c r="EY199">
        <v>-0.40857700000000002</v>
      </c>
      <c r="EZ199">
        <v>2.4506800000000002</v>
      </c>
      <c r="FA199">
        <v>20.133700000000001</v>
      </c>
      <c r="FB199">
        <v>5.2029100000000001</v>
      </c>
      <c r="FC199">
        <v>12.004</v>
      </c>
      <c r="FD199">
        <v>4.9756</v>
      </c>
      <c r="FE199">
        <v>3.2930000000000001</v>
      </c>
      <c r="FF199">
        <v>9999</v>
      </c>
      <c r="FG199">
        <v>9999</v>
      </c>
      <c r="FH199">
        <v>9999</v>
      </c>
      <c r="FI199">
        <v>551.20000000000005</v>
      </c>
      <c r="FJ199">
        <v>1.8628199999999999</v>
      </c>
      <c r="FK199">
        <v>1.8678300000000001</v>
      </c>
      <c r="FL199">
        <v>1.8676200000000001</v>
      </c>
      <c r="FM199">
        <v>1.8687400000000001</v>
      </c>
      <c r="FN199">
        <v>1.8695999999999999</v>
      </c>
      <c r="FO199">
        <v>1.8656600000000001</v>
      </c>
      <c r="FP199">
        <v>1.86676</v>
      </c>
      <c r="FQ199">
        <v>1.8681300000000001</v>
      </c>
      <c r="FR199">
        <v>5</v>
      </c>
      <c r="FS199">
        <v>0</v>
      </c>
      <c r="FT199">
        <v>0</v>
      </c>
      <c r="FU199">
        <v>0</v>
      </c>
      <c r="FV199" t="s">
        <v>357</v>
      </c>
      <c r="FW199" t="s">
        <v>358</v>
      </c>
      <c r="FX199" t="s">
        <v>359</v>
      </c>
      <c r="FY199" t="s">
        <v>359</v>
      </c>
      <c r="FZ199" t="s">
        <v>359</v>
      </c>
      <c r="GA199" t="s">
        <v>359</v>
      </c>
      <c r="GB199">
        <v>0</v>
      </c>
      <c r="GC199">
        <v>100</v>
      </c>
      <c r="GD199">
        <v>100</v>
      </c>
      <c r="GE199">
        <v>14.43</v>
      </c>
      <c r="GF199">
        <v>7.3800000000000004E-2</v>
      </c>
      <c r="GG199">
        <v>5.2154357415507802</v>
      </c>
      <c r="GH199">
        <v>1.00486214095962E-2</v>
      </c>
      <c r="GI199">
        <v>-1.74255938316833E-6</v>
      </c>
      <c r="GJ199">
        <v>3.4045767664605598E-10</v>
      </c>
      <c r="GK199">
        <v>-2.3400103927015501E-2</v>
      </c>
      <c r="GL199">
        <v>-3.1725839457550503E-2</v>
      </c>
      <c r="GM199">
        <v>2.93552719409138E-3</v>
      </c>
      <c r="GN199">
        <v>-2.8977901675973599E-5</v>
      </c>
      <c r="GO199">
        <v>-4</v>
      </c>
      <c r="GP199">
        <v>2214</v>
      </c>
      <c r="GQ199">
        <v>1</v>
      </c>
      <c r="GR199">
        <v>18</v>
      </c>
      <c r="GS199">
        <v>17340.7</v>
      </c>
      <c r="GT199">
        <v>28716.6</v>
      </c>
      <c r="GU199">
        <v>2.8503400000000001</v>
      </c>
      <c r="GV199">
        <v>2.5610400000000002</v>
      </c>
      <c r="GW199">
        <v>2.2485400000000002</v>
      </c>
      <c r="GX199">
        <v>2.7661099999999998</v>
      </c>
      <c r="GY199">
        <v>1.9958499999999999</v>
      </c>
      <c r="GZ199">
        <v>2.3083499999999999</v>
      </c>
      <c r="HA199">
        <v>30.157599999999999</v>
      </c>
      <c r="HB199">
        <v>15.392899999999999</v>
      </c>
      <c r="HC199">
        <v>18</v>
      </c>
      <c r="HD199">
        <v>478.149</v>
      </c>
      <c r="HE199">
        <v>659.70699999999999</v>
      </c>
      <c r="HF199">
        <v>13.4016</v>
      </c>
      <c r="HG199">
        <v>21.800799999999999</v>
      </c>
      <c r="HH199">
        <v>29.9999</v>
      </c>
      <c r="HI199">
        <v>21.752400000000002</v>
      </c>
      <c r="HJ199">
        <v>21.697600000000001</v>
      </c>
      <c r="HK199">
        <v>57.092100000000002</v>
      </c>
      <c r="HL199">
        <v>53.260899999999999</v>
      </c>
      <c r="HM199">
        <v>0</v>
      </c>
      <c r="HN199">
        <v>13.4077</v>
      </c>
      <c r="HO199">
        <v>1139.6400000000001</v>
      </c>
      <c r="HP199">
        <v>14.090199999999999</v>
      </c>
      <c r="HQ199">
        <v>103.43600000000001</v>
      </c>
      <c r="HR199">
        <v>104.81399999999999</v>
      </c>
    </row>
    <row r="200" spans="1:226" x14ac:dyDescent="0.2">
      <c r="A200">
        <v>184</v>
      </c>
      <c r="B200">
        <v>1657122215.5999999</v>
      </c>
      <c r="C200">
        <v>2183</v>
      </c>
      <c r="D200" t="s">
        <v>726</v>
      </c>
      <c r="E200" t="s">
        <v>727</v>
      </c>
      <c r="F200">
        <v>5</v>
      </c>
      <c r="G200" t="s">
        <v>1715</v>
      </c>
      <c r="H200" t="s">
        <v>353</v>
      </c>
      <c r="I200">
        <v>1657122208.0999999</v>
      </c>
      <c r="J200">
        <f t="shared" si="68"/>
        <v>2.0831537544325198E-3</v>
      </c>
      <c r="K200">
        <f t="shared" si="69"/>
        <v>2.0831537544325198</v>
      </c>
      <c r="L200">
        <f t="shared" si="70"/>
        <v>19.13118567157662</v>
      </c>
      <c r="M200">
        <f t="shared" si="71"/>
        <v>1081.8644444444401</v>
      </c>
      <c r="N200">
        <f t="shared" si="72"/>
        <v>788.72221582852501</v>
      </c>
      <c r="O200">
        <f t="shared" si="73"/>
        <v>58.381715255120724</v>
      </c>
      <c r="P200">
        <f t="shared" si="74"/>
        <v>80.080287676246257</v>
      </c>
      <c r="Q200">
        <f t="shared" si="75"/>
        <v>0.11710955514409303</v>
      </c>
      <c r="R200">
        <f t="shared" si="76"/>
        <v>3.1141785340194525</v>
      </c>
      <c r="S200">
        <f t="shared" si="77"/>
        <v>0.11471685087557933</v>
      </c>
      <c r="T200">
        <f t="shared" si="78"/>
        <v>7.1908935069758442E-2</v>
      </c>
      <c r="U200">
        <f t="shared" si="79"/>
        <v>321.51538290454772</v>
      </c>
      <c r="V200">
        <f t="shared" si="80"/>
        <v>20.681667946523959</v>
      </c>
      <c r="W200">
        <f t="shared" si="81"/>
        <v>20.681667946523959</v>
      </c>
      <c r="X200">
        <f t="shared" si="82"/>
        <v>2.4475210663660154</v>
      </c>
      <c r="Y200">
        <f t="shared" si="83"/>
        <v>50.254583883411854</v>
      </c>
      <c r="Z200">
        <f t="shared" si="84"/>
        <v>1.1359096208808512</v>
      </c>
      <c r="AA200">
        <f t="shared" si="85"/>
        <v>2.2603104694212677</v>
      </c>
      <c r="AB200">
        <f t="shared" si="86"/>
        <v>1.3116114454851642</v>
      </c>
      <c r="AC200">
        <f t="shared" si="87"/>
        <v>-91.86708057047413</v>
      </c>
      <c r="AD200">
        <f t="shared" si="88"/>
        <v>-215.80185047436069</v>
      </c>
      <c r="AE200">
        <f t="shared" si="89"/>
        <v>-13.938022529538308</v>
      </c>
      <c r="AF200">
        <f t="shared" si="90"/>
        <v>-9.1570669825415507E-2</v>
      </c>
      <c r="AG200">
        <f t="shared" si="91"/>
        <v>55.39964751975306</v>
      </c>
      <c r="AH200">
        <f t="shared" si="92"/>
        <v>2.0443977731920939</v>
      </c>
      <c r="AI200">
        <f t="shared" si="93"/>
        <v>19.13118567157662</v>
      </c>
      <c r="AJ200">
        <v>1146.5125345778199</v>
      </c>
      <c r="AK200">
        <v>1121.9873333333301</v>
      </c>
      <c r="AL200">
        <v>3.2946535635308498</v>
      </c>
      <c r="AM200">
        <v>66.838742197875504</v>
      </c>
      <c r="AN200">
        <f t="shared" si="94"/>
        <v>2.0831537544325198</v>
      </c>
      <c r="AO200">
        <v>14.2023477509128</v>
      </c>
      <c r="AP200">
        <v>15.3721054545454</v>
      </c>
      <c r="AQ200">
        <v>1.61796831202176E-3</v>
      </c>
      <c r="AR200">
        <v>77.437566791555497</v>
      </c>
      <c r="AS200">
        <v>0</v>
      </c>
      <c r="AT200">
        <v>0</v>
      </c>
      <c r="AU200">
        <f t="shared" si="95"/>
        <v>1</v>
      </c>
      <c r="AV200">
        <f t="shared" si="96"/>
        <v>0</v>
      </c>
      <c r="AW200">
        <f t="shared" si="97"/>
        <v>40016.645898793497</v>
      </c>
      <c r="AX200">
        <f t="shared" si="98"/>
        <v>1999.9996296296299</v>
      </c>
      <c r="AY200">
        <f t="shared" si="99"/>
        <v>1681.1993997778313</v>
      </c>
      <c r="AZ200">
        <f t="shared" si="100"/>
        <v>0.8405998555555555</v>
      </c>
      <c r="BA200">
        <f t="shared" si="101"/>
        <v>0.16075772122222221</v>
      </c>
      <c r="BB200">
        <v>2.87</v>
      </c>
      <c r="BC200">
        <v>0.5</v>
      </c>
      <c r="BD200" t="s">
        <v>354</v>
      </c>
      <c r="BE200">
        <v>2</v>
      </c>
      <c r="BF200" t="b">
        <v>1</v>
      </c>
      <c r="BG200">
        <v>1657122208.0999999</v>
      </c>
      <c r="BH200">
        <v>1081.8644444444401</v>
      </c>
      <c r="BI200">
        <v>1114.9340740740699</v>
      </c>
      <c r="BJ200">
        <v>15.345851851851901</v>
      </c>
      <c r="BK200">
        <v>14.190351851851901</v>
      </c>
      <c r="BL200">
        <v>1067.4929629629601</v>
      </c>
      <c r="BM200">
        <v>15.2723148148148</v>
      </c>
      <c r="BN200">
        <v>499.98970370370398</v>
      </c>
      <c r="BO200">
        <v>73.920603703703705</v>
      </c>
      <c r="BP200">
        <v>0.100026225925926</v>
      </c>
      <c r="BQ200">
        <v>19.396303703703701</v>
      </c>
      <c r="BR200">
        <v>19.995674074074099</v>
      </c>
      <c r="BS200">
        <v>999.9</v>
      </c>
      <c r="BT200">
        <v>0</v>
      </c>
      <c r="BU200">
        <v>0</v>
      </c>
      <c r="BV200">
        <v>9977.4074074074106</v>
      </c>
      <c r="BW200">
        <v>0</v>
      </c>
      <c r="BX200">
        <v>1807.7796296296301</v>
      </c>
      <c r="BY200">
        <v>-33.0701259259259</v>
      </c>
      <c r="BZ200">
        <v>1098.7248148148101</v>
      </c>
      <c r="CA200">
        <v>1130.9822222222199</v>
      </c>
      <c r="CB200">
        <v>1.15550777777778</v>
      </c>
      <c r="CC200">
        <v>1114.9340740740699</v>
      </c>
      <c r="CD200">
        <v>14.190351851851901</v>
      </c>
      <c r="CE200">
        <v>1.1343755555555599</v>
      </c>
      <c r="CF200">
        <v>1.04895814814815</v>
      </c>
      <c r="CG200">
        <v>8.7670748148148192</v>
      </c>
      <c r="CH200">
        <v>7.6147433333333296</v>
      </c>
      <c r="CI200">
        <v>1999.9996296296299</v>
      </c>
      <c r="CJ200">
        <v>0.98000600000000004</v>
      </c>
      <c r="CK200">
        <v>1.9994166666666702E-2</v>
      </c>
      <c r="CL200">
        <v>0</v>
      </c>
      <c r="CM200">
        <v>2.2934222222222198</v>
      </c>
      <c r="CN200">
        <v>0</v>
      </c>
      <c r="CO200">
        <v>3527.63666666667</v>
      </c>
      <c r="CP200">
        <v>17300.162962963001</v>
      </c>
      <c r="CQ200">
        <v>39.571481481481499</v>
      </c>
      <c r="CR200">
        <v>41.749777777777801</v>
      </c>
      <c r="CS200">
        <v>39.467370370370404</v>
      </c>
      <c r="CT200">
        <v>39.083074074074098</v>
      </c>
      <c r="CU200">
        <v>38.221962962962998</v>
      </c>
      <c r="CV200">
        <v>1960.0096296296299</v>
      </c>
      <c r="CW200">
        <v>39.9903703703704</v>
      </c>
      <c r="CX200">
        <v>0</v>
      </c>
      <c r="CY200">
        <v>1657122195.7</v>
      </c>
      <c r="CZ200">
        <v>0</v>
      </c>
      <c r="DA200">
        <v>0</v>
      </c>
      <c r="DB200" t="s">
        <v>355</v>
      </c>
      <c r="DC200">
        <v>1656081770.5</v>
      </c>
      <c r="DD200">
        <v>1655399214.5999999</v>
      </c>
      <c r="DE200">
        <v>0</v>
      </c>
      <c r="DF200">
        <v>0.13400000000000001</v>
      </c>
      <c r="DG200">
        <v>-0.06</v>
      </c>
      <c r="DH200">
        <v>9.3309999999999995</v>
      </c>
      <c r="DI200">
        <v>0.51100000000000001</v>
      </c>
      <c r="DJ200">
        <v>421</v>
      </c>
      <c r="DK200">
        <v>25</v>
      </c>
      <c r="DL200">
        <v>1.93</v>
      </c>
      <c r="DM200">
        <v>0.15</v>
      </c>
      <c r="DN200">
        <v>-33.139302499999999</v>
      </c>
      <c r="DO200">
        <v>1.93504953095692</v>
      </c>
      <c r="DP200">
        <v>0.51957291667652405</v>
      </c>
      <c r="DQ200">
        <v>0</v>
      </c>
      <c r="DR200">
        <v>1.1443782499999999</v>
      </c>
      <c r="DS200">
        <v>0.132639287054406</v>
      </c>
      <c r="DT200">
        <v>1.55237335856262E-2</v>
      </c>
      <c r="DU200">
        <v>0</v>
      </c>
      <c r="DV200">
        <v>0</v>
      </c>
      <c r="DW200">
        <v>2</v>
      </c>
      <c r="DX200" t="s">
        <v>366</v>
      </c>
      <c r="DY200">
        <v>2.9782299999999999</v>
      </c>
      <c r="DZ200">
        <v>2.7539199999999999</v>
      </c>
      <c r="EA200">
        <v>0.14777399999999999</v>
      </c>
      <c r="EB200">
        <v>0.15174599999999999</v>
      </c>
      <c r="EC200">
        <v>6.3019400000000003E-2</v>
      </c>
      <c r="ED200">
        <v>5.9694499999999998E-2</v>
      </c>
      <c r="EE200">
        <v>33615.5</v>
      </c>
      <c r="EF200">
        <v>36791</v>
      </c>
      <c r="EG200">
        <v>35718.400000000001</v>
      </c>
      <c r="EH200">
        <v>39305.9</v>
      </c>
      <c r="EI200">
        <v>47382.8</v>
      </c>
      <c r="EJ200">
        <v>53287.7</v>
      </c>
      <c r="EK200">
        <v>55710.9</v>
      </c>
      <c r="EL200">
        <v>62922.2</v>
      </c>
      <c r="EM200">
        <v>2.0213999999999999</v>
      </c>
      <c r="EN200">
        <v>2.2856000000000001</v>
      </c>
      <c r="EO200">
        <v>0.103712</v>
      </c>
      <c r="EP200">
        <v>0</v>
      </c>
      <c r="EQ200">
        <v>18.276700000000002</v>
      </c>
      <c r="ER200">
        <v>999.9</v>
      </c>
      <c r="ES200">
        <v>70.004000000000005</v>
      </c>
      <c r="ET200">
        <v>26.303999999999998</v>
      </c>
      <c r="EU200">
        <v>32.534199999999998</v>
      </c>
      <c r="EV200">
        <v>54.087400000000002</v>
      </c>
      <c r="EW200">
        <v>41.927100000000003</v>
      </c>
      <c r="EX200">
        <v>2</v>
      </c>
      <c r="EY200">
        <v>-0.40719499999999997</v>
      </c>
      <c r="EZ200">
        <v>2.6745100000000002</v>
      </c>
      <c r="FA200">
        <v>20.130199999999999</v>
      </c>
      <c r="FB200">
        <v>5.2029100000000001</v>
      </c>
      <c r="FC200">
        <v>12.004</v>
      </c>
      <c r="FD200">
        <v>4.9752000000000001</v>
      </c>
      <c r="FE200">
        <v>3.2930000000000001</v>
      </c>
      <c r="FF200">
        <v>9999</v>
      </c>
      <c r="FG200">
        <v>9999</v>
      </c>
      <c r="FH200">
        <v>9999</v>
      </c>
      <c r="FI200">
        <v>551.20000000000005</v>
      </c>
      <c r="FJ200">
        <v>1.8627899999999999</v>
      </c>
      <c r="FK200">
        <v>1.8678300000000001</v>
      </c>
      <c r="FL200">
        <v>1.8675200000000001</v>
      </c>
      <c r="FM200">
        <v>1.8687400000000001</v>
      </c>
      <c r="FN200">
        <v>1.8696299999999999</v>
      </c>
      <c r="FO200">
        <v>1.8656299999999999</v>
      </c>
      <c r="FP200">
        <v>1.86676</v>
      </c>
      <c r="FQ200">
        <v>1.8681300000000001</v>
      </c>
      <c r="FR200">
        <v>5</v>
      </c>
      <c r="FS200">
        <v>0</v>
      </c>
      <c r="FT200">
        <v>0</v>
      </c>
      <c r="FU200">
        <v>0</v>
      </c>
      <c r="FV200" t="s">
        <v>357</v>
      </c>
      <c r="FW200" t="s">
        <v>358</v>
      </c>
      <c r="FX200" t="s">
        <v>359</v>
      </c>
      <c r="FY200" t="s">
        <v>359</v>
      </c>
      <c r="FZ200" t="s">
        <v>359</v>
      </c>
      <c r="GA200" t="s">
        <v>359</v>
      </c>
      <c r="GB200">
        <v>0</v>
      </c>
      <c r="GC200">
        <v>100</v>
      </c>
      <c r="GD200">
        <v>100</v>
      </c>
      <c r="GE200">
        <v>14.55</v>
      </c>
      <c r="GF200">
        <v>7.4399999999999994E-2</v>
      </c>
      <c r="GG200">
        <v>5.2154357415507802</v>
      </c>
      <c r="GH200">
        <v>1.00486214095962E-2</v>
      </c>
      <c r="GI200">
        <v>-1.74255938316833E-6</v>
      </c>
      <c r="GJ200">
        <v>3.4045767664605598E-10</v>
      </c>
      <c r="GK200">
        <v>-2.3400103927015501E-2</v>
      </c>
      <c r="GL200">
        <v>-3.1725839457550503E-2</v>
      </c>
      <c r="GM200">
        <v>2.93552719409138E-3</v>
      </c>
      <c r="GN200">
        <v>-2.8977901675973599E-5</v>
      </c>
      <c r="GO200">
        <v>-4</v>
      </c>
      <c r="GP200">
        <v>2214</v>
      </c>
      <c r="GQ200">
        <v>1</v>
      </c>
      <c r="GR200">
        <v>18</v>
      </c>
      <c r="GS200">
        <v>17340.8</v>
      </c>
      <c r="GT200">
        <v>28716.7</v>
      </c>
      <c r="GU200">
        <v>2.8808600000000002</v>
      </c>
      <c r="GV200">
        <v>2.5585900000000001</v>
      </c>
      <c r="GW200">
        <v>2.2485400000000002</v>
      </c>
      <c r="GX200">
        <v>2.7661099999999998</v>
      </c>
      <c r="GY200">
        <v>1.9958499999999999</v>
      </c>
      <c r="GZ200">
        <v>2.3022499999999999</v>
      </c>
      <c r="HA200">
        <v>30.178999999999998</v>
      </c>
      <c r="HB200">
        <v>15.3841</v>
      </c>
      <c r="HC200">
        <v>18</v>
      </c>
      <c r="HD200">
        <v>478.209</v>
      </c>
      <c r="HE200">
        <v>660.10199999999998</v>
      </c>
      <c r="HF200">
        <v>13.441000000000001</v>
      </c>
      <c r="HG200">
        <v>21.8062</v>
      </c>
      <c r="HH200">
        <v>30.001000000000001</v>
      </c>
      <c r="HI200">
        <v>21.759</v>
      </c>
      <c r="HJ200">
        <v>21.703099999999999</v>
      </c>
      <c r="HK200">
        <v>57.694800000000001</v>
      </c>
      <c r="HL200">
        <v>53.5518</v>
      </c>
      <c r="HM200">
        <v>0</v>
      </c>
      <c r="HN200">
        <v>13.415900000000001</v>
      </c>
      <c r="HO200">
        <v>1153.03</v>
      </c>
      <c r="HP200">
        <v>14.0619</v>
      </c>
      <c r="HQ200">
        <v>103.434</v>
      </c>
      <c r="HR200">
        <v>104.81399999999999</v>
      </c>
    </row>
    <row r="201" spans="1:226" x14ac:dyDescent="0.2">
      <c r="A201">
        <v>185</v>
      </c>
      <c r="B201">
        <v>1657122220.5999999</v>
      </c>
      <c r="C201">
        <v>2188</v>
      </c>
      <c r="D201" t="s">
        <v>728</v>
      </c>
      <c r="E201" t="s">
        <v>729</v>
      </c>
      <c r="F201">
        <v>5</v>
      </c>
      <c r="G201" t="s">
        <v>1716</v>
      </c>
      <c r="H201" t="s">
        <v>353</v>
      </c>
      <c r="I201">
        <v>1657122212.81429</v>
      </c>
      <c r="J201">
        <f t="shared" si="68"/>
        <v>2.1430403147392079E-3</v>
      </c>
      <c r="K201">
        <f t="shared" si="69"/>
        <v>2.1430403147392081</v>
      </c>
      <c r="L201">
        <f t="shared" si="70"/>
        <v>18.515263751230435</v>
      </c>
      <c r="M201">
        <f t="shared" si="71"/>
        <v>1097.40857142857</v>
      </c>
      <c r="N201">
        <f t="shared" si="72"/>
        <v>819.9134036896279</v>
      </c>
      <c r="O201">
        <f t="shared" si="73"/>
        <v>60.690306973215009</v>
      </c>
      <c r="P201">
        <f t="shared" si="74"/>
        <v>81.230606519330635</v>
      </c>
      <c r="Q201">
        <f t="shared" si="75"/>
        <v>0.1207844009926618</v>
      </c>
      <c r="R201">
        <f t="shared" si="76"/>
        <v>3.1182286349795652</v>
      </c>
      <c r="S201">
        <f t="shared" si="77"/>
        <v>0.11824416263616841</v>
      </c>
      <c r="T201">
        <f t="shared" si="78"/>
        <v>7.4126382319884471E-2</v>
      </c>
      <c r="U201">
        <f t="shared" si="79"/>
        <v>321.51386008103066</v>
      </c>
      <c r="V201">
        <f t="shared" si="80"/>
        <v>20.669562429986108</v>
      </c>
      <c r="W201">
        <f t="shared" si="81"/>
        <v>20.669562429986108</v>
      </c>
      <c r="X201">
        <f t="shared" si="82"/>
        <v>2.4456964499968441</v>
      </c>
      <c r="Y201">
        <f t="shared" si="83"/>
        <v>50.272941297321324</v>
      </c>
      <c r="Z201">
        <f t="shared" si="84"/>
        <v>1.1366242734306102</v>
      </c>
      <c r="AA201">
        <f t="shared" si="85"/>
        <v>2.2609066509724438</v>
      </c>
      <c r="AB201">
        <f t="shared" si="86"/>
        <v>1.3090721765662339</v>
      </c>
      <c r="AC201">
        <f t="shared" si="87"/>
        <v>-94.508077879999064</v>
      </c>
      <c r="AD201">
        <f t="shared" si="88"/>
        <v>-213.33480700202426</v>
      </c>
      <c r="AE201">
        <f t="shared" si="89"/>
        <v>-13.760231113795262</v>
      </c>
      <c r="AF201">
        <f t="shared" si="90"/>
        <v>-8.9255914787941038E-2</v>
      </c>
      <c r="AG201">
        <f t="shared" si="91"/>
        <v>55.223253070990772</v>
      </c>
      <c r="AH201">
        <f t="shared" si="92"/>
        <v>2.0928012050879516</v>
      </c>
      <c r="AI201">
        <f t="shared" si="93"/>
        <v>18.515263751230435</v>
      </c>
      <c r="AJ201">
        <v>1163.2635895444701</v>
      </c>
      <c r="AK201">
        <v>1138.8811515151499</v>
      </c>
      <c r="AL201">
        <v>3.34769154492938</v>
      </c>
      <c r="AM201">
        <v>66.838742197875504</v>
      </c>
      <c r="AN201">
        <f t="shared" si="94"/>
        <v>2.1430403147392081</v>
      </c>
      <c r="AO201">
        <v>14.1362317409484</v>
      </c>
      <c r="AP201">
        <v>15.3525309090909</v>
      </c>
      <c r="AQ201">
        <v>-1.0651355378607701E-3</v>
      </c>
      <c r="AR201">
        <v>77.437566791555497</v>
      </c>
      <c r="AS201">
        <v>0</v>
      </c>
      <c r="AT201">
        <v>0</v>
      </c>
      <c r="AU201">
        <f t="shared" si="95"/>
        <v>1</v>
      </c>
      <c r="AV201">
        <f t="shared" si="96"/>
        <v>0</v>
      </c>
      <c r="AW201">
        <f t="shared" si="97"/>
        <v>40086.398263418123</v>
      </c>
      <c r="AX201">
        <f t="shared" si="98"/>
        <v>1999.9903571428599</v>
      </c>
      <c r="AY201">
        <f t="shared" si="99"/>
        <v>1681.1915886430231</v>
      </c>
      <c r="AZ201">
        <f t="shared" si="100"/>
        <v>0.8405998472136309</v>
      </c>
      <c r="BA201">
        <f t="shared" si="101"/>
        <v>0.16075770512230766</v>
      </c>
      <c r="BB201">
        <v>2.87</v>
      </c>
      <c r="BC201">
        <v>0.5</v>
      </c>
      <c r="BD201" t="s">
        <v>354</v>
      </c>
      <c r="BE201">
        <v>2</v>
      </c>
      <c r="BF201" t="b">
        <v>1</v>
      </c>
      <c r="BG201">
        <v>1657122212.81429</v>
      </c>
      <c r="BH201">
        <v>1097.40857142857</v>
      </c>
      <c r="BI201">
        <v>1130.42678571429</v>
      </c>
      <c r="BJ201">
        <v>15.3555571428571</v>
      </c>
      <c r="BK201">
        <v>14.1726714285714</v>
      </c>
      <c r="BL201">
        <v>1082.9214285714299</v>
      </c>
      <c r="BM201">
        <v>15.281660714285699</v>
      </c>
      <c r="BN201">
        <v>499.972964285714</v>
      </c>
      <c r="BO201">
        <v>73.920400000000001</v>
      </c>
      <c r="BP201">
        <v>9.9986421428571406E-2</v>
      </c>
      <c r="BQ201">
        <v>19.400542857142899</v>
      </c>
      <c r="BR201">
        <v>19.9965714285714</v>
      </c>
      <c r="BS201">
        <v>999.9</v>
      </c>
      <c r="BT201">
        <v>0</v>
      </c>
      <c r="BU201">
        <v>0</v>
      </c>
      <c r="BV201">
        <v>9995.7142857142899</v>
      </c>
      <c r="BW201">
        <v>0</v>
      </c>
      <c r="BX201">
        <v>1808.4767857142899</v>
      </c>
      <c r="BY201">
        <v>-33.018978571428597</v>
      </c>
      <c r="BZ201">
        <v>1114.5214285714301</v>
      </c>
      <c r="CA201">
        <v>1146.6778571428599</v>
      </c>
      <c r="CB201">
        <v>1.18288821428571</v>
      </c>
      <c r="CC201">
        <v>1130.42678571429</v>
      </c>
      <c r="CD201">
        <v>14.1726714285714</v>
      </c>
      <c r="CE201">
        <v>1.1350889285714301</v>
      </c>
      <c r="CF201">
        <v>1.0476485714285699</v>
      </c>
      <c r="CG201">
        <v>8.7763832142857101</v>
      </c>
      <c r="CH201">
        <v>7.5964189285714303</v>
      </c>
      <c r="CI201">
        <v>1999.9903571428599</v>
      </c>
      <c r="CJ201">
        <v>0.98000657142857195</v>
      </c>
      <c r="CK201">
        <v>1.99935571428571E-2</v>
      </c>
      <c r="CL201">
        <v>0</v>
      </c>
      <c r="CM201">
        <v>2.2672142857142901</v>
      </c>
      <c r="CN201">
        <v>0</v>
      </c>
      <c r="CO201">
        <v>3526.47</v>
      </c>
      <c r="CP201">
        <v>17300.107142857101</v>
      </c>
      <c r="CQ201">
        <v>39.651499999999999</v>
      </c>
      <c r="CR201">
        <v>41.8278928571428</v>
      </c>
      <c r="CS201">
        <v>39.5421428571428</v>
      </c>
      <c r="CT201">
        <v>39.1671785714286</v>
      </c>
      <c r="CU201">
        <v>38.289928571428597</v>
      </c>
      <c r="CV201">
        <v>1960.00178571429</v>
      </c>
      <c r="CW201">
        <v>39.989642857142897</v>
      </c>
      <c r="CX201">
        <v>0</v>
      </c>
      <c r="CY201">
        <v>1657122200.5</v>
      </c>
      <c r="CZ201">
        <v>0</v>
      </c>
      <c r="DA201">
        <v>0</v>
      </c>
      <c r="DB201" t="s">
        <v>355</v>
      </c>
      <c r="DC201">
        <v>1656081770.5</v>
      </c>
      <c r="DD201">
        <v>1655399214.5999999</v>
      </c>
      <c r="DE201">
        <v>0</v>
      </c>
      <c r="DF201">
        <v>0.13400000000000001</v>
      </c>
      <c r="DG201">
        <v>-0.06</v>
      </c>
      <c r="DH201">
        <v>9.3309999999999995</v>
      </c>
      <c r="DI201">
        <v>0.51100000000000001</v>
      </c>
      <c r="DJ201">
        <v>421</v>
      </c>
      <c r="DK201">
        <v>25</v>
      </c>
      <c r="DL201">
        <v>1.93</v>
      </c>
      <c r="DM201">
        <v>0.15</v>
      </c>
      <c r="DN201">
        <v>-33.138964999999999</v>
      </c>
      <c r="DO201">
        <v>0.81694559099444797</v>
      </c>
      <c r="DP201">
        <v>0.49982347261308202</v>
      </c>
      <c r="DQ201">
        <v>0</v>
      </c>
      <c r="DR201">
        <v>1.1678012499999999</v>
      </c>
      <c r="DS201">
        <v>0.34142938086303898</v>
      </c>
      <c r="DT201">
        <v>3.65151382434395E-2</v>
      </c>
      <c r="DU201">
        <v>0</v>
      </c>
      <c r="DV201">
        <v>0</v>
      </c>
      <c r="DW201">
        <v>2</v>
      </c>
      <c r="DX201" t="s">
        <v>366</v>
      </c>
      <c r="DY201">
        <v>2.97784</v>
      </c>
      <c r="DZ201">
        <v>2.7542200000000001</v>
      </c>
      <c r="EA201">
        <v>0.14917</v>
      </c>
      <c r="EB201">
        <v>0.15310799999999999</v>
      </c>
      <c r="EC201">
        <v>6.2964500000000007E-2</v>
      </c>
      <c r="ED201">
        <v>5.9687900000000002E-2</v>
      </c>
      <c r="EE201">
        <v>33559.699999999997</v>
      </c>
      <c r="EF201">
        <v>36731.4</v>
      </c>
      <c r="EG201">
        <v>35717.699999999997</v>
      </c>
      <c r="EH201">
        <v>39305.300000000003</v>
      </c>
      <c r="EI201">
        <v>47385.3</v>
      </c>
      <c r="EJ201">
        <v>53287.199999999997</v>
      </c>
      <c r="EK201">
        <v>55710.6</v>
      </c>
      <c r="EL201">
        <v>62921.2</v>
      </c>
      <c r="EM201">
        <v>2.0204</v>
      </c>
      <c r="EN201">
        <v>2.2850000000000001</v>
      </c>
      <c r="EO201">
        <v>0.10386099999999999</v>
      </c>
      <c r="EP201">
        <v>0</v>
      </c>
      <c r="EQ201">
        <v>18.271899999999999</v>
      </c>
      <c r="ER201">
        <v>999.9</v>
      </c>
      <c r="ES201">
        <v>69.978999999999999</v>
      </c>
      <c r="ET201">
        <v>26.314</v>
      </c>
      <c r="EU201">
        <v>32.5398</v>
      </c>
      <c r="EV201">
        <v>53.8874</v>
      </c>
      <c r="EW201">
        <v>41.959099999999999</v>
      </c>
      <c r="EX201">
        <v>2</v>
      </c>
      <c r="EY201">
        <v>-0.40638200000000002</v>
      </c>
      <c r="EZ201">
        <v>2.8525499999999999</v>
      </c>
      <c r="FA201">
        <v>20.126999999999999</v>
      </c>
      <c r="FB201">
        <v>5.20411</v>
      </c>
      <c r="FC201">
        <v>12.004</v>
      </c>
      <c r="FD201">
        <v>4.9756</v>
      </c>
      <c r="FE201">
        <v>3.2930000000000001</v>
      </c>
      <c r="FF201">
        <v>9999</v>
      </c>
      <c r="FG201">
        <v>9999</v>
      </c>
      <c r="FH201">
        <v>9999</v>
      </c>
      <c r="FI201">
        <v>551.20000000000005</v>
      </c>
      <c r="FJ201">
        <v>1.8628199999999999</v>
      </c>
      <c r="FK201">
        <v>1.8678300000000001</v>
      </c>
      <c r="FL201">
        <v>1.8675200000000001</v>
      </c>
      <c r="FM201">
        <v>1.8687400000000001</v>
      </c>
      <c r="FN201">
        <v>1.8696299999999999</v>
      </c>
      <c r="FO201">
        <v>1.8656900000000001</v>
      </c>
      <c r="FP201">
        <v>1.86676</v>
      </c>
      <c r="FQ201">
        <v>1.8681300000000001</v>
      </c>
      <c r="FR201">
        <v>5</v>
      </c>
      <c r="FS201">
        <v>0</v>
      </c>
      <c r="FT201">
        <v>0</v>
      </c>
      <c r="FU201">
        <v>0</v>
      </c>
      <c r="FV201" t="s">
        <v>357</v>
      </c>
      <c r="FW201" t="s">
        <v>358</v>
      </c>
      <c r="FX201" t="s">
        <v>359</v>
      </c>
      <c r="FY201" t="s">
        <v>359</v>
      </c>
      <c r="FZ201" t="s">
        <v>359</v>
      </c>
      <c r="GA201" t="s">
        <v>359</v>
      </c>
      <c r="GB201">
        <v>0</v>
      </c>
      <c r="GC201">
        <v>100</v>
      </c>
      <c r="GD201">
        <v>100</v>
      </c>
      <c r="GE201">
        <v>14.68</v>
      </c>
      <c r="GF201">
        <v>7.3599999999999999E-2</v>
      </c>
      <c r="GG201">
        <v>5.2154357415507802</v>
      </c>
      <c r="GH201">
        <v>1.00486214095962E-2</v>
      </c>
      <c r="GI201">
        <v>-1.74255938316833E-6</v>
      </c>
      <c r="GJ201">
        <v>3.4045767664605598E-10</v>
      </c>
      <c r="GK201">
        <v>-2.3400103927015501E-2</v>
      </c>
      <c r="GL201">
        <v>-3.1725839457550503E-2</v>
      </c>
      <c r="GM201">
        <v>2.93552719409138E-3</v>
      </c>
      <c r="GN201">
        <v>-2.8977901675973599E-5</v>
      </c>
      <c r="GO201">
        <v>-4</v>
      </c>
      <c r="GP201">
        <v>2214</v>
      </c>
      <c r="GQ201">
        <v>1</v>
      </c>
      <c r="GR201">
        <v>18</v>
      </c>
      <c r="GS201">
        <v>17340.8</v>
      </c>
      <c r="GT201">
        <v>28716.799999999999</v>
      </c>
      <c r="GU201">
        <v>2.9150399999999999</v>
      </c>
      <c r="GV201">
        <v>2.5573700000000001</v>
      </c>
      <c r="GW201">
        <v>2.2485400000000002</v>
      </c>
      <c r="GX201">
        <v>2.7673299999999998</v>
      </c>
      <c r="GY201">
        <v>1.9958499999999999</v>
      </c>
      <c r="GZ201">
        <v>2.2961399999999998</v>
      </c>
      <c r="HA201">
        <v>30.200500000000002</v>
      </c>
      <c r="HB201">
        <v>15.3841</v>
      </c>
      <c r="HC201">
        <v>18</v>
      </c>
      <c r="HD201">
        <v>477.642</v>
      </c>
      <c r="HE201">
        <v>659.69100000000003</v>
      </c>
      <c r="HF201">
        <v>13.446999999999999</v>
      </c>
      <c r="HG201">
        <v>21.813600000000001</v>
      </c>
      <c r="HH201">
        <v>30.001000000000001</v>
      </c>
      <c r="HI201">
        <v>21.764500000000002</v>
      </c>
      <c r="HJ201">
        <v>21.708500000000001</v>
      </c>
      <c r="HK201">
        <v>58.3855</v>
      </c>
      <c r="HL201">
        <v>53.5518</v>
      </c>
      <c r="HM201">
        <v>0</v>
      </c>
      <c r="HN201">
        <v>13.414999999999999</v>
      </c>
      <c r="HO201">
        <v>1173.1099999999999</v>
      </c>
      <c r="HP201">
        <v>14.058400000000001</v>
      </c>
      <c r="HQ201">
        <v>103.43300000000001</v>
      </c>
      <c r="HR201">
        <v>104.812</v>
      </c>
    </row>
    <row r="202" spans="1:226" x14ac:dyDescent="0.2">
      <c r="A202">
        <v>186</v>
      </c>
      <c r="B202">
        <v>1657122225.5999999</v>
      </c>
      <c r="C202">
        <v>2193</v>
      </c>
      <c r="D202" t="s">
        <v>730</v>
      </c>
      <c r="E202" t="s">
        <v>731</v>
      </c>
      <c r="F202">
        <v>5</v>
      </c>
      <c r="G202" t="s">
        <v>1717</v>
      </c>
      <c r="H202" t="s">
        <v>353</v>
      </c>
      <c r="I202">
        <v>1657122218.0999999</v>
      </c>
      <c r="J202">
        <f t="shared" si="68"/>
        <v>2.1227196473226234E-3</v>
      </c>
      <c r="K202">
        <f t="shared" si="69"/>
        <v>2.1227196473226235</v>
      </c>
      <c r="L202">
        <f t="shared" si="70"/>
        <v>19.193680226821304</v>
      </c>
      <c r="M202">
        <f t="shared" si="71"/>
        <v>1114.8181481481499</v>
      </c>
      <c r="N202">
        <f t="shared" si="72"/>
        <v>824.94165042489874</v>
      </c>
      <c r="O202">
        <f t="shared" si="73"/>
        <v>61.062684346901406</v>
      </c>
      <c r="P202">
        <f t="shared" si="74"/>
        <v>82.519519592088983</v>
      </c>
      <c r="Q202">
        <f t="shared" si="75"/>
        <v>0.11944120904344516</v>
      </c>
      <c r="R202">
        <f t="shared" si="76"/>
        <v>3.1154079203452474</v>
      </c>
      <c r="S202">
        <f t="shared" si="77"/>
        <v>0.11695432898557623</v>
      </c>
      <c r="T202">
        <f t="shared" si="78"/>
        <v>7.331557926048253E-2</v>
      </c>
      <c r="U202">
        <f t="shared" si="79"/>
        <v>321.51193160239905</v>
      </c>
      <c r="V202">
        <f t="shared" si="80"/>
        <v>20.682948516624268</v>
      </c>
      <c r="W202">
        <f t="shared" si="81"/>
        <v>20.682948516624268</v>
      </c>
      <c r="X202">
        <f t="shared" si="82"/>
        <v>2.4477141513242846</v>
      </c>
      <c r="Y202">
        <f t="shared" si="83"/>
        <v>50.256537260726283</v>
      </c>
      <c r="Z202">
        <f t="shared" si="84"/>
        <v>1.1367701504513397</v>
      </c>
      <c r="AA202">
        <f t="shared" si="85"/>
        <v>2.2619348892938662</v>
      </c>
      <c r="AB202">
        <f t="shared" si="86"/>
        <v>1.3109440008729449</v>
      </c>
      <c r="AC202">
        <f t="shared" si="87"/>
        <v>-93.611936446927686</v>
      </c>
      <c r="AD202">
        <f t="shared" si="88"/>
        <v>-214.16252215656971</v>
      </c>
      <c r="AE202">
        <f t="shared" si="89"/>
        <v>-13.827591565824413</v>
      </c>
      <c r="AF202">
        <f t="shared" si="90"/>
        <v>-9.0118566922797072E-2</v>
      </c>
      <c r="AG202">
        <f t="shared" si="91"/>
        <v>55.588969750903622</v>
      </c>
      <c r="AH202">
        <f t="shared" si="92"/>
        <v>2.1325405871303214</v>
      </c>
      <c r="AI202">
        <f t="shared" si="93"/>
        <v>19.193680226821304</v>
      </c>
      <c r="AJ202">
        <v>1180.58847797111</v>
      </c>
      <c r="AK202">
        <v>1155.75454545455</v>
      </c>
      <c r="AL202">
        <v>3.3623445772572702</v>
      </c>
      <c r="AM202">
        <v>66.838742197875504</v>
      </c>
      <c r="AN202">
        <f t="shared" si="94"/>
        <v>2.1227196473226235</v>
      </c>
      <c r="AO202">
        <v>14.139228084952</v>
      </c>
      <c r="AP202">
        <v>15.340976969697</v>
      </c>
      <c r="AQ202">
        <v>-4.37035079661001E-4</v>
      </c>
      <c r="AR202">
        <v>77.437566791555497</v>
      </c>
      <c r="AS202">
        <v>0</v>
      </c>
      <c r="AT202">
        <v>0</v>
      </c>
      <c r="AU202">
        <f t="shared" si="95"/>
        <v>1</v>
      </c>
      <c r="AV202">
        <f t="shared" si="96"/>
        <v>0</v>
      </c>
      <c r="AW202">
        <f t="shared" si="97"/>
        <v>40036.414065144498</v>
      </c>
      <c r="AX202">
        <f t="shared" si="98"/>
        <v>1999.9766666666701</v>
      </c>
      <c r="AY202">
        <f t="shared" si="99"/>
        <v>1681.1802215556497</v>
      </c>
      <c r="AZ202">
        <f t="shared" si="100"/>
        <v>0.84059991777686416</v>
      </c>
      <c r="BA202">
        <f t="shared" si="101"/>
        <v>0.16075784130934787</v>
      </c>
      <c r="BB202">
        <v>2.87</v>
      </c>
      <c r="BC202">
        <v>0.5</v>
      </c>
      <c r="BD202" t="s">
        <v>354</v>
      </c>
      <c r="BE202">
        <v>2</v>
      </c>
      <c r="BF202" t="b">
        <v>1</v>
      </c>
      <c r="BG202">
        <v>1657122218.0999999</v>
      </c>
      <c r="BH202">
        <v>1114.8181481481499</v>
      </c>
      <c r="BI202">
        <v>1148.08925925926</v>
      </c>
      <c r="BJ202">
        <v>15.3574814814815</v>
      </c>
      <c r="BK202">
        <v>14.152259259259299</v>
      </c>
      <c r="BL202">
        <v>1100.20259259259</v>
      </c>
      <c r="BM202">
        <v>15.2835074074074</v>
      </c>
      <c r="BN202">
        <v>500.02377777777798</v>
      </c>
      <c r="BO202">
        <v>73.920544444444403</v>
      </c>
      <c r="BP202">
        <v>0.10006575925925899</v>
      </c>
      <c r="BQ202">
        <v>19.407851851851799</v>
      </c>
      <c r="BR202">
        <v>20.002603703703699</v>
      </c>
      <c r="BS202">
        <v>999.9</v>
      </c>
      <c r="BT202">
        <v>0</v>
      </c>
      <c r="BU202">
        <v>0</v>
      </c>
      <c r="BV202">
        <v>9982.9629629629599</v>
      </c>
      <c r="BW202">
        <v>0</v>
      </c>
      <c r="BX202">
        <v>1808.7485185185201</v>
      </c>
      <c r="BY202">
        <v>-33.270892592592602</v>
      </c>
      <c r="BZ202">
        <v>1132.20518518518</v>
      </c>
      <c r="CA202">
        <v>1164.57037037037</v>
      </c>
      <c r="CB202">
        <v>1.2052114814814801</v>
      </c>
      <c r="CC202">
        <v>1148.08925925926</v>
      </c>
      <c r="CD202">
        <v>14.152259259259299</v>
      </c>
      <c r="CE202">
        <v>1.1352329629629601</v>
      </c>
      <c r="CF202">
        <v>1.04614259259259</v>
      </c>
      <c r="CG202">
        <v>8.7782577777777799</v>
      </c>
      <c r="CH202">
        <v>7.5753470370370399</v>
      </c>
      <c r="CI202">
        <v>1999.9766666666701</v>
      </c>
      <c r="CJ202">
        <v>0.98000311111111105</v>
      </c>
      <c r="CK202">
        <v>1.9996903703703699E-2</v>
      </c>
      <c r="CL202">
        <v>0</v>
      </c>
      <c r="CM202">
        <v>2.2329962962962999</v>
      </c>
      <c r="CN202">
        <v>0</v>
      </c>
      <c r="CO202">
        <v>3522.76111111111</v>
      </c>
      <c r="CP202">
        <v>17299.9703703704</v>
      </c>
      <c r="CQ202">
        <v>39.7404444444444</v>
      </c>
      <c r="CR202">
        <v>41.9094814814815</v>
      </c>
      <c r="CS202">
        <v>39.624703703703702</v>
      </c>
      <c r="CT202">
        <v>39.2613703703704</v>
      </c>
      <c r="CU202">
        <v>38.372407407407401</v>
      </c>
      <c r="CV202">
        <v>1959.9837037037</v>
      </c>
      <c r="CW202">
        <v>39.994074074074099</v>
      </c>
      <c r="CX202">
        <v>0</v>
      </c>
      <c r="CY202">
        <v>1657122205.3</v>
      </c>
      <c r="CZ202">
        <v>0</v>
      </c>
      <c r="DA202">
        <v>0</v>
      </c>
      <c r="DB202" t="s">
        <v>355</v>
      </c>
      <c r="DC202">
        <v>1656081770.5</v>
      </c>
      <c r="DD202">
        <v>1655399214.5999999</v>
      </c>
      <c r="DE202">
        <v>0</v>
      </c>
      <c r="DF202">
        <v>0.13400000000000001</v>
      </c>
      <c r="DG202">
        <v>-0.06</v>
      </c>
      <c r="DH202">
        <v>9.3309999999999995</v>
      </c>
      <c r="DI202">
        <v>0.51100000000000001</v>
      </c>
      <c r="DJ202">
        <v>421</v>
      </c>
      <c r="DK202">
        <v>25</v>
      </c>
      <c r="DL202">
        <v>1.93</v>
      </c>
      <c r="DM202">
        <v>0.15</v>
      </c>
      <c r="DN202">
        <v>-33.118704999999999</v>
      </c>
      <c r="DO202">
        <v>-2.5363564727954699</v>
      </c>
      <c r="DP202">
        <v>0.47952141659679798</v>
      </c>
      <c r="DQ202">
        <v>0</v>
      </c>
      <c r="DR202">
        <v>1.1865085</v>
      </c>
      <c r="DS202">
        <v>0.3054835272045</v>
      </c>
      <c r="DT202">
        <v>3.4603238327503401E-2</v>
      </c>
      <c r="DU202">
        <v>0</v>
      </c>
      <c r="DV202">
        <v>0</v>
      </c>
      <c r="DW202">
        <v>2</v>
      </c>
      <c r="DX202" t="s">
        <v>366</v>
      </c>
      <c r="DY202">
        <v>2.9779800000000001</v>
      </c>
      <c r="DZ202">
        <v>2.7527200000000001</v>
      </c>
      <c r="EA202">
        <v>0.150591</v>
      </c>
      <c r="EB202">
        <v>0.154447</v>
      </c>
      <c r="EC202">
        <v>6.2951300000000002E-2</v>
      </c>
      <c r="ED202">
        <v>5.9690500000000001E-2</v>
      </c>
      <c r="EE202">
        <v>33503.599999999999</v>
      </c>
      <c r="EF202">
        <v>36672.800000000003</v>
      </c>
      <c r="EG202">
        <v>35717.5</v>
      </c>
      <c r="EH202">
        <v>39304.699999999997</v>
      </c>
      <c r="EI202">
        <v>47385.7</v>
      </c>
      <c r="EJ202">
        <v>53286.5</v>
      </c>
      <c r="EK202">
        <v>55710.1</v>
      </c>
      <c r="EL202">
        <v>62920.5</v>
      </c>
      <c r="EM202">
        <v>2.0211999999999999</v>
      </c>
      <c r="EN202">
        <v>2.2852000000000001</v>
      </c>
      <c r="EO202">
        <v>0.104159</v>
      </c>
      <c r="EP202">
        <v>0</v>
      </c>
      <c r="EQ202">
        <v>18.269600000000001</v>
      </c>
      <c r="ER202">
        <v>999.9</v>
      </c>
      <c r="ES202">
        <v>69.954999999999998</v>
      </c>
      <c r="ET202">
        <v>26.324000000000002</v>
      </c>
      <c r="EU202">
        <v>32.548699999999997</v>
      </c>
      <c r="EV202">
        <v>54.077399999999997</v>
      </c>
      <c r="EW202">
        <v>41.895000000000003</v>
      </c>
      <c r="EX202">
        <v>2</v>
      </c>
      <c r="EY202">
        <v>-0.40542699999999998</v>
      </c>
      <c r="EZ202">
        <v>2.8548200000000001</v>
      </c>
      <c r="FA202">
        <v>20.1265</v>
      </c>
      <c r="FB202">
        <v>5.1993200000000002</v>
      </c>
      <c r="FC202">
        <v>12.004</v>
      </c>
      <c r="FD202">
        <v>4.9740000000000002</v>
      </c>
      <c r="FE202">
        <v>3.2930000000000001</v>
      </c>
      <c r="FF202">
        <v>9999</v>
      </c>
      <c r="FG202">
        <v>9999</v>
      </c>
      <c r="FH202">
        <v>9999</v>
      </c>
      <c r="FI202">
        <v>551.20000000000005</v>
      </c>
      <c r="FJ202">
        <v>1.8627899999999999</v>
      </c>
      <c r="FK202">
        <v>1.8678300000000001</v>
      </c>
      <c r="FL202">
        <v>1.86755</v>
      </c>
      <c r="FM202">
        <v>1.8687400000000001</v>
      </c>
      <c r="FN202">
        <v>1.8696600000000001</v>
      </c>
      <c r="FO202">
        <v>1.8655999999999999</v>
      </c>
      <c r="FP202">
        <v>1.86676</v>
      </c>
      <c r="FQ202">
        <v>1.8681300000000001</v>
      </c>
      <c r="FR202">
        <v>5</v>
      </c>
      <c r="FS202">
        <v>0</v>
      </c>
      <c r="FT202">
        <v>0</v>
      </c>
      <c r="FU202">
        <v>0</v>
      </c>
      <c r="FV202" t="s">
        <v>357</v>
      </c>
      <c r="FW202" t="s">
        <v>358</v>
      </c>
      <c r="FX202" t="s">
        <v>359</v>
      </c>
      <c r="FY202" t="s">
        <v>359</v>
      </c>
      <c r="FZ202" t="s">
        <v>359</v>
      </c>
      <c r="GA202" t="s">
        <v>359</v>
      </c>
      <c r="GB202">
        <v>0</v>
      </c>
      <c r="GC202">
        <v>100</v>
      </c>
      <c r="GD202">
        <v>100</v>
      </c>
      <c r="GE202">
        <v>14.8</v>
      </c>
      <c r="GF202">
        <v>7.3499999999999996E-2</v>
      </c>
      <c r="GG202">
        <v>5.2154357415507802</v>
      </c>
      <c r="GH202">
        <v>1.00486214095962E-2</v>
      </c>
      <c r="GI202">
        <v>-1.74255938316833E-6</v>
      </c>
      <c r="GJ202">
        <v>3.4045767664605598E-10</v>
      </c>
      <c r="GK202">
        <v>-2.3400103927015501E-2</v>
      </c>
      <c r="GL202">
        <v>-3.1725839457550503E-2</v>
      </c>
      <c r="GM202">
        <v>2.93552719409138E-3</v>
      </c>
      <c r="GN202">
        <v>-2.8977901675973599E-5</v>
      </c>
      <c r="GO202">
        <v>-4</v>
      </c>
      <c r="GP202">
        <v>2214</v>
      </c>
      <c r="GQ202">
        <v>1</v>
      </c>
      <c r="GR202">
        <v>18</v>
      </c>
      <c r="GS202">
        <v>17340.900000000001</v>
      </c>
      <c r="GT202">
        <v>28716.799999999999</v>
      </c>
      <c r="GU202">
        <v>2.94678</v>
      </c>
      <c r="GV202">
        <v>2.5647000000000002</v>
      </c>
      <c r="GW202">
        <v>2.2485400000000002</v>
      </c>
      <c r="GX202">
        <v>2.7673299999999998</v>
      </c>
      <c r="GY202">
        <v>1.9958499999999999</v>
      </c>
      <c r="GZ202">
        <v>2.2961399999999998</v>
      </c>
      <c r="HA202">
        <v>30.200500000000002</v>
      </c>
      <c r="HB202">
        <v>15.3841</v>
      </c>
      <c r="HC202">
        <v>18</v>
      </c>
      <c r="HD202">
        <v>478.19</v>
      </c>
      <c r="HE202">
        <v>659.95100000000002</v>
      </c>
      <c r="HF202">
        <v>13.436999999999999</v>
      </c>
      <c r="HG202">
        <v>21.819199999999999</v>
      </c>
      <c r="HH202">
        <v>30.000900000000001</v>
      </c>
      <c r="HI202">
        <v>21.77</v>
      </c>
      <c r="HJ202">
        <v>21.715800000000002</v>
      </c>
      <c r="HK202">
        <v>59.000900000000001</v>
      </c>
      <c r="HL202">
        <v>53.5518</v>
      </c>
      <c r="HM202">
        <v>0</v>
      </c>
      <c r="HN202">
        <v>13.427899999999999</v>
      </c>
      <c r="HO202">
        <v>1186.6600000000001</v>
      </c>
      <c r="HP202">
        <v>14.048500000000001</v>
      </c>
      <c r="HQ202">
        <v>103.432</v>
      </c>
      <c r="HR202">
        <v>104.81100000000001</v>
      </c>
    </row>
    <row r="203" spans="1:226" x14ac:dyDescent="0.2">
      <c r="A203">
        <v>187</v>
      </c>
      <c r="B203">
        <v>1657122230.5999999</v>
      </c>
      <c r="C203">
        <v>2198</v>
      </c>
      <c r="D203" t="s">
        <v>732</v>
      </c>
      <c r="E203" t="s">
        <v>733</v>
      </c>
      <c r="F203">
        <v>5</v>
      </c>
      <c r="G203" t="s">
        <v>1718</v>
      </c>
      <c r="H203" t="s">
        <v>353</v>
      </c>
      <c r="I203">
        <v>1657122222.81429</v>
      </c>
      <c r="J203">
        <f t="shared" si="68"/>
        <v>2.1227507334986447E-3</v>
      </c>
      <c r="K203">
        <f t="shared" si="69"/>
        <v>2.1227507334986448</v>
      </c>
      <c r="L203">
        <f t="shared" si="70"/>
        <v>17.862432467242897</v>
      </c>
      <c r="M203">
        <f t="shared" si="71"/>
        <v>1130.4653571428601</v>
      </c>
      <c r="N203">
        <f t="shared" si="72"/>
        <v>857.69860663678253</v>
      </c>
      <c r="O203">
        <f t="shared" si="73"/>
        <v>63.487254631000184</v>
      </c>
      <c r="P203">
        <f t="shared" si="74"/>
        <v>83.677577910356192</v>
      </c>
      <c r="Q203">
        <f t="shared" si="75"/>
        <v>0.1192855841622763</v>
      </c>
      <c r="R203">
        <f t="shared" si="76"/>
        <v>3.1168069861625809</v>
      </c>
      <c r="S203">
        <f t="shared" si="77"/>
        <v>0.11680619637828336</v>
      </c>
      <c r="T203">
        <f t="shared" si="78"/>
        <v>7.3222343582570543E-2</v>
      </c>
      <c r="U203">
        <f t="shared" si="79"/>
        <v>321.50929385140444</v>
      </c>
      <c r="V203">
        <f t="shared" si="80"/>
        <v>20.690037481012475</v>
      </c>
      <c r="W203">
        <f t="shared" si="81"/>
        <v>20.690037481012475</v>
      </c>
      <c r="X203">
        <f t="shared" si="82"/>
        <v>2.4487832700763716</v>
      </c>
      <c r="Y203">
        <f t="shared" si="83"/>
        <v>50.20583715366903</v>
      </c>
      <c r="Z203">
        <f t="shared" si="84"/>
        <v>1.1361642623043826</v>
      </c>
      <c r="AA203">
        <f t="shared" si="85"/>
        <v>2.2630122844617322</v>
      </c>
      <c r="AB203">
        <f t="shared" si="86"/>
        <v>1.312619007771989</v>
      </c>
      <c r="AC203">
        <f t="shared" si="87"/>
        <v>-93.613307347290231</v>
      </c>
      <c r="AD203">
        <f t="shared" si="88"/>
        <v>-214.16353642463758</v>
      </c>
      <c r="AE203">
        <f t="shared" si="89"/>
        <v>-13.822493204413261</v>
      </c>
      <c r="AF203">
        <f t="shared" si="90"/>
        <v>-9.0043124936642016E-2</v>
      </c>
      <c r="AG203">
        <f t="shared" si="91"/>
        <v>55.353060793714199</v>
      </c>
      <c r="AH203">
        <f t="shared" si="92"/>
        <v>2.16283723574981</v>
      </c>
      <c r="AI203">
        <f t="shared" si="93"/>
        <v>17.862432467242897</v>
      </c>
      <c r="AJ203">
        <v>1196.36348820016</v>
      </c>
      <c r="AK203">
        <v>1172.55145454545</v>
      </c>
      <c r="AL203">
        <v>3.3015910757118099</v>
      </c>
      <c r="AM203">
        <v>66.838742197875504</v>
      </c>
      <c r="AN203">
        <f t="shared" si="94"/>
        <v>2.1227507334986448</v>
      </c>
      <c r="AO203">
        <v>14.136272492770701</v>
      </c>
      <c r="AP203">
        <v>15.335589090909099</v>
      </c>
      <c r="AQ203">
        <v>9.1337611170534805E-5</v>
      </c>
      <c r="AR203">
        <v>77.437566791555497</v>
      </c>
      <c r="AS203">
        <v>0</v>
      </c>
      <c r="AT203">
        <v>0</v>
      </c>
      <c r="AU203">
        <f t="shared" si="95"/>
        <v>1</v>
      </c>
      <c r="AV203">
        <f t="shared" si="96"/>
        <v>0</v>
      </c>
      <c r="AW203">
        <f t="shared" si="97"/>
        <v>40059.66051024937</v>
      </c>
      <c r="AX203">
        <f t="shared" si="98"/>
        <v>1999.9578571428599</v>
      </c>
      <c r="AY203">
        <f t="shared" si="99"/>
        <v>1681.1646102857037</v>
      </c>
      <c r="AZ203">
        <f t="shared" si="100"/>
        <v>0.84060001778608262</v>
      </c>
      <c r="BA203">
        <f t="shared" si="101"/>
        <v>0.16075803432713962</v>
      </c>
      <c r="BB203">
        <v>2.87</v>
      </c>
      <c r="BC203">
        <v>0.5</v>
      </c>
      <c r="BD203" t="s">
        <v>354</v>
      </c>
      <c r="BE203">
        <v>2</v>
      </c>
      <c r="BF203" t="b">
        <v>1</v>
      </c>
      <c r="BG203">
        <v>1657122222.81429</v>
      </c>
      <c r="BH203">
        <v>1130.4653571428601</v>
      </c>
      <c r="BI203">
        <v>1163.6407142857099</v>
      </c>
      <c r="BJ203">
        <v>15.349325</v>
      </c>
      <c r="BK203">
        <v>14.1269392857143</v>
      </c>
      <c r="BL203">
        <v>1115.73464285714</v>
      </c>
      <c r="BM203">
        <v>15.275646428571401</v>
      </c>
      <c r="BN203">
        <v>500.01110714285699</v>
      </c>
      <c r="BO203">
        <v>73.920482142857196</v>
      </c>
      <c r="BP203">
        <v>9.9988614285714303E-2</v>
      </c>
      <c r="BQ203">
        <v>19.415507142857098</v>
      </c>
      <c r="BR203">
        <v>20.008360714285701</v>
      </c>
      <c r="BS203">
        <v>999.9</v>
      </c>
      <c r="BT203">
        <v>0</v>
      </c>
      <c r="BU203">
        <v>0</v>
      </c>
      <c r="BV203">
        <v>9989.2857142857101</v>
      </c>
      <c r="BW203">
        <v>0</v>
      </c>
      <c r="BX203">
        <v>1809.61785714286</v>
      </c>
      <c r="BY203">
        <v>-33.175367857142902</v>
      </c>
      <c r="BZ203">
        <v>1148.08714285714</v>
      </c>
      <c r="CA203">
        <v>1180.3146428571399</v>
      </c>
      <c r="CB203">
        <v>1.22237642857143</v>
      </c>
      <c r="CC203">
        <v>1163.6407142857099</v>
      </c>
      <c r="CD203">
        <v>14.1269392857143</v>
      </c>
      <c r="CE203">
        <v>1.1346289285714299</v>
      </c>
      <c r="CF203">
        <v>1.0442696428571401</v>
      </c>
      <c r="CG203">
        <v>8.7703892857142893</v>
      </c>
      <c r="CH203">
        <v>7.5491128571428598</v>
      </c>
      <c r="CI203">
        <v>1999.9578571428599</v>
      </c>
      <c r="CJ203">
        <v>0.97999875000000003</v>
      </c>
      <c r="CK203">
        <v>2.0001149999999999E-2</v>
      </c>
      <c r="CL203">
        <v>0</v>
      </c>
      <c r="CM203">
        <v>2.2263000000000002</v>
      </c>
      <c r="CN203">
        <v>0</v>
      </c>
      <c r="CO203">
        <v>3520.5974999999999</v>
      </c>
      <c r="CP203">
        <v>17299.789285714302</v>
      </c>
      <c r="CQ203">
        <v>39.823321428571397</v>
      </c>
      <c r="CR203">
        <v>41.975214285714301</v>
      </c>
      <c r="CS203">
        <v>39.6983928571428</v>
      </c>
      <c r="CT203">
        <v>39.336857142857099</v>
      </c>
      <c r="CU203">
        <v>38.446178571428597</v>
      </c>
      <c r="CV203">
        <v>1959.95821428571</v>
      </c>
      <c r="CW203">
        <v>40.000357142857098</v>
      </c>
      <c r="CX203">
        <v>0</v>
      </c>
      <c r="CY203">
        <v>1657122210.7</v>
      </c>
      <c r="CZ203">
        <v>0</v>
      </c>
      <c r="DA203">
        <v>0</v>
      </c>
      <c r="DB203" t="s">
        <v>355</v>
      </c>
      <c r="DC203">
        <v>1656081770.5</v>
      </c>
      <c r="DD203">
        <v>1655399214.5999999</v>
      </c>
      <c r="DE203">
        <v>0</v>
      </c>
      <c r="DF203">
        <v>0.13400000000000001</v>
      </c>
      <c r="DG203">
        <v>-0.06</v>
      </c>
      <c r="DH203">
        <v>9.3309999999999995</v>
      </c>
      <c r="DI203">
        <v>0.51100000000000001</v>
      </c>
      <c r="DJ203">
        <v>421</v>
      </c>
      <c r="DK203">
        <v>25</v>
      </c>
      <c r="DL203">
        <v>1.93</v>
      </c>
      <c r="DM203">
        <v>0.15</v>
      </c>
      <c r="DN203">
        <v>-33.128410000000002</v>
      </c>
      <c r="DO203">
        <v>0.45585590994374398</v>
      </c>
      <c r="DP203">
        <v>0.53637948217656495</v>
      </c>
      <c r="DQ203">
        <v>0</v>
      </c>
      <c r="DR203">
        <v>1.20602875</v>
      </c>
      <c r="DS203">
        <v>0.17753527204502501</v>
      </c>
      <c r="DT203">
        <v>2.70581895354715E-2</v>
      </c>
      <c r="DU203">
        <v>0</v>
      </c>
      <c r="DV203">
        <v>0</v>
      </c>
      <c r="DW203">
        <v>2</v>
      </c>
      <c r="DX203" t="s">
        <v>366</v>
      </c>
      <c r="DY203">
        <v>2.9782600000000001</v>
      </c>
      <c r="DZ203">
        <v>2.75379</v>
      </c>
      <c r="EA203">
        <v>0.151925</v>
      </c>
      <c r="EB203">
        <v>0.155836</v>
      </c>
      <c r="EC203">
        <v>6.2898599999999999E-2</v>
      </c>
      <c r="ED203">
        <v>5.9479200000000003E-2</v>
      </c>
      <c r="EE203">
        <v>33450.9</v>
      </c>
      <c r="EF203">
        <v>36611.9</v>
      </c>
      <c r="EG203">
        <v>35717.4</v>
      </c>
      <c r="EH203">
        <v>39303.9</v>
      </c>
      <c r="EI203">
        <v>47388.5</v>
      </c>
      <c r="EJ203">
        <v>53298</v>
      </c>
      <c r="EK203">
        <v>55710.2</v>
      </c>
      <c r="EL203">
        <v>62919.7</v>
      </c>
      <c r="EM203">
        <v>2.0213999999999999</v>
      </c>
      <c r="EN203">
        <v>2.2850000000000001</v>
      </c>
      <c r="EO203">
        <v>0.105947</v>
      </c>
      <c r="EP203">
        <v>0</v>
      </c>
      <c r="EQ203">
        <v>18.267099999999999</v>
      </c>
      <c r="ER203">
        <v>999.9</v>
      </c>
      <c r="ES203">
        <v>69.930000000000007</v>
      </c>
      <c r="ET203">
        <v>26.344000000000001</v>
      </c>
      <c r="EU203">
        <v>32.581899999999997</v>
      </c>
      <c r="EV203">
        <v>53.997399999999999</v>
      </c>
      <c r="EW203">
        <v>41.895000000000003</v>
      </c>
      <c r="EX203">
        <v>2</v>
      </c>
      <c r="EY203">
        <v>-0.40518300000000002</v>
      </c>
      <c r="EZ203">
        <v>2.8771900000000001</v>
      </c>
      <c r="FA203">
        <v>20.124500000000001</v>
      </c>
      <c r="FB203">
        <v>5.20411</v>
      </c>
      <c r="FC203">
        <v>12.004</v>
      </c>
      <c r="FD203">
        <v>4.976</v>
      </c>
      <c r="FE203">
        <v>3.2930000000000001</v>
      </c>
      <c r="FF203">
        <v>9999</v>
      </c>
      <c r="FG203">
        <v>9999</v>
      </c>
      <c r="FH203">
        <v>9999</v>
      </c>
      <c r="FI203">
        <v>551.20000000000005</v>
      </c>
      <c r="FJ203">
        <v>1.8628899999999999</v>
      </c>
      <c r="FK203">
        <v>1.8678300000000001</v>
      </c>
      <c r="FL203">
        <v>1.8675200000000001</v>
      </c>
      <c r="FM203">
        <v>1.8687400000000001</v>
      </c>
      <c r="FN203">
        <v>1.86957</v>
      </c>
      <c r="FO203">
        <v>1.8655999999999999</v>
      </c>
      <c r="FP203">
        <v>1.86676</v>
      </c>
      <c r="FQ203">
        <v>1.8681300000000001</v>
      </c>
      <c r="FR203">
        <v>5</v>
      </c>
      <c r="FS203">
        <v>0</v>
      </c>
      <c r="FT203">
        <v>0</v>
      </c>
      <c r="FU203">
        <v>0</v>
      </c>
      <c r="FV203" t="s">
        <v>357</v>
      </c>
      <c r="FW203" t="s">
        <v>358</v>
      </c>
      <c r="FX203" t="s">
        <v>359</v>
      </c>
      <c r="FY203" t="s">
        <v>359</v>
      </c>
      <c r="FZ203" t="s">
        <v>359</v>
      </c>
      <c r="GA203" t="s">
        <v>359</v>
      </c>
      <c r="GB203">
        <v>0</v>
      </c>
      <c r="GC203">
        <v>100</v>
      </c>
      <c r="GD203">
        <v>100</v>
      </c>
      <c r="GE203">
        <v>14.92</v>
      </c>
      <c r="GF203">
        <v>7.2999999999999995E-2</v>
      </c>
      <c r="GG203">
        <v>5.2154357415507802</v>
      </c>
      <c r="GH203">
        <v>1.00486214095962E-2</v>
      </c>
      <c r="GI203">
        <v>-1.74255938316833E-6</v>
      </c>
      <c r="GJ203">
        <v>3.4045767664605598E-10</v>
      </c>
      <c r="GK203">
        <v>-2.3400103927015501E-2</v>
      </c>
      <c r="GL203">
        <v>-3.1725839457550503E-2</v>
      </c>
      <c r="GM203">
        <v>2.93552719409138E-3</v>
      </c>
      <c r="GN203">
        <v>-2.8977901675973599E-5</v>
      </c>
      <c r="GO203">
        <v>-4</v>
      </c>
      <c r="GP203">
        <v>2214</v>
      </c>
      <c r="GQ203">
        <v>1</v>
      </c>
      <c r="GR203">
        <v>18</v>
      </c>
      <c r="GS203">
        <v>17341</v>
      </c>
      <c r="GT203">
        <v>28716.9</v>
      </c>
      <c r="GU203">
        <v>2.9797400000000001</v>
      </c>
      <c r="GV203">
        <v>2.5573700000000001</v>
      </c>
      <c r="GW203">
        <v>2.2485400000000002</v>
      </c>
      <c r="GX203">
        <v>2.7661099999999998</v>
      </c>
      <c r="GY203">
        <v>1.9958499999999999</v>
      </c>
      <c r="GZ203">
        <v>2.31812</v>
      </c>
      <c r="HA203">
        <v>30.200500000000002</v>
      </c>
      <c r="HB203">
        <v>15.3841</v>
      </c>
      <c r="HC203">
        <v>18</v>
      </c>
      <c r="HD203">
        <v>478.37700000000001</v>
      </c>
      <c r="HE203">
        <v>659.86199999999997</v>
      </c>
      <c r="HF203">
        <v>13.437799999999999</v>
      </c>
      <c r="HG203">
        <v>21.8247</v>
      </c>
      <c r="HH203">
        <v>30.000599999999999</v>
      </c>
      <c r="HI203">
        <v>21.776199999999999</v>
      </c>
      <c r="HJ203">
        <v>21.7209</v>
      </c>
      <c r="HK203">
        <v>59.6736</v>
      </c>
      <c r="HL203">
        <v>53.8292</v>
      </c>
      <c r="HM203">
        <v>0</v>
      </c>
      <c r="HN203">
        <v>13.433199999999999</v>
      </c>
      <c r="HO203">
        <v>1206.95</v>
      </c>
      <c r="HP203">
        <v>14.049799999999999</v>
      </c>
      <c r="HQ203">
        <v>103.432</v>
      </c>
      <c r="HR203">
        <v>104.809</v>
      </c>
    </row>
    <row r="204" spans="1:226" x14ac:dyDescent="0.2">
      <c r="A204">
        <v>188</v>
      </c>
      <c r="B204">
        <v>1657122235.5999999</v>
      </c>
      <c r="C204">
        <v>2203</v>
      </c>
      <c r="D204" t="s">
        <v>734</v>
      </c>
      <c r="E204" t="s">
        <v>735</v>
      </c>
      <c r="F204">
        <v>5</v>
      </c>
      <c r="G204" t="s">
        <v>1719</v>
      </c>
      <c r="H204" t="s">
        <v>353</v>
      </c>
      <c r="I204">
        <v>1657122228.0999999</v>
      </c>
      <c r="J204">
        <f t="shared" si="68"/>
        <v>2.1295081129832994E-3</v>
      </c>
      <c r="K204">
        <f t="shared" si="69"/>
        <v>2.1295081129832996</v>
      </c>
      <c r="L204">
        <f t="shared" si="70"/>
        <v>17.931240339124603</v>
      </c>
      <c r="M204">
        <f t="shared" si="71"/>
        <v>1148.0270370370399</v>
      </c>
      <c r="N204">
        <f t="shared" si="72"/>
        <v>874.20969037341251</v>
      </c>
      <c r="O204">
        <f t="shared" si="73"/>
        <v>64.709196660830173</v>
      </c>
      <c r="P204">
        <f t="shared" si="74"/>
        <v>84.977217857020577</v>
      </c>
      <c r="Q204">
        <f t="shared" si="75"/>
        <v>0.11949695490979705</v>
      </c>
      <c r="R204">
        <f t="shared" si="76"/>
        <v>3.1166728099268424</v>
      </c>
      <c r="S204">
        <f t="shared" si="77"/>
        <v>0.11700876656675313</v>
      </c>
      <c r="T204">
        <f t="shared" si="78"/>
        <v>7.3349717768224895E-2</v>
      </c>
      <c r="U204">
        <f t="shared" si="79"/>
        <v>321.51962709559859</v>
      </c>
      <c r="V204">
        <f t="shared" si="80"/>
        <v>20.694793982999943</v>
      </c>
      <c r="W204">
        <f t="shared" si="81"/>
        <v>20.694793982999943</v>
      </c>
      <c r="X204">
        <f t="shared" si="82"/>
        <v>2.4495008489102741</v>
      </c>
      <c r="Y204">
        <f t="shared" si="83"/>
        <v>50.133944835641699</v>
      </c>
      <c r="Z204">
        <f t="shared" si="84"/>
        <v>1.134983339795173</v>
      </c>
      <c r="AA204">
        <f t="shared" si="85"/>
        <v>2.2639019201782022</v>
      </c>
      <c r="AB204">
        <f t="shared" si="86"/>
        <v>1.3145175091151011</v>
      </c>
      <c r="AC204">
        <f t="shared" si="87"/>
        <v>-93.911307782563497</v>
      </c>
      <c r="AD204">
        <f t="shared" si="88"/>
        <v>-213.89181290099353</v>
      </c>
      <c r="AE204">
        <f t="shared" si="89"/>
        <v>-13.806332484581853</v>
      </c>
      <c r="AF204">
        <f t="shared" si="90"/>
        <v>-8.9826072540262203E-2</v>
      </c>
      <c r="AG204">
        <f t="shared" si="91"/>
        <v>55.664268629444329</v>
      </c>
      <c r="AH204">
        <f t="shared" si="92"/>
        <v>2.1739170517942066</v>
      </c>
      <c r="AI204">
        <f t="shared" si="93"/>
        <v>17.931240339124603</v>
      </c>
      <c r="AJ204">
        <v>1214.5257788779199</v>
      </c>
      <c r="AK204">
        <v>1189.77751515152</v>
      </c>
      <c r="AL204">
        <v>3.52235853031809</v>
      </c>
      <c r="AM204">
        <v>66.838742197875504</v>
      </c>
      <c r="AN204">
        <f t="shared" si="94"/>
        <v>2.1295081129832996</v>
      </c>
      <c r="AO204">
        <v>14.070670330578601</v>
      </c>
      <c r="AP204">
        <v>15.308460606060599</v>
      </c>
      <c r="AQ204">
        <v>-7.2658079983931199E-3</v>
      </c>
      <c r="AR204">
        <v>77.437566791555497</v>
      </c>
      <c r="AS204">
        <v>0</v>
      </c>
      <c r="AT204">
        <v>0</v>
      </c>
      <c r="AU204">
        <f t="shared" si="95"/>
        <v>1</v>
      </c>
      <c r="AV204">
        <f t="shared" si="96"/>
        <v>0</v>
      </c>
      <c r="AW204">
        <f t="shared" si="97"/>
        <v>40056.461005136211</v>
      </c>
      <c r="AX204">
        <f t="shared" si="98"/>
        <v>2000.02111111111</v>
      </c>
      <c r="AY204">
        <f t="shared" si="99"/>
        <v>1681.2178668889103</v>
      </c>
      <c r="AZ204">
        <f t="shared" si="100"/>
        <v>0.84060006044381763</v>
      </c>
      <c r="BA204">
        <f t="shared" si="101"/>
        <v>0.160758116656568</v>
      </c>
      <c r="BB204">
        <v>2.87</v>
      </c>
      <c r="BC204">
        <v>0.5</v>
      </c>
      <c r="BD204" t="s">
        <v>354</v>
      </c>
      <c r="BE204">
        <v>2</v>
      </c>
      <c r="BF204" t="b">
        <v>1</v>
      </c>
      <c r="BG204">
        <v>1657122228.0999999</v>
      </c>
      <c r="BH204">
        <v>1148.0270370370399</v>
      </c>
      <c r="BI204">
        <v>1181.4100000000001</v>
      </c>
      <c r="BJ204">
        <v>15.3334222222222</v>
      </c>
      <c r="BK204">
        <v>14.1047592592593</v>
      </c>
      <c r="BL204">
        <v>1133.1674074074101</v>
      </c>
      <c r="BM204">
        <v>15.2603222222222</v>
      </c>
      <c r="BN204">
        <v>500.01299999999998</v>
      </c>
      <c r="BO204">
        <v>73.920307407407407</v>
      </c>
      <c r="BP204">
        <v>9.9916085185185202E-2</v>
      </c>
      <c r="BQ204">
        <v>19.421825925925901</v>
      </c>
      <c r="BR204">
        <v>20.008618518518499</v>
      </c>
      <c r="BS204">
        <v>999.9</v>
      </c>
      <c r="BT204">
        <v>0</v>
      </c>
      <c r="BU204">
        <v>0</v>
      </c>
      <c r="BV204">
        <v>9988.7037037037007</v>
      </c>
      <c r="BW204">
        <v>0</v>
      </c>
      <c r="BX204">
        <v>1809.87407407407</v>
      </c>
      <c r="BY204">
        <v>-33.381796296296301</v>
      </c>
      <c r="BZ204">
        <v>1165.9044444444401</v>
      </c>
      <c r="CA204">
        <v>1198.3096296296301</v>
      </c>
      <c r="CB204">
        <v>1.2286600000000001</v>
      </c>
      <c r="CC204">
        <v>1181.4100000000001</v>
      </c>
      <c r="CD204">
        <v>14.1047592592593</v>
      </c>
      <c r="CE204">
        <v>1.13345148148148</v>
      </c>
      <c r="CF204">
        <v>1.0426277777777799</v>
      </c>
      <c r="CG204">
        <v>8.7550266666666694</v>
      </c>
      <c r="CH204">
        <v>7.5260492592592598</v>
      </c>
      <c r="CI204">
        <v>2000.02111111111</v>
      </c>
      <c r="CJ204">
        <v>0.979996444444445</v>
      </c>
      <c r="CK204">
        <v>2.0003448148148101E-2</v>
      </c>
      <c r="CL204">
        <v>0</v>
      </c>
      <c r="CM204">
        <v>2.2749000000000001</v>
      </c>
      <c r="CN204">
        <v>0</v>
      </c>
      <c r="CO204">
        <v>3518.26259259259</v>
      </c>
      <c r="CP204">
        <v>17300.311111111099</v>
      </c>
      <c r="CQ204">
        <v>39.8930740740741</v>
      </c>
      <c r="CR204">
        <v>41.985888888888901</v>
      </c>
      <c r="CS204">
        <v>39.7681481481481</v>
      </c>
      <c r="CT204">
        <v>39.3562222222222</v>
      </c>
      <c r="CU204">
        <v>38.502074074074102</v>
      </c>
      <c r="CV204">
        <v>1960.0162962963</v>
      </c>
      <c r="CW204">
        <v>40.004444444444403</v>
      </c>
      <c r="CX204">
        <v>0</v>
      </c>
      <c r="CY204">
        <v>1657122215.5</v>
      </c>
      <c r="CZ204">
        <v>0</v>
      </c>
      <c r="DA204">
        <v>0</v>
      </c>
      <c r="DB204" t="s">
        <v>355</v>
      </c>
      <c r="DC204">
        <v>1656081770.5</v>
      </c>
      <c r="DD204">
        <v>1655399214.5999999</v>
      </c>
      <c r="DE204">
        <v>0</v>
      </c>
      <c r="DF204">
        <v>0.13400000000000001</v>
      </c>
      <c r="DG204">
        <v>-0.06</v>
      </c>
      <c r="DH204">
        <v>9.3309999999999995</v>
      </c>
      <c r="DI204">
        <v>0.51100000000000001</v>
      </c>
      <c r="DJ204">
        <v>421</v>
      </c>
      <c r="DK204">
        <v>25</v>
      </c>
      <c r="DL204">
        <v>1.93</v>
      </c>
      <c r="DM204">
        <v>0.15</v>
      </c>
      <c r="DN204">
        <v>-33.317732499999998</v>
      </c>
      <c r="DO204">
        <v>-0.34167467166974202</v>
      </c>
      <c r="DP204">
        <v>0.56289438236115796</v>
      </c>
      <c r="DQ204">
        <v>0</v>
      </c>
      <c r="DR204">
        <v>1.2267822500000001</v>
      </c>
      <c r="DS204">
        <v>9.4141125703562603E-2</v>
      </c>
      <c r="DT204">
        <v>1.9401014082709701E-2</v>
      </c>
      <c r="DU204">
        <v>1</v>
      </c>
      <c r="DV204">
        <v>1</v>
      </c>
      <c r="DW204">
        <v>2</v>
      </c>
      <c r="DX204" t="s">
        <v>356</v>
      </c>
      <c r="DY204">
        <v>2.97784</v>
      </c>
      <c r="DZ204">
        <v>2.7540900000000001</v>
      </c>
      <c r="EA204">
        <v>0.15334600000000001</v>
      </c>
      <c r="EB204">
        <v>0.15720200000000001</v>
      </c>
      <c r="EC204">
        <v>6.2824400000000002E-2</v>
      </c>
      <c r="ED204">
        <v>5.9475300000000002E-2</v>
      </c>
      <c r="EE204">
        <v>33394.1</v>
      </c>
      <c r="EF204">
        <v>36551.699999999997</v>
      </c>
      <c r="EG204">
        <v>35716.6</v>
      </c>
      <c r="EH204">
        <v>39302.800000000003</v>
      </c>
      <c r="EI204">
        <v>47391.1</v>
      </c>
      <c r="EJ204">
        <v>53296.6</v>
      </c>
      <c r="EK204">
        <v>55708.800000000003</v>
      </c>
      <c r="EL204">
        <v>62917.7</v>
      </c>
      <c r="EM204">
        <v>2.0204</v>
      </c>
      <c r="EN204">
        <v>2.2844000000000002</v>
      </c>
      <c r="EO204">
        <v>0.10564900000000001</v>
      </c>
      <c r="EP204">
        <v>0</v>
      </c>
      <c r="EQ204">
        <v>18.263300000000001</v>
      </c>
      <c r="ER204">
        <v>999.9</v>
      </c>
      <c r="ES204">
        <v>69.906000000000006</v>
      </c>
      <c r="ET204">
        <v>26.344000000000001</v>
      </c>
      <c r="EU204">
        <v>32.566499999999998</v>
      </c>
      <c r="EV204">
        <v>53.557400000000001</v>
      </c>
      <c r="EW204">
        <v>41.923099999999998</v>
      </c>
      <c r="EX204">
        <v>2</v>
      </c>
      <c r="EY204">
        <v>-0.404756</v>
      </c>
      <c r="EZ204">
        <v>2.9412600000000002</v>
      </c>
      <c r="FA204">
        <v>20.1233</v>
      </c>
      <c r="FB204">
        <v>5.2029100000000001</v>
      </c>
      <c r="FC204">
        <v>12.004</v>
      </c>
      <c r="FD204">
        <v>4.9752000000000001</v>
      </c>
      <c r="FE204">
        <v>3.2930000000000001</v>
      </c>
      <c r="FF204">
        <v>9999</v>
      </c>
      <c r="FG204">
        <v>9999</v>
      </c>
      <c r="FH204">
        <v>9999</v>
      </c>
      <c r="FI204">
        <v>551.20000000000005</v>
      </c>
      <c r="FJ204">
        <v>1.8628199999999999</v>
      </c>
      <c r="FK204">
        <v>1.8677999999999999</v>
      </c>
      <c r="FL204">
        <v>1.8675200000000001</v>
      </c>
      <c r="FM204">
        <v>1.8687400000000001</v>
      </c>
      <c r="FN204">
        <v>1.86957</v>
      </c>
      <c r="FO204">
        <v>1.8656299999999999</v>
      </c>
      <c r="FP204">
        <v>1.86673</v>
      </c>
      <c r="FQ204">
        <v>1.8681300000000001</v>
      </c>
      <c r="FR204">
        <v>5</v>
      </c>
      <c r="FS204">
        <v>0</v>
      </c>
      <c r="FT204">
        <v>0</v>
      </c>
      <c r="FU204">
        <v>0</v>
      </c>
      <c r="FV204" t="s">
        <v>357</v>
      </c>
      <c r="FW204" t="s">
        <v>358</v>
      </c>
      <c r="FX204" t="s">
        <v>359</v>
      </c>
      <c r="FY204" t="s">
        <v>359</v>
      </c>
      <c r="FZ204" t="s">
        <v>359</v>
      </c>
      <c r="GA204" t="s">
        <v>359</v>
      </c>
      <c r="GB204">
        <v>0</v>
      </c>
      <c r="GC204">
        <v>100</v>
      </c>
      <c r="GD204">
        <v>100</v>
      </c>
      <c r="GE204">
        <v>15.04</v>
      </c>
      <c r="GF204">
        <v>7.1999999999999995E-2</v>
      </c>
      <c r="GG204">
        <v>5.2154357415507802</v>
      </c>
      <c r="GH204">
        <v>1.00486214095962E-2</v>
      </c>
      <c r="GI204">
        <v>-1.74255938316833E-6</v>
      </c>
      <c r="GJ204">
        <v>3.4045767664605598E-10</v>
      </c>
      <c r="GK204">
        <v>-2.3400103927015501E-2</v>
      </c>
      <c r="GL204">
        <v>-3.1725839457550503E-2</v>
      </c>
      <c r="GM204">
        <v>2.93552719409138E-3</v>
      </c>
      <c r="GN204">
        <v>-2.8977901675973599E-5</v>
      </c>
      <c r="GO204">
        <v>-4</v>
      </c>
      <c r="GP204">
        <v>2214</v>
      </c>
      <c r="GQ204">
        <v>1</v>
      </c>
      <c r="GR204">
        <v>18</v>
      </c>
      <c r="GS204">
        <v>17341.099999999999</v>
      </c>
      <c r="GT204">
        <v>28717</v>
      </c>
      <c r="GU204">
        <v>3.0102500000000001</v>
      </c>
      <c r="GV204">
        <v>2.5610400000000002</v>
      </c>
      <c r="GW204">
        <v>2.2485400000000002</v>
      </c>
      <c r="GX204">
        <v>2.7661099999999998</v>
      </c>
      <c r="GY204">
        <v>1.9958499999999999</v>
      </c>
      <c r="GZ204">
        <v>2.2851599999999999</v>
      </c>
      <c r="HA204">
        <v>30.222000000000001</v>
      </c>
      <c r="HB204">
        <v>15.375400000000001</v>
      </c>
      <c r="HC204">
        <v>18</v>
      </c>
      <c r="HD204">
        <v>477.81700000000001</v>
      </c>
      <c r="HE204">
        <v>659.45100000000002</v>
      </c>
      <c r="HF204">
        <v>13.436299999999999</v>
      </c>
      <c r="HG204">
        <v>21.832100000000001</v>
      </c>
      <c r="HH204">
        <v>30.000499999999999</v>
      </c>
      <c r="HI204">
        <v>21.782800000000002</v>
      </c>
      <c r="HJ204">
        <v>21.726700000000001</v>
      </c>
      <c r="HK204">
        <v>60.284700000000001</v>
      </c>
      <c r="HL204">
        <v>53.8292</v>
      </c>
      <c r="HM204">
        <v>0</v>
      </c>
      <c r="HN204">
        <v>13.425000000000001</v>
      </c>
      <c r="HO204">
        <v>1220.3900000000001</v>
      </c>
      <c r="HP204">
        <v>14.0627</v>
      </c>
      <c r="HQ204">
        <v>103.43</v>
      </c>
      <c r="HR204">
        <v>104.806</v>
      </c>
    </row>
    <row r="205" spans="1:226" x14ac:dyDescent="0.2">
      <c r="A205">
        <v>189</v>
      </c>
      <c r="B205">
        <v>1657122240.5999999</v>
      </c>
      <c r="C205">
        <v>2208</v>
      </c>
      <c r="D205" t="s">
        <v>736</v>
      </c>
      <c r="E205" t="s">
        <v>737</v>
      </c>
      <c r="F205">
        <v>5</v>
      </c>
      <c r="G205" t="s">
        <v>1720</v>
      </c>
      <c r="H205" t="s">
        <v>353</v>
      </c>
      <c r="I205">
        <v>1657122232.81429</v>
      </c>
      <c r="J205">
        <f t="shared" si="68"/>
        <v>2.1469805416815704E-3</v>
      </c>
      <c r="K205">
        <f t="shared" si="69"/>
        <v>2.1469805416815704</v>
      </c>
      <c r="L205">
        <f t="shared" si="70"/>
        <v>19.140956724130373</v>
      </c>
      <c r="M205">
        <f t="shared" si="71"/>
        <v>1163.7857142857099</v>
      </c>
      <c r="N205">
        <f t="shared" si="72"/>
        <v>875.160695905681</v>
      </c>
      <c r="O205">
        <f t="shared" si="73"/>
        <v>64.779491728752774</v>
      </c>
      <c r="P205">
        <f t="shared" si="74"/>
        <v>86.14354758538741</v>
      </c>
      <c r="Q205">
        <f t="shared" si="75"/>
        <v>0.12040895155985425</v>
      </c>
      <c r="R205">
        <f t="shared" si="76"/>
        <v>3.1208741646428377</v>
      </c>
      <c r="S205">
        <f t="shared" si="77"/>
        <v>0.11788639489880141</v>
      </c>
      <c r="T205">
        <f t="shared" si="78"/>
        <v>7.3901236898847006E-2</v>
      </c>
      <c r="U205">
        <f t="shared" si="79"/>
        <v>321.52584019931072</v>
      </c>
      <c r="V205">
        <f t="shared" si="80"/>
        <v>20.693620258078653</v>
      </c>
      <c r="W205">
        <f t="shared" si="81"/>
        <v>20.693620258078653</v>
      </c>
      <c r="X205">
        <f t="shared" si="82"/>
        <v>2.4493237604595848</v>
      </c>
      <c r="Y205">
        <f t="shared" si="83"/>
        <v>50.070432338296136</v>
      </c>
      <c r="Z205">
        <f t="shared" si="84"/>
        <v>1.1338775968802171</v>
      </c>
      <c r="AA205">
        <f t="shared" si="85"/>
        <v>2.2645652212852498</v>
      </c>
      <c r="AB205">
        <f t="shared" si="86"/>
        <v>1.3154461635793677</v>
      </c>
      <c r="AC205">
        <f t="shared" si="87"/>
        <v>-94.681841888157251</v>
      </c>
      <c r="AD205">
        <f t="shared" si="88"/>
        <v>-213.19022832094268</v>
      </c>
      <c r="AE205">
        <f t="shared" si="89"/>
        <v>-13.742769319647008</v>
      </c>
      <c r="AF205">
        <f t="shared" si="90"/>
        <v>-8.8999329436177277E-2</v>
      </c>
      <c r="AG205">
        <f t="shared" si="91"/>
        <v>55.36601267512313</v>
      </c>
      <c r="AH205">
        <f t="shared" si="92"/>
        <v>2.1808317600429379</v>
      </c>
      <c r="AI205">
        <f t="shared" si="93"/>
        <v>19.140956724130373</v>
      </c>
      <c r="AJ205">
        <v>1230.75431005942</v>
      </c>
      <c r="AK205">
        <v>1206.3966060606101</v>
      </c>
      <c r="AL205">
        <v>3.2524287561189502</v>
      </c>
      <c r="AM205">
        <v>66.838742197875504</v>
      </c>
      <c r="AN205">
        <f t="shared" si="94"/>
        <v>2.1469805416815704</v>
      </c>
      <c r="AO205">
        <v>14.0739850396105</v>
      </c>
      <c r="AP205">
        <v>15.2982460606061</v>
      </c>
      <c r="AQ205">
        <v>-2.2677455958140598E-3</v>
      </c>
      <c r="AR205">
        <v>77.437566791555497</v>
      </c>
      <c r="AS205">
        <v>0</v>
      </c>
      <c r="AT205">
        <v>0</v>
      </c>
      <c r="AU205">
        <f t="shared" si="95"/>
        <v>1</v>
      </c>
      <c r="AV205">
        <f t="shared" si="96"/>
        <v>0</v>
      </c>
      <c r="AW205">
        <f t="shared" si="97"/>
        <v>40128.772283065526</v>
      </c>
      <c r="AX205">
        <f t="shared" si="98"/>
        <v>2000.0603571428601</v>
      </c>
      <c r="AY205">
        <f t="shared" si="99"/>
        <v>1681.250807357158</v>
      </c>
      <c r="AZ205">
        <f t="shared" si="100"/>
        <v>0.84060003557036145</v>
      </c>
      <c r="BA205">
        <f t="shared" si="101"/>
        <v>0.16075806865079761</v>
      </c>
      <c r="BB205">
        <v>2.87</v>
      </c>
      <c r="BC205">
        <v>0.5</v>
      </c>
      <c r="BD205" t="s">
        <v>354</v>
      </c>
      <c r="BE205">
        <v>2</v>
      </c>
      <c r="BF205" t="b">
        <v>1</v>
      </c>
      <c r="BG205">
        <v>1657122232.81429</v>
      </c>
      <c r="BH205">
        <v>1163.7857142857099</v>
      </c>
      <c r="BI205">
        <v>1197.02464285714</v>
      </c>
      <c r="BJ205">
        <v>15.318507142857101</v>
      </c>
      <c r="BK205">
        <v>14.085810714285699</v>
      </c>
      <c r="BL205">
        <v>1148.8110714285699</v>
      </c>
      <c r="BM205">
        <v>15.245946428571401</v>
      </c>
      <c r="BN205">
        <v>499.96971428571402</v>
      </c>
      <c r="BO205">
        <v>73.920260714285703</v>
      </c>
      <c r="BP205">
        <v>9.9850142857142901E-2</v>
      </c>
      <c r="BQ205">
        <v>19.426535714285698</v>
      </c>
      <c r="BR205">
        <v>20.012078571428599</v>
      </c>
      <c r="BS205">
        <v>999.9</v>
      </c>
      <c r="BT205">
        <v>0</v>
      </c>
      <c r="BU205">
        <v>0</v>
      </c>
      <c r="BV205">
        <v>10007.6785714286</v>
      </c>
      <c r="BW205">
        <v>0</v>
      </c>
      <c r="BX205">
        <v>1810.2032142857099</v>
      </c>
      <c r="BY205">
        <v>-33.237617857142901</v>
      </c>
      <c r="BZ205">
        <v>1181.8910714285701</v>
      </c>
      <c r="CA205">
        <v>1214.1246428571401</v>
      </c>
      <c r="CB205">
        <v>1.2326975</v>
      </c>
      <c r="CC205">
        <v>1197.02464285714</v>
      </c>
      <c r="CD205">
        <v>14.085810714285699</v>
      </c>
      <c r="CE205">
        <v>1.13234821428571</v>
      </c>
      <c r="CF205">
        <v>1.0412267857142901</v>
      </c>
      <c r="CG205">
        <v>8.7406307142857091</v>
      </c>
      <c r="CH205">
        <v>7.5063739285714304</v>
      </c>
      <c r="CI205">
        <v>2000.0603571428601</v>
      </c>
      <c r="CJ205">
        <v>0.97999821428571499</v>
      </c>
      <c r="CK205">
        <v>2.0001846428571401E-2</v>
      </c>
      <c r="CL205">
        <v>0</v>
      </c>
      <c r="CM205">
        <v>2.27514285714286</v>
      </c>
      <c r="CN205">
        <v>0</v>
      </c>
      <c r="CO205">
        <v>3515.72285714286</v>
      </c>
      <c r="CP205">
        <v>17300.664285714302</v>
      </c>
      <c r="CQ205">
        <v>39.9036785714286</v>
      </c>
      <c r="CR205">
        <v>41.9171428571428</v>
      </c>
      <c r="CS205">
        <v>39.798714285714297</v>
      </c>
      <c r="CT205">
        <v>39.298821428571401</v>
      </c>
      <c r="CU205">
        <v>38.508749999999999</v>
      </c>
      <c r="CV205">
        <v>1960.0564285714299</v>
      </c>
      <c r="CW205">
        <v>40.003571428571398</v>
      </c>
      <c r="CX205">
        <v>0</v>
      </c>
      <c r="CY205">
        <v>1657122220.3</v>
      </c>
      <c r="CZ205">
        <v>0</v>
      </c>
      <c r="DA205">
        <v>0</v>
      </c>
      <c r="DB205" t="s">
        <v>355</v>
      </c>
      <c r="DC205">
        <v>1656081770.5</v>
      </c>
      <c r="DD205">
        <v>1655399214.5999999</v>
      </c>
      <c r="DE205">
        <v>0</v>
      </c>
      <c r="DF205">
        <v>0.13400000000000001</v>
      </c>
      <c r="DG205">
        <v>-0.06</v>
      </c>
      <c r="DH205">
        <v>9.3309999999999995</v>
      </c>
      <c r="DI205">
        <v>0.51100000000000001</v>
      </c>
      <c r="DJ205">
        <v>421</v>
      </c>
      <c r="DK205">
        <v>25</v>
      </c>
      <c r="DL205">
        <v>1.93</v>
      </c>
      <c r="DM205">
        <v>0.15</v>
      </c>
      <c r="DN205">
        <v>-33.295012499999999</v>
      </c>
      <c r="DO205">
        <v>0.61780750469048895</v>
      </c>
      <c r="DP205">
        <v>0.65433550499246895</v>
      </c>
      <c r="DQ205">
        <v>0</v>
      </c>
      <c r="DR205">
        <v>1.2274277499999999</v>
      </c>
      <c r="DS205">
        <v>7.6421425891180603E-2</v>
      </c>
      <c r="DT205">
        <v>1.95221012556922E-2</v>
      </c>
      <c r="DU205">
        <v>1</v>
      </c>
      <c r="DV205">
        <v>1</v>
      </c>
      <c r="DW205">
        <v>2</v>
      </c>
      <c r="DX205" t="s">
        <v>356</v>
      </c>
      <c r="DY205">
        <v>2.97783</v>
      </c>
      <c r="DZ205">
        <v>2.7541199999999999</v>
      </c>
      <c r="EA205">
        <v>0.154697</v>
      </c>
      <c r="EB205">
        <v>0.15856400000000001</v>
      </c>
      <c r="EC205">
        <v>6.2802899999999995E-2</v>
      </c>
      <c r="ED205">
        <v>5.9511300000000003E-2</v>
      </c>
      <c r="EE205">
        <v>33341.300000000003</v>
      </c>
      <c r="EF205">
        <v>36493.5</v>
      </c>
      <c r="EG205">
        <v>35717</v>
      </c>
      <c r="EH205">
        <v>39303.599999999999</v>
      </c>
      <c r="EI205">
        <v>47393</v>
      </c>
      <c r="EJ205">
        <v>53295.199999999997</v>
      </c>
      <c r="EK205">
        <v>55709.599999999999</v>
      </c>
      <c r="EL205">
        <v>62918.6</v>
      </c>
      <c r="EM205">
        <v>2.0207999999999999</v>
      </c>
      <c r="EN205">
        <v>2.2846000000000002</v>
      </c>
      <c r="EO205">
        <v>0.10624500000000001</v>
      </c>
      <c r="EP205">
        <v>0</v>
      </c>
      <c r="EQ205">
        <v>18.260100000000001</v>
      </c>
      <c r="ER205">
        <v>999.9</v>
      </c>
      <c r="ES205">
        <v>69.906000000000006</v>
      </c>
      <c r="ET205">
        <v>26.375</v>
      </c>
      <c r="EU205">
        <v>32.622</v>
      </c>
      <c r="EV205">
        <v>54.107399999999998</v>
      </c>
      <c r="EW205">
        <v>41.959099999999999</v>
      </c>
      <c r="EX205">
        <v>2</v>
      </c>
      <c r="EY205">
        <v>-0.40434999999999999</v>
      </c>
      <c r="EZ205">
        <v>2.9936600000000002</v>
      </c>
      <c r="FA205">
        <v>20.122199999999999</v>
      </c>
      <c r="FB205">
        <v>5.20411</v>
      </c>
      <c r="FC205">
        <v>12.004</v>
      </c>
      <c r="FD205">
        <v>4.9756</v>
      </c>
      <c r="FE205">
        <v>3.2930000000000001</v>
      </c>
      <c r="FF205">
        <v>9999</v>
      </c>
      <c r="FG205">
        <v>9999</v>
      </c>
      <c r="FH205">
        <v>9999</v>
      </c>
      <c r="FI205">
        <v>551.20000000000005</v>
      </c>
      <c r="FJ205">
        <v>1.8627899999999999</v>
      </c>
      <c r="FK205">
        <v>1.8678300000000001</v>
      </c>
      <c r="FL205">
        <v>1.8675200000000001</v>
      </c>
      <c r="FM205">
        <v>1.8687400000000001</v>
      </c>
      <c r="FN205">
        <v>1.8695999999999999</v>
      </c>
      <c r="FO205">
        <v>1.8656299999999999</v>
      </c>
      <c r="FP205">
        <v>1.86676</v>
      </c>
      <c r="FQ205">
        <v>1.8681300000000001</v>
      </c>
      <c r="FR205">
        <v>5</v>
      </c>
      <c r="FS205">
        <v>0</v>
      </c>
      <c r="FT205">
        <v>0</v>
      </c>
      <c r="FU205">
        <v>0</v>
      </c>
      <c r="FV205" t="s">
        <v>357</v>
      </c>
      <c r="FW205" t="s">
        <v>358</v>
      </c>
      <c r="FX205" t="s">
        <v>359</v>
      </c>
      <c r="FY205" t="s">
        <v>359</v>
      </c>
      <c r="FZ205" t="s">
        <v>359</v>
      </c>
      <c r="GA205" t="s">
        <v>359</v>
      </c>
      <c r="GB205">
        <v>0</v>
      </c>
      <c r="GC205">
        <v>100</v>
      </c>
      <c r="GD205">
        <v>100</v>
      </c>
      <c r="GE205">
        <v>15.17</v>
      </c>
      <c r="GF205">
        <v>7.1800000000000003E-2</v>
      </c>
      <c r="GG205">
        <v>5.2154357415507802</v>
      </c>
      <c r="GH205">
        <v>1.00486214095962E-2</v>
      </c>
      <c r="GI205">
        <v>-1.74255938316833E-6</v>
      </c>
      <c r="GJ205">
        <v>3.4045767664605598E-10</v>
      </c>
      <c r="GK205">
        <v>-2.3400103927015501E-2</v>
      </c>
      <c r="GL205">
        <v>-3.1725839457550503E-2</v>
      </c>
      <c r="GM205">
        <v>2.93552719409138E-3</v>
      </c>
      <c r="GN205">
        <v>-2.8977901675973599E-5</v>
      </c>
      <c r="GO205">
        <v>-4</v>
      </c>
      <c r="GP205">
        <v>2214</v>
      </c>
      <c r="GQ205">
        <v>1</v>
      </c>
      <c r="GR205">
        <v>18</v>
      </c>
      <c r="GS205">
        <v>17341.2</v>
      </c>
      <c r="GT205">
        <v>28717.1</v>
      </c>
      <c r="GU205">
        <v>3.0432100000000002</v>
      </c>
      <c r="GV205">
        <v>2.5537100000000001</v>
      </c>
      <c r="GW205">
        <v>2.2485400000000002</v>
      </c>
      <c r="GX205">
        <v>2.7661099999999998</v>
      </c>
      <c r="GY205">
        <v>1.9958499999999999</v>
      </c>
      <c r="GZ205">
        <v>2.31934</v>
      </c>
      <c r="HA205">
        <v>30.222000000000001</v>
      </c>
      <c r="HB205">
        <v>15.375400000000001</v>
      </c>
      <c r="HC205">
        <v>18</v>
      </c>
      <c r="HD205">
        <v>478.11799999999999</v>
      </c>
      <c r="HE205">
        <v>659.68499999999995</v>
      </c>
      <c r="HF205">
        <v>13.4244</v>
      </c>
      <c r="HG205">
        <v>21.837599999999998</v>
      </c>
      <c r="HH205">
        <v>30.000499999999999</v>
      </c>
      <c r="HI205">
        <v>21.7883</v>
      </c>
      <c r="HJ205">
        <v>21.732199999999999</v>
      </c>
      <c r="HK205">
        <v>60.956499999999998</v>
      </c>
      <c r="HL205">
        <v>53.8292</v>
      </c>
      <c r="HM205">
        <v>0</v>
      </c>
      <c r="HN205">
        <v>13.410600000000001</v>
      </c>
      <c r="HO205">
        <v>1240.56</v>
      </c>
      <c r="HP205">
        <v>14.0627</v>
      </c>
      <c r="HQ205">
        <v>103.431</v>
      </c>
      <c r="HR205">
        <v>104.80800000000001</v>
      </c>
    </row>
    <row r="206" spans="1:226" x14ac:dyDescent="0.2">
      <c r="A206">
        <v>190</v>
      </c>
      <c r="B206">
        <v>1657122245.5999999</v>
      </c>
      <c r="C206">
        <v>2213</v>
      </c>
      <c r="D206" t="s">
        <v>738</v>
      </c>
      <c r="E206" t="s">
        <v>739</v>
      </c>
      <c r="F206">
        <v>5</v>
      </c>
      <c r="G206" t="s">
        <v>1721</v>
      </c>
      <c r="H206" t="s">
        <v>353</v>
      </c>
      <c r="I206">
        <v>1657122238.0999999</v>
      </c>
      <c r="J206">
        <f t="shared" si="68"/>
        <v>2.15956273317645E-3</v>
      </c>
      <c r="K206">
        <f t="shared" si="69"/>
        <v>2.15956273317645</v>
      </c>
      <c r="L206">
        <f t="shared" si="70"/>
        <v>18.982656115971917</v>
      </c>
      <c r="M206">
        <f t="shared" si="71"/>
        <v>1181.40888888889</v>
      </c>
      <c r="N206">
        <f t="shared" si="72"/>
        <v>895.55100170356798</v>
      </c>
      <c r="O206">
        <f t="shared" si="73"/>
        <v>66.288683182519634</v>
      </c>
      <c r="P206">
        <f t="shared" si="74"/>
        <v>87.447883365207275</v>
      </c>
      <c r="Q206">
        <f t="shared" si="75"/>
        <v>0.12098955537498131</v>
      </c>
      <c r="R206">
        <f t="shared" si="76"/>
        <v>3.1212162382799118</v>
      </c>
      <c r="S206">
        <f t="shared" si="77"/>
        <v>0.11844316286239949</v>
      </c>
      <c r="T206">
        <f t="shared" si="78"/>
        <v>7.4251296383592055E-2</v>
      </c>
      <c r="U206">
        <f t="shared" si="79"/>
        <v>321.53154707995895</v>
      </c>
      <c r="V206">
        <f t="shared" si="80"/>
        <v>20.695708655955119</v>
      </c>
      <c r="W206">
        <f t="shared" si="81"/>
        <v>20.695708655955119</v>
      </c>
      <c r="X206">
        <f t="shared" si="82"/>
        <v>2.4496388600740615</v>
      </c>
      <c r="Y206">
        <f t="shared" si="83"/>
        <v>50.001870004614482</v>
      </c>
      <c r="Z206">
        <f t="shared" si="84"/>
        <v>1.1326975960032137</v>
      </c>
      <c r="AA206">
        <f t="shared" si="85"/>
        <v>2.2653104691858155</v>
      </c>
      <c r="AB206">
        <f t="shared" si="86"/>
        <v>1.3169412640708478</v>
      </c>
      <c r="AC206">
        <f t="shared" si="87"/>
        <v>-95.236716533081449</v>
      </c>
      <c r="AD206">
        <f t="shared" si="88"/>
        <v>-212.67482329901046</v>
      </c>
      <c r="AE206">
        <f t="shared" si="89"/>
        <v>-13.708559911645324</v>
      </c>
      <c r="AF206">
        <f t="shared" si="90"/>
        <v>-8.8552663778301621E-2</v>
      </c>
      <c r="AG206">
        <f t="shared" si="91"/>
        <v>56.082589918017263</v>
      </c>
      <c r="AH206">
        <f t="shared" si="92"/>
        <v>2.1695655280412796</v>
      </c>
      <c r="AI206">
        <f t="shared" si="93"/>
        <v>18.982656115971917</v>
      </c>
      <c r="AJ206">
        <v>1248.4911310090699</v>
      </c>
      <c r="AK206">
        <v>1223.5280606060601</v>
      </c>
      <c r="AL206">
        <v>3.4245432846382502</v>
      </c>
      <c r="AM206">
        <v>66.838742197875504</v>
      </c>
      <c r="AN206">
        <f t="shared" si="94"/>
        <v>2.15956273317645</v>
      </c>
      <c r="AO206">
        <v>14.0796375524565</v>
      </c>
      <c r="AP206">
        <v>15.294324242424199</v>
      </c>
      <c r="AQ206">
        <v>1.26528238123496E-3</v>
      </c>
      <c r="AR206">
        <v>77.437566791555497</v>
      </c>
      <c r="AS206">
        <v>0</v>
      </c>
      <c r="AT206">
        <v>0</v>
      </c>
      <c r="AU206">
        <f t="shared" si="95"/>
        <v>1</v>
      </c>
      <c r="AV206">
        <f t="shared" si="96"/>
        <v>0</v>
      </c>
      <c r="AW206">
        <f t="shared" si="97"/>
        <v>40133.980531343215</v>
      </c>
      <c r="AX206">
        <f t="shared" si="98"/>
        <v>2000.0974074074099</v>
      </c>
      <c r="AY206">
        <f t="shared" si="99"/>
        <v>1681.2818226666473</v>
      </c>
      <c r="AZ206">
        <f t="shared" si="100"/>
        <v>0.8405999710014016</v>
      </c>
      <c r="BA206">
        <f t="shared" si="101"/>
        <v>0.16075794403270507</v>
      </c>
      <c r="BB206">
        <v>2.87</v>
      </c>
      <c r="BC206">
        <v>0.5</v>
      </c>
      <c r="BD206" t="s">
        <v>354</v>
      </c>
      <c r="BE206">
        <v>2</v>
      </c>
      <c r="BF206" t="b">
        <v>1</v>
      </c>
      <c r="BG206">
        <v>1657122238.0999999</v>
      </c>
      <c r="BH206">
        <v>1181.40888888889</v>
      </c>
      <c r="BI206">
        <v>1215.0718518518499</v>
      </c>
      <c r="BJ206">
        <v>15.3025888888889</v>
      </c>
      <c r="BK206">
        <v>14.076303703703701</v>
      </c>
      <c r="BL206">
        <v>1166.30481481481</v>
      </c>
      <c r="BM206">
        <v>15.230600000000001</v>
      </c>
      <c r="BN206">
        <v>499.99537037036998</v>
      </c>
      <c r="BO206">
        <v>73.919996296296304</v>
      </c>
      <c r="BP206">
        <v>0.100001511111111</v>
      </c>
      <c r="BQ206">
        <v>19.431825925925899</v>
      </c>
      <c r="BR206">
        <v>20.008277777777799</v>
      </c>
      <c r="BS206">
        <v>999.9</v>
      </c>
      <c r="BT206">
        <v>0</v>
      </c>
      <c r="BU206">
        <v>0</v>
      </c>
      <c r="BV206">
        <v>10009.259259259299</v>
      </c>
      <c r="BW206">
        <v>0</v>
      </c>
      <c r="BX206">
        <v>1810.12037037037</v>
      </c>
      <c r="BY206">
        <v>-33.662296296296297</v>
      </c>
      <c r="BZ206">
        <v>1199.7688888888899</v>
      </c>
      <c r="CA206">
        <v>1232.41888888889</v>
      </c>
      <c r="CB206">
        <v>1.22628</v>
      </c>
      <c r="CC206">
        <v>1215.0718518518499</v>
      </c>
      <c r="CD206">
        <v>14.076303703703701</v>
      </c>
      <c r="CE206">
        <v>1.13116666666667</v>
      </c>
      <c r="CF206">
        <v>1.04052074074074</v>
      </c>
      <c r="CG206">
        <v>8.7252074074074102</v>
      </c>
      <c r="CH206">
        <v>7.4964570370370396</v>
      </c>
      <c r="CI206">
        <v>2000.0974074074099</v>
      </c>
      <c r="CJ206">
        <v>0.980000481481481</v>
      </c>
      <c r="CK206">
        <v>1.9999662962962999E-2</v>
      </c>
      <c r="CL206">
        <v>0</v>
      </c>
      <c r="CM206">
        <v>2.29885925925926</v>
      </c>
      <c r="CN206">
        <v>0</v>
      </c>
      <c r="CO206">
        <v>3511.5670370370399</v>
      </c>
      <c r="CP206">
        <v>17300.9888888889</v>
      </c>
      <c r="CQ206">
        <v>39.856185185185197</v>
      </c>
      <c r="CR206">
        <v>41.761333333333297</v>
      </c>
      <c r="CS206">
        <v>39.789037037036998</v>
      </c>
      <c r="CT206">
        <v>39.166407407407398</v>
      </c>
      <c r="CU206">
        <v>38.469703703703701</v>
      </c>
      <c r="CV206">
        <v>1960.09666666667</v>
      </c>
      <c r="CW206">
        <v>40</v>
      </c>
      <c r="CX206">
        <v>0</v>
      </c>
      <c r="CY206">
        <v>1657122225.7</v>
      </c>
      <c r="CZ206">
        <v>0</v>
      </c>
      <c r="DA206">
        <v>0</v>
      </c>
      <c r="DB206" t="s">
        <v>355</v>
      </c>
      <c r="DC206">
        <v>1656081770.5</v>
      </c>
      <c r="DD206">
        <v>1655399214.5999999</v>
      </c>
      <c r="DE206">
        <v>0</v>
      </c>
      <c r="DF206">
        <v>0.13400000000000001</v>
      </c>
      <c r="DG206">
        <v>-0.06</v>
      </c>
      <c r="DH206">
        <v>9.3309999999999995</v>
      </c>
      <c r="DI206">
        <v>0.51100000000000001</v>
      </c>
      <c r="DJ206">
        <v>421</v>
      </c>
      <c r="DK206">
        <v>25</v>
      </c>
      <c r="DL206">
        <v>1.93</v>
      </c>
      <c r="DM206">
        <v>0.15</v>
      </c>
      <c r="DN206">
        <v>-33.391717499999999</v>
      </c>
      <c r="DO206">
        <v>-2.1413257035646902</v>
      </c>
      <c r="DP206">
        <v>0.73923940333544902</v>
      </c>
      <c r="DQ206">
        <v>0</v>
      </c>
      <c r="DR206">
        <v>1.2281277500000001</v>
      </c>
      <c r="DS206">
        <v>-4.3076735459665901E-2</v>
      </c>
      <c r="DT206">
        <v>1.8912080859532599E-2</v>
      </c>
      <c r="DU206">
        <v>1</v>
      </c>
      <c r="DV206">
        <v>1</v>
      </c>
      <c r="DW206">
        <v>2</v>
      </c>
      <c r="DX206" t="s">
        <v>356</v>
      </c>
      <c r="DY206">
        <v>2.97824</v>
      </c>
      <c r="DZ206">
        <v>2.7536900000000002</v>
      </c>
      <c r="EA206">
        <v>0.156088</v>
      </c>
      <c r="EB206">
        <v>0.159943</v>
      </c>
      <c r="EC206">
        <v>6.2789399999999995E-2</v>
      </c>
      <c r="ED206">
        <v>5.9514600000000001E-2</v>
      </c>
      <c r="EE206">
        <v>33285.599999999999</v>
      </c>
      <c r="EF206">
        <v>36433.1</v>
      </c>
      <c r="EG206">
        <v>35716.1</v>
      </c>
      <c r="EH206">
        <v>39302.9</v>
      </c>
      <c r="EI206">
        <v>47392.3</v>
      </c>
      <c r="EJ206">
        <v>53294.400000000001</v>
      </c>
      <c r="EK206">
        <v>55707.9</v>
      </c>
      <c r="EL206">
        <v>62917.8</v>
      </c>
      <c r="EM206">
        <v>2.0215999999999998</v>
      </c>
      <c r="EN206">
        <v>2.2833999999999999</v>
      </c>
      <c r="EO206">
        <v>0.106692</v>
      </c>
      <c r="EP206">
        <v>0</v>
      </c>
      <c r="EQ206">
        <v>18.256900000000002</v>
      </c>
      <c r="ER206">
        <v>999.9</v>
      </c>
      <c r="ES206">
        <v>69.906000000000006</v>
      </c>
      <c r="ET206">
        <v>26.375</v>
      </c>
      <c r="EU206">
        <v>32.628500000000003</v>
      </c>
      <c r="EV206">
        <v>53.757399999999997</v>
      </c>
      <c r="EW206">
        <v>41.854999999999997</v>
      </c>
      <c r="EX206">
        <v>2</v>
      </c>
      <c r="EY206">
        <v>-0.40361799999999998</v>
      </c>
      <c r="EZ206">
        <v>3.01654</v>
      </c>
      <c r="FA206">
        <v>20.122199999999999</v>
      </c>
      <c r="FB206">
        <v>5.20411</v>
      </c>
      <c r="FC206">
        <v>12.004</v>
      </c>
      <c r="FD206">
        <v>4.976</v>
      </c>
      <c r="FE206">
        <v>3.2930000000000001</v>
      </c>
      <c r="FF206">
        <v>9999</v>
      </c>
      <c r="FG206">
        <v>9999</v>
      </c>
      <c r="FH206">
        <v>9999</v>
      </c>
      <c r="FI206">
        <v>551.20000000000005</v>
      </c>
      <c r="FJ206">
        <v>1.8627899999999999</v>
      </c>
      <c r="FK206">
        <v>1.8678300000000001</v>
      </c>
      <c r="FL206">
        <v>1.8675200000000001</v>
      </c>
      <c r="FM206">
        <v>1.8687400000000001</v>
      </c>
      <c r="FN206">
        <v>1.8696299999999999</v>
      </c>
      <c r="FO206">
        <v>1.8656600000000001</v>
      </c>
      <c r="FP206">
        <v>1.86676</v>
      </c>
      <c r="FQ206">
        <v>1.8681300000000001</v>
      </c>
      <c r="FR206">
        <v>5</v>
      </c>
      <c r="FS206">
        <v>0</v>
      </c>
      <c r="FT206">
        <v>0</v>
      </c>
      <c r="FU206">
        <v>0</v>
      </c>
      <c r="FV206" t="s">
        <v>357</v>
      </c>
      <c r="FW206" t="s">
        <v>358</v>
      </c>
      <c r="FX206" t="s">
        <v>359</v>
      </c>
      <c r="FY206" t="s">
        <v>359</v>
      </c>
      <c r="FZ206" t="s">
        <v>359</v>
      </c>
      <c r="GA206" t="s">
        <v>359</v>
      </c>
      <c r="GB206">
        <v>0</v>
      </c>
      <c r="GC206">
        <v>100</v>
      </c>
      <c r="GD206">
        <v>100</v>
      </c>
      <c r="GE206">
        <v>15.28</v>
      </c>
      <c r="GF206">
        <v>7.1599999999999997E-2</v>
      </c>
      <c r="GG206">
        <v>5.2154357415507802</v>
      </c>
      <c r="GH206">
        <v>1.00486214095962E-2</v>
      </c>
      <c r="GI206">
        <v>-1.74255938316833E-6</v>
      </c>
      <c r="GJ206">
        <v>3.4045767664605598E-10</v>
      </c>
      <c r="GK206">
        <v>-2.3400103927015501E-2</v>
      </c>
      <c r="GL206">
        <v>-3.1725839457550503E-2</v>
      </c>
      <c r="GM206">
        <v>2.93552719409138E-3</v>
      </c>
      <c r="GN206">
        <v>-2.8977901675973599E-5</v>
      </c>
      <c r="GO206">
        <v>-4</v>
      </c>
      <c r="GP206">
        <v>2214</v>
      </c>
      <c r="GQ206">
        <v>1</v>
      </c>
      <c r="GR206">
        <v>18</v>
      </c>
      <c r="GS206">
        <v>17341.3</v>
      </c>
      <c r="GT206">
        <v>28717.200000000001</v>
      </c>
      <c r="GU206">
        <v>3.0749499999999999</v>
      </c>
      <c r="GV206">
        <v>2.5573700000000001</v>
      </c>
      <c r="GW206">
        <v>2.2485400000000002</v>
      </c>
      <c r="GX206">
        <v>2.7661099999999998</v>
      </c>
      <c r="GY206">
        <v>1.9958499999999999</v>
      </c>
      <c r="GZ206">
        <v>2.2863799999999999</v>
      </c>
      <c r="HA206">
        <v>30.243400000000001</v>
      </c>
      <c r="HB206">
        <v>15.3666</v>
      </c>
      <c r="HC206">
        <v>18</v>
      </c>
      <c r="HD206">
        <v>478.666</v>
      </c>
      <c r="HE206">
        <v>658.81500000000005</v>
      </c>
      <c r="HF206">
        <v>13.4079</v>
      </c>
      <c r="HG206">
        <v>21.8431</v>
      </c>
      <c r="HH206">
        <v>30.000699999999998</v>
      </c>
      <c r="HI206">
        <v>21.793800000000001</v>
      </c>
      <c r="HJ206">
        <v>21.739100000000001</v>
      </c>
      <c r="HK206">
        <v>61.566000000000003</v>
      </c>
      <c r="HL206">
        <v>53.8292</v>
      </c>
      <c r="HM206">
        <v>0</v>
      </c>
      <c r="HN206">
        <v>13.3972</v>
      </c>
      <c r="HO206">
        <v>1254.05</v>
      </c>
      <c r="HP206">
        <v>14.0627</v>
      </c>
      <c r="HQ206">
        <v>103.428</v>
      </c>
      <c r="HR206">
        <v>104.806</v>
      </c>
    </row>
    <row r="207" spans="1:226" x14ac:dyDescent="0.2">
      <c r="A207">
        <v>191</v>
      </c>
      <c r="B207">
        <v>1657122250.5999999</v>
      </c>
      <c r="C207">
        <v>2218</v>
      </c>
      <c r="D207" t="s">
        <v>740</v>
      </c>
      <c r="E207" t="s">
        <v>741</v>
      </c>
      <c r="F207">
        <v>5</v>
      </c>
      <c r="G207" t="s">
        <v>1722</v>
      </c>
      <c r="H207" t="s">
        <v>353</v>
      </c>
      <c r="I207">
        <v>1657122242.81429</v>
      </c>
      <c r="J207">
        <f t="shared" si="68"/>
        <v>2.1313308986275702E-3</v>
      </c>
      <c r="K207">
        <f t="shared" si="69"/>
        <v>2.1313308986275703</v>
      </c>
      <c r="L207">
        <f t="shared" si="70"/>
        <v>19.027351415044592</v>
      </c>
      <c r="M207">
        <f t="shared" si="71"/>
        <v>1197.3125</v>
      </c>
      <c r="N207">
        <f t="shared" si="72"/>
        <v>906.48604714639316</v>
      </c>
      <c r="O207">
        <f t="shared" si="73"/>
        <v>67.097398393207342</v>
      </c>
      <c r="P207">
        <f t="shared" si="74"/>
        <v>88.624148233241471</v>
      </c>
      <c r="Q207">
        <f t="shared" si="75"/>
        <v>0.11913751832623726</v>
      </c>
      <c r="R207">
        <f t="shared" si="76"/>
        <v>3.1189854491494891</v>
      </c>
      <c r="S207">
        <f t="shared" si="77"/>
        <v>0.11666590201286492</v>
      </c>
      <c r="T207">
        <f t="shared" si="78"/>
        <v>7.3133982931605446E-2</v>
      </c>
      <c r="U207">
        <f t="shared" si="79"/>
        <v>321.52722425574575</v>
      </c>
      <c r="V207">
        <f t="shared" si="80"/>
        <v>20.70926896886245</v>
      </c>
      <c r="W207">
        <f t="shared" si="81"/>
        <v>20.70926896886245</v>
      </c>
      <c r="X207">
        <f t="shared" si="82"/>
        <v>2.4516857179153577</v>
      </c>
      <c r="Y207">
        <f t="shared" si="83"/>
        <v>49.961457292312936</v>
      </c>
      <c r="Z207">
        <f t="shared" si="84"/>
        <v>1.1321891401550974</v>
      </c>
      <c r="AA207">
        <f t="shared" si="85"/>
        <v>2.2661251322813114</v>
      </c>
      <c r="AB207">
        <f t="shared" si="86"/>
        <v>1.3194965777602603</v>
      </c>
      <c r="AC207">
        <f t="shared" si="87"/>
        <v>-93.99169262947585</v>
      </c>
      <c r="AD207">
        <f t="shared" si="88"/>
        <v>-213.83088156729957</v>
      </c>
      <c r="AE207">
        <f t="shared" si="89"/>
        <v>-13.794301274501665</v>
      </c>
      <c r="AF207">
        <f t="shared" si="90"/>
        <v>-8.965121553131894E-2</v>
      </c>
      <c r="AG207">
        <f t="shared" si="91"/>
        <v>55.731241524594843</v>
      </c>
      <c r="AH207">
        <f t="shared" si="92"/>
        <v>2.1473397820572231</v>
      </c>
      <c r="AI207">
        <f t="shared" si="93"/>
        <v>19.027351415044592</v>
      </c>
      <c r="AJ207">
        <v>1265.08826137397</v>
      </c>
      <c r="AK207">
        <v>1240.63696969697</v>
      </c>
      <c r="AL207">
        <v>3.29231815850452</v>
      </c>
      <c r="AM207">
        <v>66.838742197875504</v>
      </c>
      <c r="AN207">
        <f t="shared" si="94"/>
        <v>2.1313308986275703</v>
      </c>
      <c r="AO207">
        <v>14.088077420017299</v>
      </c>
      <c r="AP207">
        <v>15.292051515151501</v>
      </c>
      <c r="AQ207">
        <v>1.4796818616187601E-4</v>
      </c>
      <c r="AR207">
        <v>77.437566791555497</v>
      </c>
      <c r="AS207">
        <v>0</v>
      </c>
      <c r="AT207">
        <v>0</v>
      </c>
      <c r="AU207">
        <f t="shared" si="95"/>
        <v>1</v>
      </c>
      <c r="AV207">
        <f t="shared" si="96"/>
        <v>0</v>
      </c>
      <c r="AW207">
        <f t="shared" si="97"/>
        <v>40094.434038007035</v>
      </c>
      <c r="AX207">
        <f t="shared" si="98"/>
        <v>2000.0692857142899</v>
      </c>
      <c r="AY207">
        <f t="shared" si="99"/>
        <v>1681.2582861428768</v>
      </c>
      <c r="AZ207">
        <f t="shared" si="100"/>
        <v>0.84060002228495034</v>
      </c>
      <c r="BA207">
        <f t="shared" si="101"/>
        <v>0.16075804300995397</v>
      </c>
      <c r="BB207">
        <v>2.87</v>
      </c>
      <c r="BC207">
        <v>0.5</v>
      </c>
      <c r="BD207" t="s">
        <v>354</v>
      </c>
      <c r="BE207">
        <v>2</v>
      </c>
      <c r="BF207" t="b">
        <v>1</v>
      </c>
      <c r="BG207">
        <v>1657122242.81429</v>
      </c>
      <c r="BH207">
        <v>1197.3125</v>
      </c>
      <c r="BI207">
        <v>1230.7778571428601</v>
      </c>
      <c r="BJ207">
        <v>15.295878571428601</v>
      </c>
      <c r="BK207">
        <v>14.082164285714301</v>
      </c>
      <c r="BL207">
        <v>1182.0928571428601</v>
      </c>
      <c r="BM207">
        <v>15.224132142857099</v>
      </c>
      <c r="BN207">
        <v>500.00225</v>
      </c>
      <c r="BO207">
        <v>73.919257142857106</v>
      </c>
      <c r="BP207">
        <v>9.9971950000000004E-2</v>
      </c>
      <c r="BQ207">
        <v>19.4376071428571</v>
      </c>
      <c r="BR207">
        <v>20.013249999999999</v>
      </c>
      <c r="BS207">
        <v>999.9</v>
      </c>
      <c r="BT207">
        <v>0</v>
      </c>
      <c r="BU207">
        <v>0</v>
      </c>
      <c r="BV207">
        <v>9999.2857142857101</v>
      </c>
      <c r="BW207">
        <v>0</v>
      </c>
      <c r="BX207">
        <v>1810.23178571429</v>
      </c>
      <c r="BY207">
        <v>-33.464396428571398</v>
      </c>
      <c r="BZ207">
        <v>1215.91107142857</v>
      </c>
      <c r="CA207">
        <v>1248.35678571429</v>
      </c>
      <c r="CB207">
        <v>1.2137042857142899</v>
      </c>
      <c r="CC207">
        <v>1230.7778571428601</v>
      </c>
      <c r="CD207">
        <v>14.082164285714301</v>
      </c>
      <c r="CE207">
        <v>1.1306589285714299</v>
      </c>
      <c r="CF207">
        <v>1.04094321428571</v>
      </c>
      <c r="CG207">
        <v>8.7185725000000005</v>
      </c>
      <c r="CH207">
        <v>7.5024039285714297</v>
      </c>
      <c r="CI207">
        <v>2000.0692857142899</v>
      </c>
      <c r="CJ207">
        <v>0.97999932142857105</v>
      </c>
      <c r="CK207">
        <v>2.0000667857142902E-2</v>
      </c>
      <c r="CL207">
        <v>0</v>
      </c>
      <c r="CM207">
        <v>2.2867785714285702</v>
      </c>
      <c r="CN207">
        <v>0</v>
      </c>
      <c r="CO207">
        <v>3508.4146428571398</v>
      </c>
      <c r="CP207">
        <v>17300.742857142901</v>
      </c>
      <c r="CQ207">
        <v>39.778714285714301</v>
      </c>
      <c r="CR207">
        <v>41.609107142857098</v>
      </c>
      <c r="CS207">
        <v>39.763178571428597</v>
      </c>
      <c r="CT207">
        <v>39.039928571428597</v>
      </c>
      <c r="CU207">
        <v>38.423928571428597</v>
      </c>
      <c r="CV207">
        <v>1960.0657142857101</v>
      </c>
      <c r="CW207">
        <v>40.002857142857103</v>
      </c>
      <c r="CX207">
        <v>0</v>
      </c>
      <c r="CY207">
        <v>1657122230.5</v>
      </c>
      <c r="CZ207">
        <v>0</v>
      </c>
      <c r="DA207">
        <v>0</v>
      </c>
      <c r="DB207" t="s">
        <v>355</v>
      </c>
      <c r="DC207">
        <v>1656081770.5</v>
      </c>
      <c r="DD207">
        <v>1655399214.5999999</v>
      </c>
      <c r="DE207">
        <v>0</v>
      </c>
      <c r="DF207">
        <v>0.13400000000000001</v>
      </c>
      <c r="DG207">
        <v>-0.06</v>
      </c>
      <c r="DH207">
        <v>9.3309999999999995</v>
      </c>
      <c r="DI207">
        <v>0.51100000000000001</v>
      </c>
      <c r="DJ207">
        <v>421</v>
      </c>
      <c r="DK207">
        <v>25</v>
      </c>
      <c r="DL207">
        <v>1.93</v>
      </c>
      <c r="DM207">
        <v>0.15</v>
      </c>
      <c r="DN207">
        <v>-33.577869999999997</v>
      </c>
      <c r="DO207">
        <v>1.5138754221390001</v>
      </c>
      <c r="DP207">
        <v>0.75574528718345302</v>
      </c>
      <c r="DQ207">
        <v>0</v>
      </c>
      <c r="DR207">
        <v>1.2213995</v>
      </c>
      <c r="DS207">
        <v>-0.16274476547842501</v>
      </c>
      <c r="DT207">
        <v>1.6291784578430901E-2</v>
      </c>
      <c r="DU207">
        <v>0</v>
      </c>
      <c r="DV207">
        <v>0</v>
      </c>
      <c r="DW207">
        <v>2</v>
      </c>
      <c r="DX207" t="s">
        <v>366</v>
      </c>
      <c r="DY207">
        <v>2.97743</v>
      </c>
      <c r="DZ207">
        <v>2.75353</v>
      </c>
      <c r="EA207">
        <v>0.157448</v>
      </c>
      <c r="EB207">
        <v>0.16129099999999999</v>
      </c>
      <c r="EC207">
        <v>6.2798000000000007E-2</v>
      </c>
      <c r="ED207">
        <v>5.9558600000000003E-2</v>
      </c>
      <c r="EE207">
        <v>33232.300000000003</v>
      </c>
      <c r="EF207">
        <v>36374.1</v>
      </c>
      <c r="EG207">
        <v>35716.400000000001</v>
      </c>
      <c r="EH207">
        <v>39302.199999999997</v>
      </c>
      <c r="EI207">
        <v>47391.9</v>
      </c>
      <c r="EJ207">
        <v>53291.6</v>
      </c>
      <c r="EK207">
        <v>55708</v>
      </c>
      <c r="EL207">
        <v>62917.3</v>
      </c>
      <c r="EM207">
        <v>2.0207999999999999</v>
      </c>
      <c r="EN207">
        <v>2.2844000000000002</v>
      </c>
      <c r="EO207">
        <v>0.106394</v>
      </c>
      <c r="EP207">
        <v>0</v>
      </c>
      <c r="EQ207">
        <v>18.255299999999998</v>
      </c>
      <c r="ER207">
        <v>999.9</v>
      </c>
      <c r="ES207">
        <v>69.882000000000005</v>
      </c>
      <c r="ET207">
        <v>26.385000000000002</v>
      </c>
      <c r="EU207">
        <v>32.630099999999999</v>
      </c>
      <c r="EV207">
        <v>53.467399999999998</v>
      </c>
      <c r="EW207">
        <v>41.967100000000002</v>
      </c>
      <c r="EX207">
        <v>2</v>
      </c>
      <c r="EY207">
        <v>-0.403252</v>
      </c>
      <c r="EZ207">
        <v>3.01383</v>
      </c>
      <c r="FA207">
        <v>20.1218</v>
      </c>
      <c r="FB207">
        <v>5.2017199999999999</v>
      </c>
      <c r="FC207">
        <v>12.004</v>
      </c>
      <c r="FD207">
        <v>4.976</v>
      </c>
      <c r="FE207">
        <v>3.2930000000000001</v>
      </c>
      <c r="FF207">
        <v>9999</v>
      </c>
      <c r="FG207">
        <v>9999</v>
      </c>
      <c r="FH207">
        <v>9999</v>
      </c>
      <c r="FI207">
        <v>551.20000000000005</v>
      </c>
      <c r="FJ207">
        <v>1.8627899999999999</v>
      </c>
      <c r="FK207">
        <v>1.8678300000000001</v>
      </c>
      <c r="FL207">
        <v>1.8675200000000001</v>
      </c>
      <c r="FM207">
        <v>1.8687400000000001</v>
      </c>
      <c r="FN207">
        <v>1.8696299999999999</v>
      </c>
      <c r="FO207">
        <v>1.8656600000000001</v>
      </c>
      <c r="FP207">
        <v>1.86673</v>
      </c>
      <c r="FQ207">
        <v>1.8681300000000001</v>
      </c>
      <c r="FR207">
        <v>5</v>
      </c>
      <c r="FS207">
        <v>0</v>
      </c>
      <c r="FT207">
        <v>0</v>
      </c>
      <c r="FU207">
        <v>0</v>
      </c>
      <c r="FV207" t="s">
        <v>357</v>
      </c>
      <c r="FW207" t="s">
        <v>358</v>
      </c>
      <c r="FX207" t="s">
        <v>359</v>
      </c>
      <c r="FY207" t="s">
        <v>359</v>
      </c>
      <c r="FZ207" t="s">
        <v>359</v>
      </c>
      <c r="GA207" t="s">
        <v>359</v>
      </c>
      <c r="GB207">
        <v>0</v>
      </c>
      <c r="GC207">
        <v>100</v>
      </c>
      <c r="GD207">
        <v>100</v>
      </c>
      <c r="GE207">
        <v>15.41</v>
      </c>
      <c r="GF207">
        <v>7.1800000000000003E-2</v>
      </c>
      <c r="GG207">
        <v>5.2154357415507802</v>
      </c>
      <c r="GH207">
        <v>1.00486214095962E-2</v>
      </c>
      <c r="GI207">
        <v>-1.74255938316833E-6</v>
      </c>
      <c r="GJ207">
        <v>3.4045767664605598E-10</v>
      </c>
      <c r="GK207">
        <v>-2.3400103927015501E-2</v>
      </c>
      <c r="GL207">
        <v>-3.1725839457550503E-2</v>
      </c>
      <c r="GM207">
        <v>2.93552719409138E-3</v>
      </c>
      <c r="GN207">
        <v>-2.8977901675973599E-5</v>
      </c>
      <c r="GO207">
        <v>-4</v>
      </c>
      <c r="GP207">
        <v>2214</v>
      </c>
      <c r="GQ207">
        <v>1</v>
      </c>
      <c r="GR207">
        <v>18</v>
      </c>
      <c r="GS207">
        <v>17341.3</v>
      </c>
      <c r="GT207">
        <v>28717.3</v>
      </c>
      <c r="GU207">
        <v>3.10791</v>
      </c>
      <c r="GV207">
        <v>2.5390600000000001</v>
      </c>
      <c r="GW207">
        <v>2.2485400000000002</v>
      </c>
      <c r="GX207">
        <v>2.7661099999999998</v>
      </c>
      <c r="GY207">
        <v>1.9958499999999999</v>
      </c>
      <c r="GZ207">
        <v>2.323</v>
      </c>
      <c r="HA207">
        <v>30.243400000000001</v>
      </c>
      <c r="HB207">
        <v>15.375400000000001</v>
      </c>
      <c r="HC207">
        <v>18</v>
      </c>
      <c r="HD207">
        <v>478.233</v>
      </c>
      <c r="HE207">
        <v>659.69399999999996</v>
      </c>
      <c r="HF207">
        <v>13.3912</v>
      </c>
      <c r="HG207">
        <v>21.848700000000001</v>
      </c>
      <c r="HH207">
        <v>30.000399999999999</v>
      </c>
      <c r="HI207">
        <v>21.8001</v>
      </c>
      <c r="HJ207">
        <v>21.744599999999998</v>
      </c>
      <c r="HK207">
        <v>62.223700000000001</v>
      </c>
      <c r="HL207">
        <v>53.8292</v>
      </c>
      <c r="HM207">
        <v>0</v>
      </c>
      <c r="HN207">
        <v>13.385</v>
      </c>
      <c r="HO207">
        <v>1274.2</v>
      </c>
      <c r="HP207">
        <v>14.0627</v>
      </c>
      <c r="HQ207">
        <v>103.429</v>
      </c>
      <c r="HR207">
        <v>104.80500000000001</v>
      </c>
    </row>
    <row r="208" spans="1:226" x14ac:dyDescent="0.2">
      <c r="A208">
        <v>192</v>
      </c>
      <c r="B208">
        <v>1657122255.5999999</v>
      </c>
      <c r="C208">
        <v>2223</v>
      </c>
      <c r="D208" t="s">
        <v>742</v>
      </c>
      <c r="E208" t="s">
        <v>743</v>
      </c>
      <c r="F208">
        <v>5</v>
      </c>
      <c r="G208" t="s">
        <v>1723</v>
      </c>
      <c r="H208" t="s">
        <v>353</v>
      </c>
      <c r="I208">
        <v>1657122248.0999999</v>
      </c>
      <c r="J208">
        <f t="shared" si="68"/>
        <v>2.12982793207879E-3</v>
      </c>
      <c r="K208">
        <f t="shared" si="69"/>
        <v>2.1298279320787898</v>
      </c>
      <c r="L208">
        <f t="shared" si="70"/>
        <v>18.568935788172336</v>
      </c>
      <c r="M208">
        <f t="shared" si="71"/>
        <v>1215.0029629629601</v>
      </c>
      <c r="N208">
        <f t="shared" si="72"/>
        <v>929.38482532139665</v>
      </c>
      <c r="O208">
        <f t="shared" si="73"/>
        <v>68.79215399037183</v>
      </c>
      <c r="P208">
        <f t="shared" si="74"/>
        <v>89.933328638114702</v>
      </c>
      <c r="Q208">
        <f t="shared" si="75"/>
        <v>0.11893271599838752</v>
      </c>
      <c r="R208">
        <f t="shared" si="76"/>
        <v>3.1139619618208196</v>
      </c>
      <c r="S208">
        <f t="shared" si="77"/>
        <v>0.11646561046333798</v>
      </c>
      <c r="T208">
        <f t="shared" si="78"/>
        <v>7.3008403684396067E-2</v>
      </c>
      <c r="U208">
        <f t="shared" si="79"/>
        <v>321.52267408013444</v>
      </c>
      <c r="V208">
        <f t="shared" si="80"/>
        <v>20.717582153007534</v>
      </c>
      <c r="W208">
        <f t="shared" si="81"/>
        <v>20.717582153007534</v>
      </c>
      <c r="X208">
        <f t="shared" si="82"/>
        <v>2.452941289867359</v>
      </c>
      <c r="Y208">
        <f t="shared" si="83"/>
        <v>49.939729515418669</v>
      </c>
      <c r="Z208">
        <f t="shared" si="84"/>
        <v>1.132122281905833</v>
      </c>
      <c r="AA208">
        <f t="shared" si="85"/>
        <v>2.2669772000993622</v>
      </c>
      <c r="AB208">
        <f t="shared" si="86"/>
        <v>1.3208190079615261</v>
      </c>
      <c r="AC208">
        <f t="shared" si="87"/>
        <v>-93.925411804674638</v>
      </c>
      <c r="AD208">
        <f t="shared" si="88"/>
        <v>-213.86731358573434</v>
      </c>
      <c r="AE208">
        <f t="shared" si="89"/>
        <v>-13.819924221207028</v>
      </c>
      <c r="AF208">
        <f t="shared" si="90"/>
        <v>-8.997553148157067E-2</v>
      </c>
      <c r="AG208">
        <f t="shared" si="91"/>
        <v>56.322134117323287</v>
      </c>
      <c r="AH208">
        <f t="shared" si="92"/>
        <v>2.1321862110978609</v>
      </c>
      <c r="AI208">
        <f t="shared" si="93"/>
        <v>18.568935788172336</v>
      </c>
      <c r="AJ208">
        <v>1283.1757419185799</v>
      </c>
      <c r="AK208">
        <v>1257.9778787878799</v>
      </c>
      <c r="AL208">
        <v>3.5419891279184799</v>
      </c>
      <c r="AM208">
        <v>66.838742197875504</v>
      </c>
      <c r="AN208">
        <f t="shared" si="94"/>
        <v>2.1298279320787898</v>
      </c>
      <c r="AO208">
        <v>14.0949336943799</v>
      </c>
      <c r="AP208">
        <v>15.299016363636399</v>
      </c>
      <c r="AQ208">
        <v>-6.1803169190751705E-5</v>
      </c>
      <c r="AR208">
        <v>77.437566791555497</v>
      </c>
      <c r="AS208">
        <v>0</v>
      </c>
      <c r="AT208">
        <v>0</v>
      </c>
      <c r="AU208">
        <f t="shared" si="95"/>
        <v>1</v>
      </c>
      <c r="AV208">
        <f t="shared" si="96"/>
        <v>0</v>
      </c>
      <c r="AW208">
        <f t="shared" si="97"/>
        <v>40006.36819175283</v>
      </c>
      <c r="AX208">
        <f t="shared" si="98"/>
        <v>2000.03925925926</v>
      </c>
      <c r="AY208">
        <f t="shared" si="99"/>
        <v>1681.2331893334035</v>
      </c>
      <c r="AZ208">
        <f t="shared" si="100"/>
        <v>0.84060009399818958</v>
      </c>
      <c r="BA208">
        <f t="shared" si="101"/>
        <v>0.16075818141650602</v>
      </c>
      <c r="BB208">
        <v>2.87</v>
      </c>
      <c r="BC208">
        <v>0.5</v>
      </c>
      <c r="BD208" t="s">
        <v>354</v>
      </c>
      <c r="BE208">
        <v>2</v>
      </c>
      <c r="BF208" t="b">
        <v>1</v>
      </c>
      <c r="BG208">
        <v>1657122248.0999999</v>
      </c>
      <c r="BH208">
        <v>1215.0029629629601</v>
      </c>
      <c r="BI208">
        <v>1248.8181481481499</v>
      </c>
      <c r="BJ208">
        <v>15.2950185185185</v>
      </c>
      <c r="BK208">
        <v>14.0898888888889</v>
      </c>
      <c r="BL208">
        <v>1199.65407407407</v>
      </c>
      <c r="BM208">
        <v>15.2233</v>
      </c>
      <c r="BN208">
        <v>500.01081481481498</v>
      </c>
      <c r="BO208">
        <v>73.918851851851898</v>
      </c>
      <c r="BP208">
        <v>0.100168166666667</v>
      </c>
      <c r="BQ208">
        <v>19.4436518518519</v>
      </c>
      <c r="BR208">
        <v>20.017199999999999</v>
      </c>
      <c r="BS208">
        <v>999.9</v>
      </c>
      <c r="BT208">
        <v>0</v>
      </c>
      <c r="BU208">
        <v>0</v>
      </c>
      <c r="BV208">
        <v>9976.6666666666697</v>
      </c>
      <c r="BW208">
        <v>0</v>
      </c>
      <c r="BX208">
        <v>1810.9714814814799</v>
      </c>
      <c r="BY208">
        <v>-33.814751851851902</v>
      </c>
      <c r="BZ208">
        <v>1233.8755555555599</v>
      </c>
      <c r="CA208">
        <v>1266.6648148148099</v>
      </c>
      <c r="CB208">
        <v>1.2051137037037001</v>
      </c>
      <c r="CC208">
        <v>1248.8181481481499</v>
      </c>
      <c r="CD208">
        <v>14.0898888888889</v>
      </c>
      <c r="CE208">
        <v>1.13058851851852</v>
      </c>
      <c r="CF208">
        <v>1.0415077777777799</v>
      </c>
      <c r="CG208">
        <v>8.7176537037037001</v>
      </c>
      <c r="CH208">
        <v>7.5103507407407397</v>
      </c>
      <c r="CI208">
        <v>2000.03925925926</v>
      </c>
      <c r="CJ208">
        <v>0.97999692592592602</v>
      </c>
      <c r="CK208">
        <v>2.00028148148148E-2</v>
      </c>
      <c r="CL208">
        <v>0</v>
      </c>
      <c r="CM208">
        <v>2.3030814814814802</v>
      </c>
      <c r="CN208">
        <v>0</v>
      </c>
      <c r="CO208">
        <v>3507.4903703703699</v>
      </c>
      <c r="CP208">
        <v>17300.4740740741</v>
      </c>
      <c r="CQ208">
        <v>39.696518518518502</v>
      </c>
      <c r="CR208">
        <v>41.444185185185198</v>
      </c>
      <c r="CS208">
        <v>39.722000000000001</v>
      </c>
      <c r="CT208">
        <v>38.895629629629603</v>
      </c>
      <c r="CU208">
        <v>38.358555555555597</v>
      </c>
      <c r="CV208">
        <v>1960.0314814814799</v>
      </c>
      <c r="CW208">
        <v>40.007037037037001</v>
      </c>
      <c r="CX208">
        <v>0</v>
      </c>
      <c r="CY208">
        <v>1657122235.3</v>
      </c>
      <c r="CZ208">
        <v>0</v>
      </c>
      <c r="DA208">
        <v>0</v>
      </c>
      <c r="DB208" t="s">
        <v>355</v>
      </c>
      <c r="DC208">
        <v>1656081770.5</v>
      </c>
      <c r="DD208">
        <v>1655399214.5999999</v>
      </c>
      <c r="DE208">
        <v>0</v>
      </c>
      <c r="DF208">
        <v>0.13400000000000001</v>
      </c>
      <c r="DG208">
        <v>-0.06</v>
      </c>
      <c r="DH208">
        <v>9.3309999999999995</v>
      </c>
      <c r="DI208">
        <v>0.51100000000000001</v>
      </c>
      <c r="DJ208">
        <v>421</v>
      </c>
      <c r="DK208">
        <v>25</v>
      </c>
      <c r="DL208">
        <v>1.93</v>
      </c>
      <c r="DM208">
        <v>0.15</v>
      </c>
      <c r="DN208">
        <v>-33.642242500000002</v>
      </c>
      <c r="DO208">
        <v>-1.36597485928701</v>
      </c>
      <c r="DP208">
        <v>0.80483521757174004</v>
      </c>
      <c r="DQ208">
        <v>0</v>
      </c>
      <c r="DR208">
        <v>1.2121820000000001</v>
      </c>
      <c r="DS208">
        <v>-0.109893658536589</v>
      </c>
      <c r="DT208">
        <v>1.12941509641053E-2</v>
      </c>
      <c r="DU208">
        <v>0</v>
      </c>
      <c r="DV208">
        <v>0</v>
      </c>
      <c r="DW208">
        <v>2</v>
      </c>
      <c r="DX208" t="s">
        <v>366</v>
      </c>
      <c r="DY208">
        <v>2.9779399999999998</v>
      </c>
      <c r="DZ208">
        <v>2.7539500000000001</v>
      </c>
      <c r="EA208">
        <v>0.158806</v>
      </c>
      <c r="EB208">
        <v>0.16258</v>
      </c>
      <c r="EC208">
        <v>6.2808799999999998E-2</v>
      </c>
      <c r="ED208">
        <v>5.9573300000000003E-2</v>
      </c>
      <c r="EE208">
        <v>33178.300000000003</v>
      </c>
      <c r="EF208">
        <v>36318</v>
      </c>
      <c r="EG208">
        <v>35715.9</v>
      </c>
      <c r="EH208">
        <v>39302</v>
      </c>
      <c r="EI208">
        <v>47390.8</v>
      </c>
      <c r="EJ208">
        <v>53290.2</v>
      </c>
      <c r="EK208">
        <v>55707.4</v>
      </c>
      <c r="EL208">
        <v>62916.7</v>
      </c>
      <c r="EM208">
        <v>2.0206</v>
      </c>
      <c r="EN208">
        <v>2.2837999999999998</v>
      </c>
      <c r="EO208">
        <v>0.10728799999999999</v>
      </c>
      <c r="EP208">
        <v>0</v>
      </c>
      <c r="EQ208">
        <v>18.253699999999998</v>
      </c>
      <c r="ER208">
        <v>999.9</v>
      </c>
      <c r="ES208">
        <v>69.856999999999999</v>
      </c>
      <c r="ET208">
        <v>26.414999999999999</v>
      </c>
      <c r="EU208">
        <v>32.678899999999999</v>
      </c>
      <c r="EV208">
        <v>54.017400000000002</v>
      </c>
      <c r="EW208">
        <v>41.943100000000001</v>
      </c>
      <c r="EX208">
        <v>2</v>
      </c>
      <c r="EY208">
        <v>-0.40296700000000002</v>
      </c>
      <c r="EZ208">
        <v>3.0494300000000001</v>
      </c>
      <c r="FA208">
        <v>20.120999999999999</v>
      </c>
      <c r="FB208">
        <v>5.20411</v>
      </c>
      <c r="FC208">
        <v>12.004</v>
      </c>
      <c r="FD208">
        <v>4.976</v>
      </c>
      <c r="FE208">
        <v>3.2930000000000001</v>
      </c>
      <c r="FF208">
        <v>9999</v>
      </c>
      <c r="FG208">
        <v>9999</v>
      </c>
      <c r="FH208">
        <v>9999</v>
      </c>
      <c r="FI208">
        <v>551.20000000000005</v>
      </c>
      <c r="FJ208">
        <v>1.8627899999999999</v>
      </c>
      <c r="FK208">
        <v>1.8678300000000001</v>
      </c>
      <c r="FL208">
        <v>1.8675200000000001</v>
      </c>
      <c r="FM208">
        <v>1.8687400000000001</v>
      </c>
      <c r="FN208">
        <v>1.86957</v>
      </c>
      <c r="FO208">
        <v>1.8656900000000001</v>
      </c>
      <c r="FP208">
        <v>1.86673</v>
      </c>
      <c r="FQ208">
        <v>1.8681300000000001</v>
      </c>
      <c r="FR208">
        <v>5</v>
      </c>
      <c r="FS208">
        <v>0</v>
      </c>
      <c r="FT208">
        <v>0</v>
      </c>
      <c r="FU208">
        <v>0</v>
      </c>
      <c r="FV208" t="s">
        <v>357</v>
      </c>
      <c r="FW208" t="s">
        <v>358</v>
      </c>
      <c r="FX208" t="s">
        <v>359</v>
      </c>
      <c r="FY208" t="s">
        <v>359</v>
      </c>
      <c r="FZ208" t="s">
        <v>359</v>
      </c>
      <c r="GA208" t="s">
        <v>359</v>
      </c>
      <c r="GB208">
        <v>0</v>
      </c>
      <c r="GC208">
        <v>100</v>
      </c>
      <c r="GD208">
        <v>100</v>
      </c>
      <c r="GE208">
        <v>15.53</v>
      </c>
      <c r="GF208">
        <v>7.1900000000000006E-2</v>
      </c>
      <c r="GG208">
        <v>5.2154357415507802</v>
      </c>
      <c r="GH208">
        <v>1.00486214095962E-2</v>
      </c>
      <c r="GI208">
        <v>-1.74255938316833E-6</v>
      </c>
      <c r="GJ208">
        <v>3.4045767664605598E-10</v>
      </c>
      <c r="GK208">
        <v>-2.3400103927015501E-2</v>
      </c>
      <c r="GL208">
        <v>-3.1725839457550503E-2</v>
      </c>
      <c r="GM208">
        <v>2.93552719409138E-3</v>
      </c>
      <c r="GN208">
        <v>-2.8977901675973599E-5</v>
      </c>
      <c r="GO208">
        <v>-4</v>
      </c>
      <c r="GP208">
        <v>2214</v>
      </c>
      <c r="GQ208">
        <v>1</v>
      </c>
      <c r="GR208">
        <v>18</v>
      </c>
      <c r="GS208">
        <v>17341.400000000001</v>
      </c>
      <c r="GT208">
        <v>28717.3</v>
      </c>
      <c r="GU208">
        <v>3.1384300000000001</v>
      </c>
      <c r="GV208">
        <v>2.5537100000000001</v>
      </c>
      <c r="GW208">
        <v>2.2485400000000002</v>
      </c>
      <c r="GX208">
        <v>2.7661099999999998</v>
      </c>
      <c r="GY208">
        <v>1.9958499999999999</v>
      </c>
      <c r="GZ208">
        <v>2.2851599999999999</v>
      </c>
      <c r="HA208">
        <v>30.264900000000001</v>
      </c>
      <c r="HB208">
        <v>15.3666</v>
      </c>
      <c r="HC208">
        <v>18</v>
      </c>
      <c r="HD208">
        <v>478.16199999999998</v>
      </c>
      <c r="HE208">
        <v>659.28399999999999</v>
      </c>
      <c r="HF208">
        <v>13.3773</v>
      </c>
      <c r="HG208">
        <v>21.854199999999999</v>
      </c>
      <c r="HH208">
        <v>30.000399999999999</v>
      </c>
      <c r="HI208">
        <v>21.805599999999998</v>
      </c>
      <c r="HJ208">
        <v>21.75</v>
      </c>
      <c r="HK208">
        <v>62.833300000000001</v>
      </c>
      <c r="HL208">
        <v>53.8292</v>
      </c>
      <c r="HM208">
        <v>0</v>
      </c>
      <c r="HN208">
        <v>13.366</v>
      </c>
      <c r="HO208">
        <v>1287.58</v>
      </c>
      <c r="HP208">
        <v>14.0627</v>
      </c>
      <c r="HQ208">
        <v>103.42700000000001</v>
      </c>
      <c r="HR208">
        <v>104.804</v>
      </c>
    </row>
    <row r="209" spans="1:226" x14ac:dyDescent="0.2">
      <c r="A209">
        <v>193</v>
      </c>
      <c r="B209">
        <v>1657122260.5999999</v>
      </c>
      <c r="C209">
        <v>2228</v>
      </c>
      <c r="D209" t="s">
        <v>744</v>
      </c>
      <c r="E209" t="s">
        <v>745</v>
      </c>
      <c r="F209">
        <v>5</v>
      </c>
      <c r="G209" t="s">
        <v>1724</v>
      </c>
      <c r="H209" t="s">
        <v>353</v>
      </c>
      <c r="I209">
        <v>1657122252.81429</v>
      </c>
      <c r="J209">
        <f t="shared" ref="J209:J272" si="102">(K209)/1000</f>
        <v>2.1353967802430233E-3</v>
      </c>
      <c r="K209">
        <f t="shared" ref="K209:K272" si="103">IF(BF209, AN209, AH209)</f>
        <v>2.1353967802430232</v>
      </c>
      <c r="L209">
        <f t="shared" ref="L209:L272" si="104">IF(BF209, AI209, AG209)</f>
        <v>17.956452683575222</v>
      </c>
      <c r="M209">
        <f t="shared" ref="M209:M272" si="105">BH209 - IF(AU209&gt;1, L209*BB209*100/(AW209*BV209), 0)</f>
        <v>1230.9642857142901</v>
      </c>
      <c r="N209">
        <f t="shared" ref="N209:N272" si="106">((T209-J209/2)*M209-L209)/(T209+J209/2)</f>
        <v>953.67032847757935</v>
      </c>
      <c r="O209">
        <f t="shared" ref="O209:O272" si="107">N209*(BO209+BP209)/1000</f>
        <v>70.5890423566252</v>
      </c>
      <c r="P209">
        <f t="shared" ref="P209:P272" si="108">(BH209 - IF(AU209&gt;1, L209*BB209*100/(AW209*BV209), 0))*(BO209+BP209)/1000</f>
        <v>91.11386556661833</v>
      </c>
      <c r="Q209">
        <f t="shared" ref="Q209:Q272" si="109">2/((1/S209-1/R209)+SIGN(S209)*SQRT((1/S209-1/R209)*(1/S209-1/R209) + 4*BC209/((BC209+1)*(BC209+1))*(2*1/S209*1/R209-1/R209*1/R209)))</f>
        <v>0.11919631237326109</v>
      </c>
      <c r="R209">
        <f t="shared" ref="R209:R272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3.1150381795344275</v>
      </c>
      <c r="S209">
        <f t="shared" ref="S209:S272" si="111">J209*(1000-(1000*0.61365*EXP(17.502*W209/(240.97+W209))/(BO209+BP209)+BJ209)/2)/(1000*0.61365*EXP(17.502*W209/(240.97+W209))/(BO209+BP209)-BJ209)</f>
        <v>0.1167192184827128</v>
      </c>
      <c r="T209">
        <f t="shared" ref="T209:T272" si="112">1/((BC209+1)/(Q209/1.6)+1/(R209/1.37)) + BC209/((BC209+1)/(Q209/1.6) + BC209/(R209/1.37))</f>
        <v>7.31677810304103E-2</v>
      </c>
      <c r="U209">
        <f t="shared" ref="U209:U272" si="113">(AX209*BA209)</f>
        <v>321.52041909224522</v>
      </c>
      <c r="V209">
        <f t="shared" ref="V209:V272" si="114">(BQ209+(U209+2*0.95*0.0000000567*(((BQ209+$B$7)+273)^4-(BQ209+273)^4)-44100*J209)/(1.84*29.3*R209+8*0.95*0.0000000567*(BQ209+273)^3))</f>
        <v>20.722920726702707</v>
      </c>
      <c r="W209">
        <f t="shared" ref="W209:W272" si="115">($C$7*BR209+$D$7*BS209+$E$7*V209)</f>
        <v>20.722920726702707</v>
      </c>
      <c r="X209">
        <f t="shared" ref="X209:X272" si="116">0.61365*EXP(17.502*W209/(240.97+W209))</f>
        <v>2.4537478919871449</v>
      </c>
      <c r="Y209">
        <f t="shared" ref="Y209:Y272" si="117">(Z209/AA209*100)</f>
        <v>49.928727003121615</v>
      </c>
      <c r="Z209">
        <f t="shared" ref="Z209:Z272" si="118">BJ209*(BO209+BP209)/1000</f>
        <v>1.1323758735550618</v>
      </c>
      <c r="AA209">
        <f t="shared" ref="AA209:AA272" si="119">0.61365*EXP(17.502*BQ209/(240.97+BQ209))</f>
        <v>2.2679846683939369</v>
      </c>
      <c r="AB209">
        <f t="shared" ref="AB209:AB272" si="120">(X209-BJ209*(BO209+BP209)/1000)</f>
        <v>1.3213720184320832</v>
      </c>
      <c r="AC209">
        <f t="shared" ref="AC209:AC272" si="121">(-J209*44100)</f>
        <v>-94.170998008717334</v>
      </c>
      <c r="AD209">
        <f t="shared" ref="AD209:AD272" si="122">2*29.3*R209*0.92*(BQ209-W209)</f>
        <v>-213.63793193410686</v>
      </c>
      <c r="AE209">
        <f t="shared" ref="AE209:AE272" si="123">2*0.95*0.0000000567*(((BQ209+$B$7)+273)^4-(W209+273)^4)</f>
        <v>-13.801213760313276</v>
      </c>
      <c r="AF209">
        <f t="shared" ref="AF209:AF272" si="124">U209+AE209+AC209+AD209</f>
        <v>-8.9724610892233159E-2</v>
      </c>
      <c r="AG209">
        <f t="shared" ref="AG209:AG272" si="125">BN209*AU209*(BI209-BH209*(1000-AU209*BK209)/(1000-AU209*BJ209))/(100*BB209)</f>
        <v>55.960104073439972</v>
      </c>
      <c r="AH209">
        <f t="shared" ref="AH209:AH272" si="126">1000*BN209*AU209*(BJ209-BK209)/(100*BB209*(1000-AU209*BJ209))</f>
        <v>2.1244588814251038</v>
      </c>
      <c r="AI209">
        <f t="shared" ref="AI209:AI272" si="127">(AJ209 - AK209 - BO209*1000/(8.314*(BQ209+273.15)) * AM209/BN209 * AL209) * BN209/(100*BB209) * (1000 - BK209)/1000</f>
        <v>17.956452683575222</v>
      </c>
      <c r="AJ209">
        <v>1299.5467629700499</v>
      </c>
      <c r="AK209">
        <v>1275.14084848485</v>
      </c>
      <c r="AL209">
        <v>3.4347759893929299</v>
      </c>
      <c r="AM209">
        <v>66.838742197875504</v>
      </c>
      <c r="AN209">
        <f t="shared" ref="AN209:AN272" si="128">(AP209 - AO209 + BO209*1000/(8.314*(BQ209+273.15)) * AR209/BN209 * AQ209) * BN209/(100*BB209) * 1000/(1000 - AP209)</f>
        <v>2.1353967802430232</v>
      </c>
      <c r="AO209">
        <v>14.1041227270091</v>
      </c>
      <c r="AP209">
        <v>15.3112666666667</v>
      </c>
      <c r="AQ209">
        <v>-4.1443494321679899E-5</v>
      </c>
      <c r="AR209">
        <v>77.437566791555497</v>
      </c>
      <c r="AS209">
        <v>0</v>
      </c>
      <c r="AT209">
        <v>0</v>
      </c>
      <c r="AU209">
        <f t="shared" ref="AU209:AU272" si="129">IF(AS209*$H$13&gt;=AW209,1,(AW209/(AW209-AS209*$H$13)))</f>
        <v>1</v>
      </c>
      <c r="AV209">
        <f t="shared" ref="AV209:AV272" si="130">(AU209-1)*100</f>
        <v>0</v>
      </c>
      <c r="AW209">
        <f t="shared" ref="AW209:AW272" si="131">MAX(0,($B$13+$C$13*BV209)/(1+$D$13*BV209)*BO209/(BQ209+273)*$E$13)</f>
        <v>40024.064198571868</v>
      </c>
      <c r="AX209">
        <f t="shared" ref="AX209:AX272" si="132">$B$11*BW209+$C$11*BX209+$F$11*CI209*(1-CL209)</f>
        <v>2000.0239285714299</v>
      </c>
      <c r="AY209">
        <f t="shared" ref="AY209:AY272" si="133">AX209*AZ209</f>
        <v>1681.2204109286254</v>
      </c>
      <c r="AZ209">
        <f t="shared" ref="AZ209:AZ272" si="134">($B$11*$D$9+$C$11*$D$9+$F$11*((CV209+CN209)/MAX(CV209+CN209+CW209, 0.1)*$I$9+CW209/MAX(CV209+CN209+CW209, 0.1)*$J$9))/($B$11+$C$11+$F$11)</f>
        <v>0.84060014828396656</v>
      </c>
      <c r="BA209">
        <f t="shared" ref="BA209:BA272" si="135">($B$11*$K$9+$C$11*$K$9+$F$11*((CV209+CN209)/MAX(CV209+CN209+CW209, 0.1)*$P$9+CW209/MAX(CV209+CN209+CW209, 0.1)*$Q$9))/($B$11+$C$11+$F$11)</f>
        <v>0.1607582861880556</v>
      </c>
      <c r="BB209">
        <v>2.87</v>
      </c>
      <c r="BC209">
        <v>0.5</v>
      </c>
      <c r="BD209" t="s">
        <v>354</v>
      </c>
      <c r="BE209">
        <v>2</v>
      </c>
      <c r="BF209" t="b">
        <v>1</v>
      </c>
      <c r="BG209">
        <v>1657122252.81429</v>
      </c>
      <c r="BH209">
        <v>1230.9642857142901</v>
      </c>
      <c r="BI209">
        <v>1264.5864285714299</v>
      </c>
      <c r="BJ209">
        <v>15.2985964285714</v>
      </c>
      <c r="BK209">
        <v>14.0978142857143</v>
      </c>
      <c r="BL209">
        <v>1215.49928571429</v>
      </c>
      <c r="BM209">
        <v>15.226753571428601</v>
      </c>
      <c r="BN209">
        <v>500.00064285714302</v>
      </c>
      <c r="BO209">
        <v>73.9182285714286</v>
      </c>
      <c r="BP209">
        <v>0.100056625</v>
      </c>
      <c r="BQ209">
        <v>19.450796428571401</v>
      </c>
      <c r="BR209">
        <v>20.021574999999999</v>
      </c>
      <c r="BS209">
        <v>999.9</v>
      </c>
      <c r="BT209">
        <v>0</v>
      </c>
      <c r="BU209">
        <v>0</v>
      </c>
      <c r="BV209">
        <v>9981.6071428571395</v>
      </c>
      <c r="BW209">
        <v>0</v>
      </c>
      <c r="BX209">
        <v>1811.43678571429</v>
      </c>
      <c r="BY209">
        <v>-33.622057142857102</v>
      </c>
      <c r="BZ209">
        <v>1250.08892857143</v>
      </c>
      <c r="CA209">
        <v>1282.6696428571399</v>
      </c>
      <c r="CB209">
        <v>1.20076892857143</v>
      </c>
      <c r="CC209">
        <v>1264.5864285714299</v>
      </c>
      <c r="CD209">
        <v>14.0978142857143</v>
      </c>
      <c r="CE209">
        <v>1.13084392857143</v>
      </c>
      <c r="CF209">
        <v>1.0420849999999999</v>
      </c>
      <c r="CG209">
        <v>8.7209878571428607</v>
      </c>
      <c r="CH209">
        <v>7.5184582142857099</v>
      </c>
      <c r="CI209">
        <v>2000.0239285714299</v>
      </c>
      <c r="CJ209">
        <v>0.97999550000000002</v>
      </c>
      <c r="CK209">
        <v>2.0004149999999998E-2</v>
      </c>
      <c r="CL209">
        <v>0</v>
      </c>
      <c r="CM209">
        <v>2.26990357142857</v>
      </c>
      <c r="CN209">
        <v>0</v>
      </c>
      <c r="CO209">
        <v>3506.13</v>
      </c>
      <c r="CP209">
        <v>17300.339285714301</v>
      </c>
      <c r="CQ209">
        <v>39.629142857142803</v>
      </c>
      <c r="CR209">
        <v>41.312214285714298</v>
      </c>
      <c r="CS209">
        <v>39.687249999999999</v>
      </c>
      <c r="CT209">
        <v>38.772142857142903</v>
      </c>
      <c r="CU209">
        <v>38.305678571428601</v>
      </c>
      <c r="CV209">
        <v>1960.0132142857101</v>
      </c>
      <c r="CW209">
        <v>40.010357142857103</v>
      </c>
      <c r="CX209">
        <v>0</v>
      </c>
      <c r="CY209">
        <v>1657122240.7</v>
      </c>
      <c r="CZ209">
        <v>0</v>
      </c>
      <c r="DA209">
        <v>0</v>
      </c>
      <c r="DB209" t="s">
        <v>355</v>
      </c>
      <c r="DC209">
        <v>1656081770.5</v>
      </c>
      <c r="DD209">
        <v>1655399214.5999999</v>
      </c>
      <c r="DE209">
        <v>0</v>
      </c>
      <c r="DF209">
        <v>0.13400000000000001</v>
      </c>
      <c r="DG209">
        <v>-0.06</v>
      </c>
      <c r="DH209">
        <v>9.3309999999999995</v>
      </c>
      <c r="DI209">
        <v>0.51100000000000001</v>
      </c>
      <c r="DJ209">
        <v>421</v>
      </c>
      <c r="DK209">
        <v>25</v>
      </c>
      <c r="DL209">
        <v>1.93</v>
      </c>
      <c r="DM209">
        <v>0.15</v>
      </c>
      <c r="DN209">
        <v>-33.727222500000003</v>
      </c>
      <c r="DO209">
        <v>2.1921039399625499</v>
      </c>
      <c r="DP209">
        <v>0.84175149494595403</v>
      </c>
      <c r="DQ209">
        <v>0</v>
      </c>
      <c r="DR209">
        <v>1.2034860000000001</v>
      </c>
      <c r="DS209">
        <v>-5.5909193245782099E-2</v>
      </c>
      <c r="DT209">
        <v>6.0982082614485901E-3</v>
      </c>
      <c r="DU209">
        <v>1</v>
      </c>
      <c r="DV209">
        <v>1</v>
      </c>
      <c r="DW209">
        <v>2</v>
      </c>
      <c r="DX209" t="s">
        <v>356</v>
      </c>
      <c r="DY209">
        <v>2.9775399999999999</v>
      </c>
      <c r="DZ209">
        <v>2.7532299999999998</v>
      </c>
      <c r="EA209">
        <v>0.16012699999999999</v>
      </c>
      <c r="EB209">
        <v>0.16389999999999999</v>
      </c>
      <c r="EC209">
        <v>6.2828099999999998E-2</v>
      </c>
      <c r="ED209">
        <v>5.9600800000000002E-2</v>
      </c>
      <c r="EE209">
        <v>33126.199999999997</v>
      </c>
      <c r="EF209">
        <v>36260.300000000003</v>
      </c>
      <c r="EG209">
        <v>35715.800000000003</v>
      </c>
      <c r="EH209">
        <v>39301.4</v>
      </c>
      <c r="EI209">
        <v>47389.3</v>
      </c>
      <c r="EJ209">
        <v>53288.2</v>
      </c>
      <c r="EK209">
        <v>55706.7</v>
      </c>
      <c r="EL209">
        <v>62916.1</v>
      </c>
      <c r="EM209">
        <v>2.0206</v>
      </c>
      <c r="EN209">
        <v>2.2837999999999998</v>
      </c>
      <c r="EO209">
        <v>0.108331</v>
      </c>
      <c r="EP209">
        <v>0</v>
      </c>
      <c r="EQ209">
        <v>18.253699999999998</v>
      </c>
      <c r="ER209">
        <v>999.9</v>
      </c>
      <c r="ES209">
        <v>69.856999999999999</v>
      </c>
      <c r="ET209">
        <v>26.414999999999999</v>
      </c>
      <c r="EU209">
        <v>32.682099999999998</v>
      </c>
      <c r="EV209">
        <v>53.787399999999998</v>
      </c>
      <c r="EW209">
        <v>41.971200000000003</v>
      </c>
      <c r="EX209">
        <v>2</v>
      </c>
      <c r="EY209">
        <v>-0.40213399999999999</v>
      </c>
      <c r="EZ209">
        <v>3.1473599999999999</v>
      </c>
      <c r="FA209">
        <v>20.1189</v>
      </c>
      <c r="FB209">
        <v>5.20052</v>
      </c>
      <c r="FC209">
        <v>12.004</v>
      </c>
      <c r="FD209">
        <v>4.9756</v>
      </c>
      <c r="FE209">
        <v>3.2928000000000002</v>
      </c>
      <c r="FF209">
        <v>9999</v>
      </c>
      <c r="FG209">
        <v>9999</v>
      </c>
      <c r="FH209">
        <v>9999</v>
      </c>
      <c r="FI209">
        <v>551.20000000000005</v>
      </c>
      <c r="FJ209">
        <v>1.8628199999999999</v>
      </c>
      <c r="FK209">
        <v>1.8678300000000001</v>
      </c>
      <c r="FL209">
        <v>1.8675200000000001</v>
      </c>
      <c r="FM209">
        <v>1.8687400000000001</v>
      </c>
      <c r="FN209">
        <v>1.86954</v>
      </c>
      <c r="FO209">
        <v>1.8656900000000001</v>
      </c>
      <c r="FP209">
        <v>1.86673</v>
      </c>
      <c r="FQ209">
        <v>1.8681300000000001</v>
      </c>
      <c r="FR209">
        <v>5</v>
      </c>
      <c r="FS209">
        <v>0</v>
      </c>
      <c r="FT209">
        <v>0</v>
      </c>
      <c r="FU209">
        <v>0</v>
      </c>
      <c r="FV209" t="s">
        <v>357</v>
      </c>
      <c r="FW209" t="s">
        <v>358</v>
      </c>
      <c r="FX209" t="s">
        <v>359</v>
      </c>
      <c r="FY209" t="s">
        <v>359</v>
      </c>
      <c r="FZ209" t="s">
        <v>359</v>
      </c>
      <c r="GA209" t="s">
        <v>359</v>
      </c>
      <c r="GB209">
        <v>0</v>
      </c>
      <c r="GC209">
        <v>100</v>
      </c>
      <c r="GD209">
        <v>100</v>
      </c>
      <c r="GE209">
        <v>15.66</v>
      </c>
      <c r="GF209">
        <v>7.2099999999999997E-2</v>
      </c>
      <c r="GG209">
        <v>5.2154357415507802</v>
      </c>
      <c r="GH209">
        <v>1.00486214095962E-2</v>
      </c>
      <c r="GI209">
        <v>-1.74255938316833E-6</v>
      </c>
      <c r="GJ209">
        <v>3.4045767664605598E-10</v>
      </c>
      <c r="GK209">
        <v>-2.3400103927015501E-2</v>
      </c>
      <c r="GL209">
        <v>-3.1725839457550503E-2</v>
      </c>
      <c r="GM209">
        <v>2.93552719409138E-3</v>
      </c>
      <c r="GN209">
        <v>-2.8977901675973599E-5</v>
      </c>
      <c r="GO209">
        <v>-4</v>
      </c>
      <c r="GP209">
        <v>2214</v>
      </c>
      <c r="GQ209">
        <v>1</v>
      </c>
      <c r="GR209">
        <v>18</v>
      </c>
      <c r="GS209">
        <v>17341.5</v>
      </c>
      <c r="GT209">
        <v>28717.4</v>
      </c>
      <c r="GU209">
        <v>3.1640600000000001</v>
      </c>
      <c r="GV209">
        <v>2.5585900000000001</v>
      </c>
      <c r="GW209">
        <v>2.2485400000000002</v>
      </c>
      <c r="GX209">
        <v>2.7661099999999998</v>
      </c>
      <c r="GY209">
        <v>1.9958499999999999</v>
      </c>
      <c r="GZ209">
        <v>2.2912599999999999</v>
      </c>
      <c r="HA209">
        <v>30.264900000000001</v>
      </c>
      <c r="HB209">
        <v>15.375400000000001</v>
      </c>
      <c r="HC209">
        <v>18</v>
      </c>
      <c r="HD209">
        <v>478.214</v>
      </c>
      <c r="HE209">
        <v>659.35599999999999</v>
      </c>
      <c r="HF209">
        <v>13.356</v>
      </c>
      <c r="HG209">
        <v>21.8597</v>
      </c>
      <c r="HH209">
        <v>30.000599999999999</v>
      </c>
      <c r="HI209">
        <v>21.8111</v>
      </c>
      <c r="HJ209">
        <v>21.755500000000001</v>
      </c>
      <c r="HK209">
        <v>63.433100000000003</v>
      </c>
      <c r="HL209">
        <v>53.8292</v>
      </c>
      <c r="HM209">
        <v>0</v>
      </c>
      <c r="HN209">
        <v>13.3323</v>
      </c>
      <c r="HO209">
        <v>1307.82</v>
      </c>
      <c r="HP209">
        <v>14.0626</v>
      </c>
      <c r="HQ209">
        <v>103.42700000000001</v>
      </c>
      <c r="HR209">
        <v>104.803</v>
      </c>
    </row>
    <row r="210" spans="1:226" x14ac:dyDescent="0.2">
      <c r="A210">
        <v>194</v>
      </c>
      <c r="B210">
        <v>1657122265.5999999</v>
      </c>
      <c r="C210">
        <v>2233</v>
      </c>
      <c r="D210" t="s">
        <v>746</v>
      </c>
      <c r="E210" t="s">
        <v>747</v>
      </c>
      <c r="F210">
        <v>5</v>
      </c>
      <c r="G210" t="s">
        <v>1725</v>
      </c>
      <c r="H210" t="s">
        <v>353</v>
      </c>
      <c r="I210">
        <v>1657122258.0999999</v>
      </c>
      <c r="J210">
        <f t="shared" si="102"/>
        <v>2.1207386996756061E-3</v>
      </c>
      <c r="K210">
        <f t="shared" si="103"/>
        <v>2.1207386996756061</v>
      </c>
      <c r="L210">
        <f t="shared" si="104"/>
        <v>19.328463628719287</v>
      </c>
      <c r="M210">
        <f t="shared" si="105"/>
        <v>1248.62518518519</v>
      </c>
      <c r="N210">
        <f t="shared" si="106"/>
        <v>950.29941953596733</v>
      </c>
      <c r="O210">
        <f t="shared" si="107"/>
        <v>70.339055516313707</v>
      </c>
      <c r="P210">
        <f t="shared" si="108"/>
        <v>92.420467080464675</v>
      </c>
      <c r="Q210">
        <f t="shared" si="109"/>
        <v>0.11826415023384163</v>
      </c>
      <c r="R210">
        <f t="shared" si="110"/>
        <v>3.1149095634573891</v>
      </c>
      <c r="S210">
        <f t="shared" si="111"/>
        <v>0.11582512294141969</v>
      </c>
      <c r="T210">
        <f t="shared" si="112"/>
        <v>7.2605649180293177E-2</v>
      </c>
      <c r="U210">
        <f t="shared" si="113"/>
        <v>321.51922277777834</v>
      </c>
      <c r="V210">
        <f t="shared" si="114"/>
        <v>20.732660805213435</v>
      </c>
      <c r="W210">
        <f t="shared" si="115"/>
        <v>20.732660805213435</v>
      </c>
      <c r="X210">
        <f t="shared" si="116"/>
        <v>2.4552201136201548</v>
      </c>
      <c r="Y210">
        <f t="shared" si="117"/>
        <v>49.929192860575988</v>
      </c>
      <c r="Z210">
        <f t="shared" si="118"/>
        <v>1.1328150176244656</v>
      </c>
      <c r="AA210">
        <f t="shared" si="119"/>
        <v>2.2688430409595797</v>
      </c>
      <c r="AB210">
        <f t="shared" si="120"/>
        <v>1.3224050959956892</v>
      </c>
      <c r="AC210">
        <f t="shared" si="121"/>
        <v>-93.524576655694233</v>
      </c>
      <c r="AD210">
        <f t="shared" si="122"/>
        <v>-214.24290320806645</v>
      </c>
      <c r="AE210">
        <f t="shared" si="123"/>
        <v>-13.841988354440327</v>
      </c>
      <c r="AF210">
        <f t="shared" si="124"/>
        <v>-9.0245440422677348E-2</v>
      </c>
      <c r="AG210">
        <f t="shared" si="125"/>
        <v>55.928104454106695</v>
      </c>
      <c r="AH210">
        <f t="shared" si="126"/>
        <v>2.1190288860009758</v>
      </c>
      <c r="AI210">
        <f t="shared" si="127"/>
        <v>19.328463628719287</v>
      </c>
      <c r="AJ210">
        <v>1316.13773206415</v>
      </c>
      <c r="AK210">
        <v>1291.51254545455</v>
      </c>
      <c r="AL210">
        <v>3.2922945020091099</v>
      </c>
      <c r="AM210">
        <v>66.838742197875504</v>
      </c>
      <c r="AN210">
        <f t="shared" si="128"/>
        <v>2.1207386996756061</v>
      </c>
      <c r="AO210">
        <v>14.1143187092504</v>
      </c>
      <c r="AP210">
        <v>15.312946666666701</v>
      </c>
      <c r="AQ210">
        <v>2.0817758143717901E-6</v>
      </c>
      <c r="AR210">
        <v>77.437566791555497</v>
      </c>
      <c r="AS210">
        <v>0</v>
      </c>
      <c r="AT210">
        <v>0</v>
      </c>
      <c r="AU210">
        <f t="shared" si="129"/>
        <v>1</v>
      </c>
      <c r="AV210">
        <f t="shared" si="130"/>
        <v>0</v>
      </c>
      <c r="AW210">
        <f t="shared" si="131"/>
        <v>40020.984571050758</v>
      </c>
      <c r="AX210">
        <f t="shared" si="132"/>
        <v>2000.0162962963</v>
      </c>
      <c r="AY210">
        <f t="shared" si="133"/>
        <v>1681.2140111111141</v>
      </c>
      <c r="AZ210">
        <f t="shared" si="134"/>
        <v>0.8406001562209493</v>
      </c>
      <c r="BA210">
        <f t="shared" si="135"/>
        <v>0.16075830150643217</v>
      </c>
      <c r="BB210">
        <v>2.87</v>
      </c>
      <c r="BC210">
        <v>0.5</v>
      </c>
      <c r="BD210" t="s">
        <v>354</v>
      </c>
      <c r="BE210">
        <v>2</v>
      </c>
      <c r="BF210" t="b">
        <v>1</v>
      </c>
      <c r="BG210">
        <v>1657122258.0999999</v>
      </c>
      <c r="BH210">
        <v>1248.62518518519</v>
      </c>
      <c r="BI210">
        <v>1282.2459259259299</v>
      </c>
      <c r="BJ210">
        <v>15.3046333333333</v>
      </c>
      <c r="BK210">
        <v>14.1069518518519</v>
      </c>
      <c r="BL210">
        <v>1233.0303703703701</v>
      </c>
      <c r="BM210">
        <v>15.2325814814815</v>
      </c>
      <c r="BN210">
        <v>500.01074074074103</v>
      </c>
      <c r="BO210">
        <v>73.917603703703705</v>
      </c>
      <c r="BP210">
        <v>0.10017855555555601</v>
      </c>
      <c r="BQ210">
        <v>19.456881481481499</v>
      </c>
      <c r="BR210">
        <v>20.027303703703701</v>
      </c>
      <c r="BS210">
        <v>999.9</v>
      </c>
      <c r="BT210">
        <v>0</v>
      </c>
      <c r="BU210">
        <v>0</v>
      </c>
      <c r="BV210">
        <v>9981.1111111111095</v>
      </c>
      <c r="BW210">
        <v>0</v>
      </c>
      <c r="BX210">
        <v>1811.30666666667</v>
      </c>
      <c r="BY210">
        <v>-33.621522222222197</v>
      </c>
      <c r="BZ210">
        <v>1268.03185185185</v>
      </c>
      <c r="CA210">
        <v>1300.5944444444399</v>
      </c>
      <c r="CB210">
        <v>1.19767333333333</v>
      </c>
      <c r="CC210">
        <v>1282.2459259259299</v>
      </c>
      <c r="CD210">
        <v>14.1069518518519</v>
      </c>
      <c r="CE210">
        <v>1.1312811111111101</v>
      </c>
      <c r="CF210">
        <v>1.04275259259259</v>
      </c>
      <c r="CG210">
        <v>8.7267033333333295</v>
      </c>
      <c r="CH210">
        <v>7.52782444444445</v>
      </c>
      <c r="CI210">
        <v>2000.0162962963</v>
      </c>
      <c r="CJ210">
        <v>0.97999444444444495</v>
      </c>
      <c r="CK210">
        <v>2.0005240740740698E-2</v>
      </c>
      <c r="CL210">
        <v>0</v>
      </c>
      <c r="CM210">
        <v>2.2288592592592602</v>
      </c>
      <c r="CN210">
        <v>0</v>
      </c>
      <c r="CO210">
        <v>3501.23555555556</v>
      </c>
      <c r="CP210">
        <v>17300.277777777799</v>
      </c>
      <c r="CQ210">
        <v>39.56</v>
      </c>
      <c r="CR210">
        <v>41.170999999999999</v>
      </c>
      <c r="CS210">
        <v>39.638592592592602</v>
      </c>
      <c r="CT210">
        <v>38.631777777777799</v>
      </c>
      <c r="CU210">
        <v>38.242777777777803</v>
      </c>
      <c r="CV210">
        <v>1960.00555555556</v>
      </c>
      <c r="CW210">
        <v>40.010740740740701</v>
      </c>
      <c r="CX210">
        <v>0</v>
      </c>
      <c r="CY210">
        <v>1657122245.5</v>
      </c>
      <c r="CZ210">
        <v>0</v>
      </c>
      <c r="DA210">
        <v>0</v>
      </c>
      <c r="DB210" t="s">
        <v>355</v>
      </c>
      <c r="DC210">
        <v>1656081770.5</v>
      </c>
      <c r="DD210">
        <v>1655399214.5999999</v>
      </c>
      <c r="DE210">
        <v>0</v>
      </c>
      <c r="DF210">
        <v>0.13400000000000001</v>
      </c>
      <c r="DG210">
        <v>-0.06</v>
      </c>
      <c r="DH210">
        <v>9.3309999999999995</v>
      </c>
      <c r="DI210">
        <v>0.51100000000000001</v>
      </c>
      <c r="DJ210">
        <v>421</v>
      </c>
      <c r="DK210">
        <v>25</v>
      </c>
      <c r="DL210">
        <v>1.93</v>
      </c>
      <c r="DM210">
        <v>0.15</v>
      </c>
      <c r="DN210">
        <v>-33.589577499999997</v>
      </c>
      <c r="DO210">
        <v>2.4091575984990601</v>
      </c>
      <c r="DP210">
        <v>0.83665221433027304</v>
      </c>
      <c r="DQ210">
        <v>0</v>
      </c>
      <c r="DR210">
        <v>1.1999187499999999</v>
      </c>
      <c r="DS210">
        <v>-3.9574671669796203E-2</v>
      </c>
      <c r="DT210">
        <v>4.47174305360895E-3</v>
      </c>
      <c r="DU210">
        <v>1</v>
      </c>
      <c r="DV210">
        <v>1</v>
      </c>
      <c r="DW210">
        <v>2</v>
      </c>
      <c r="DX210" t="s">
        <v>356</v>
      </c>
      <c r="DY210">
        <v>2.9778799999999999</v>
      </c>
      <c r="DZ210">
        <v>2.7540900000000001</v>
      </c>
      <c r="EA210">
        <v>0.16142699999999999</v>
      </c>
      <c r="EB210">
        <v>0.165134</v>
      </c>
      <c r="EC210">
        <v>6.2853699999999998E-2</v>
      </c>
      <c r="ED210">
        <v>5.9625999999999998E-2</v>
      </c>
      <c r="EE210">
        <v>33074.400000000001</v>
      </c>
      <c r="EF210">
        <v>36206.5</v>
      </c>
      <c r="EG210">
        <v>35715.1</v>
      </c>
      <c r="EH210">
        <v>39301</v>
      </c>
      <c r="EI210">
        <v>47388.4</v>
      </c>
      <c r="EJ210">
        <v>53286.3</v>
      </c>
      <c r="EK210">
        <v>55707.199999999997</v>
      </c>
      <c r="EL210">
        <v>62915.6</v>
      </c>
      <c r="EM210">
        <v>2.0207999999999999</v>
      </c>
      <c r="EN210">
        <v>2.2839999999999998</v>
      </c>
      <c r="EO210">
        <v>0.108182</v>
      </c>
      <c r="EP210">
        <v>0</v>
      </c>
      <c r="EQ210">
        <v>18.253699999999998</v>
      </c>
      <c r="ER210">
        <v>999.9</v>
      </c>
      <c r="ES210">
        <v>69.832999999999998</v>
      </c>
      <c r="ET210">
        <v>26.425000000000001</v>
      </c>
      <c r="EU210">
        <v>32.690199999999997</v>
      </c>
      <c r="EV210">
        <v>53.857399999999998</v>
      </c>
      <c r="EW210">
        <v>41.902999999999999</v>
      </c>
      <c r="EX210">
        <v>2</v>
      </c>
      <c r="EY210">
        <v>-0.40182899999999999</v>
      </c>
      <c r="EZ210">
        <v>3.1853799999999999</v>
      </c>
      <c r="FA210">
        <v>20.1187</v>
      </c>
      <c r="FB210">
        <v>5.20411</v>
      </c>
      <c r="FC210">
        <v>12.004</v>
      </c>
      <c r="FD210">
        <v>4.976</v>
      </c>
      <c r="FE210">
        <v>3.2930000000000001</v>
      </c>
      <c r="FF210">
        <v>9999</v>
      </c>
      <c r="FG210">
        <v>9999</v>
      </c>
      <c r="FH210">
        <v>9999</v>
      </c>
      <c r="FI210">
        <v>551.20000000000005</v>
      </c>
      <c r="FJ210">
        <v>1.8627899999999999</v>
      </c>
      <c r="FK210">
        <v>1.8678300000000001</v>
      </c>
      <c r="FL210">
        <v>1.8675200000000001</v>
      </c>
      <c r="FM210">
        <v>1.8687400000000001</v>
      </c>
      <c r="FN210">
        <v>1.86957</v>
      </c>
      <c r="FO210">
        <v>1.8656900000000001</v>
      </c>
      <c r="FP210">
        <v>1.86676</v>
      </c>
      <c r="FQ210">
        <v>1.8681300000000001</v>
      </c>
      <c r="FR210">
        <v>5</v>
      </c>
      <c r="FS210">
        <v>0</v>
      </c>
      <c r="FT210">
        <v>0</v>
      </c>
      <c r="FU210">
        <v>0</v>
      </c>
      <c r="FV210" t="s">
        <v>357</v>
      </c>
      <c r="FW210" t="s">
        <v>358</v>
      </c>
      <c r="FX210" t="s">
        <v>359</v>
      </c>
      <c r="FY210" t="s">
        <v>359</v>
      </c>
      <c r="FZ210" t="s">
        <v>359</v>
      </c>
      <c r="GA210" t="s">
        <v>359</v>
      </c>
      <c r="GB210">
        <v>0</v>
      </c>
      <c r="GC210">
        <v>100</v>
      </c>
      <c r="GD210">
        <v>100</v>
      </c>
      <c r="GE210">
        <v>15.78</v>
      </c>
      <c r="GF210">
        <v>7.2499999999999995E-2</v>
      </c>
      <c r="GG210">
        <v>5.2154357415507802</v>
      </c>
      <c r="GH210">
        <v>1.00486214095962E-2</v>
      </c>
      <c r="GI210">
        <v>-1.74255938316833E-6</v>
      </c>
      <c r="GJ210">
        <v>3.4045767664605598E-10</v>
      </c>
      <c r="GK210">
        <v>-2.3400103927015501E-2</v>
      </c>
      <c r="GL210">
        <v>-3.1725839457550503E-2</v>
      </c>
      <c r="GM210">
        <v>2.93552719409138E-3</v>
      </c>
      <c r="GN210">
        <v>-2.8977901675973599E-5</v>
      </c>
      <c r="GO210">
        <v>-4</v>
      </c>
      <c r="GP210">
        <v>2214</v>
      </c>
      <c r="GQ210">
        <v>1</v>
      </c>
      <c r="GR210">
        <v>18</v>
      </c>
      <c r="GS210">
        <v>17341.599999999999</v>
      </c>
      <c r="GT210">
        <v>28717.5</v>
      </c>
      <c r="GU210">
        <v>3.1970200000000002</v>
      </c>
      <c r="GV210">
        <v>2.5537100000000001</v>
      </c>
      <c r="GW210">
        <v>2.2485400000000002</v>
      </c>
      <c r="GX210">
        <v>2.7673299999999998</v>
      </c>
      <c r="GY210">
        <v>1.9958499999999999</v>
      </c>
      <c r="GZ210">
        <v>2.2875999999999999</v>
      </c>
      <c r="HA210">
        <v>30.2864</v>
      </c>
      <c r="HB210">
        <v>15.3666</v>
      </c>
      <c r="HC210">
        <v>18</v>
      </c>
      <c r="HD210">
        <v>478.39100000000002</v>
      </c>
      <c r="HE210">
        <v>659.59100000000001</v>
      </c>
      <c r="HF210">
        <v>13.322699999999999</v>
      </c>
      <c r="HG210">
        <v>21.865300000000001</v>
      </c>
      <c r="HH210">
        <v>30.000399999999999</v>
      </c>
      <c r="HI210">
        <v>21.816600000000001</v>
      </c>
      <c r="HJ210">
        <v>21.760999999999999</v>
      </c>
      <c r="HK210">
        <v>64.030100000000004</v>
      </c>
      <c r="HL210">
        <v>53.8292</v>
      </c>
      <c r="HM210">
        <v>0</v>
      </c>
      <c r="HN210">
        <v>13.3027</v>
      </c>
      <c r="HO210">
        <v>1321.37</v>
      </c>
      <c r="HP210">
        <v>14.055999999999999</v>
      </c>
      <c r="HQ210">
        <v>103.426</v>
      </c>
      <c r="HR210">
        <v>104.80200000000001</v>
      </c>
    </row>
    <row r="211" spans="1:226" x14ac:dyDescent="0.2">
      <c r="A211">
        <v>195</v>
      </c>
      <c r="B211">
        <v>1657122270.5999999</v>
      </c>
      <c r="C211">
        <v>2238</v>
      </c>
      <c r="D211" t="s">
        <v>748</v>
      </c>
      <c r="E211" t="s">
        <v>749</v>
      </c>
      <c r="F211">
        <v>5</v>
      </c>
      <c r="G211" t="s">
        <v>1726</v>
      </c>
      <c r="H211" t="s">
        <v>353</v>
      </c>
      <c r="I211">
        <v>1657122262.81429</v>
      </c>
      <c r="J211">
        <f t="shared" si="102"/>
        <v>2.1156255828076297E-3</v>
      </c>
      <c r="K211">
        <f t="shared" si="103"/>
        <v>2.1156255828076298</v>
      </c>
      <c r="L211">
        <f t="shared" si="104"/>
        <v>18.40198115728877</v>
      </c>
      <c r="M211">
        <f t="shared" si="105"/>
        <v>1264.36785714286</v>
      </c>
      <c r="N211">
        <f t="shared" si="106"/>
        <v>977.6050754323154</v>
      </c>
      <c r="O211">
        <f t="shared" si="107"/>
        <v>72.359463517098632</v>
      </c>
      <c r="P211">
        <f t="shared" si="108"/>
        <v>93.584804467860195</v>
      </c>
      <c r="Q211">
        <f t="shared" si="109"/>
        <v>0.11798978828462631</v>
      </c>
      <c r="R211">
        <f t="shared" si="110"/>
        <v>3.1184834101503087</v>
      </c>
      <c r="S211">
        <f t="shared" si="111"/>
        <v>0.11556466006412759</v>
      </c>
      <c r="T211">
        <f t="shared" si="112"/>
        <v>7.2441649085119186E-2</v>
      </c>
      <c r="U211">
        <f t="shared" si="113"/>
        <v>321.52155364285738</v>
      </c>
      <c r="V211">
        <f t="shared" si="114"/>
        <v>20.73391341737377</v>
      </c>
      <c r="W211">
        <f t="shared" si="115"/>
        <v>20.73391341737377</v>
      </c>
      <c r="X211">
        <f t="shared" si="116"/>
        <v>2.4554095032121221</v>
      </c>
      <c r="Y211">
        <f t="shared" si="117"/>
        <v>49.943633889397375</v>
      </c>
      <c r="Z211">
        <f t="shared" si="118"/>
        <v>1.1332380892785001</v>
      </c>
      <c r="AA211">
        <f t="shared" si="119"/>
        <v>2.2690341111103596</v>
      </c>
      <c r="AB211">
        <f t="shared" si="120"/>
        <v>1.322171413933622</v>
      </c>
      <c r="AC211">
        <f t="shared" si="121"/>
        <v>-93.299088201816474</v>
      </c>
      <c r="AD211">
        <f t="shared" si="122"/>
        <v>-214.47162688572277</v>
      </c>
      <c r="AE211">
        <f t="shared" si="123"/>
        <v>-13.841070433070152</v>
      </c>
      <c r="AF211">
        <f t="shared" si="124"/>
        <v>-9.0231877752017908E-2</v>
      </c>
      <c r="AG211">
        <f t="shared" si="125"/>
        <v>55.302631904033582</v>
      </c>
      <c r="AH211">
        <f t="shared" si="126"/>
        <v>2.1144070885523312</v>
      </c>
      <c r="AI211">
        <f t="shared" si="127"/>
        <v>18.40198115728877</v>
      </c>
      <c r="AJ211">
        <v>1332.53607118731</v>
      </c>
      <c r="AK211">
        <v>1308.3918181818201</v>
      </c>
      <c r="AL211">
        <v>3.3068388490544001</v>
      </c>
      <c r="AM211">
        <v>66.838742197875504</v>
      </c>
      <c r="AN211">
        <f t="shared" si="128"/>
        <v>2.1156255828076298</v>
      </c>
      <c r="AO211">
        <v>14.121768460580499</v>
      </c>
      <c r="AP211">
        <v>15.3169672727273</v>
      </c>
      <c r="AQ211">
        <v>1.10023580405822E-4</v>
      </c>
      <c r="AR211">
        <v>77.437566791555497</v>
      </c>
      <c r="AS211">
        <v>0</v>
      </c>
      <c r="AT211">
        <v>0</v>
      </c>
      <c r="AU211">
        <f t="shared" si="129"/>
        <v>1</v>
      </c>
      <c r="AV211">
        <f t="shared" si="130"/>
        <v>0</v>
      </c>
      <c r="AW211">
        <f t="shared" si="131"/>
        <v>40082.839466356381</v>
      </c>
      <c r="AX211">
        <f t="shared" si="132"/>
        <v>2000.0314285714301</v>
      </c>
      <c r="AY211">
        <f t="shared" si="133"/>
        <v>1681.2266785714301</v>
      </c>
      <c r="AZ211">
        <f t="shared" si="134"/>
        <v>0.84060012985510235</v>
      </c>
      <c r="BA211">
        <f t="shared" si="135"/>
        <v>0.1607582506203474</v>
      </c>
      <c r="BB211">
        <v>2.87</v>
      </c>
      <c r="BC211">
        <v>0.5</v>
      </c>
      <c r="BD211" t="s">
        <v>354</v>
      </c>
      <c r="BE211">
        <v>2</v>
      </c>
      <c r="BF211" t="b">
        <v>1</v>
      </c>
      <c r="BG211">
        <v>1657122262.81429</v>
      </c>
      <c r="BH211">
        <v>1264.36785714286</v>
      </c>
      <c r="BI211">
        <v>1297.6446428571401</v>
      </c>
      <c r="BJ211">
        <v>15.310496428571399</v>
      </c>
      <c r="BK211">
        <v>14.1154607142857</v>
      </c>
      <c r="BL211">
        <v>1248.65857142857</v>
      </c>
      <c r="BM211">
        <v>15.2382392857143</v>
      </c>
      <c r="BN211">
        <v>500.02178571428601</v>
      </c>
      <c r="BO211">
        <v>73.917021428571402</v>
      </c>
      <c r="BP211">
        <v>0.10004879285714301</v>
      </c>
      <c r="BQ211">
        <v>19.458235714285699</v>
      </c>
      <c r="BR211">
        <v>20.0361571428571</v>
      </c>
      <c r="BS211">
        <v>999.9</v>
      </c>
      <c r="BT211">
        <v>0</v>
      </c>
      <c r="BU211">
        <v>0</v>
      </c>
      <c r="BV211">
        <v>9997.3214285714294</v>
      </c>
      <c r="BW211">
        <v>0</v>
      </c>
      <c r="BX211">
        <v>1811.01642857143</v>
      </c>
      <c r="BY211">
        <v>-33.277374999999999</v>
      </c>
      <c r="BZ211">
        <v>1284.02714285714</v>
      </c>
      <c r="CA211">
        <v>1316.2249999999999</v>
      </c>
      <c r="CB211">
        <v>1.19503357142857</v>
      </c>
      <c r="CC211">
        <v>1297.6446428571401</v>
      </c>
      <c r="CD211">
        <v>14.1154607142857</v>
      </c>
      <c r="CE211">
        <v>1.13170607142857</v>
      </c>
      <c r="CF211">
        <v>1.0433735714285699</v>
      </c>
      <c r="CG211">
        <v>8.7322542857142906</v>
      </c>
      <c r="CH211">
        <v>7.5365364285714298</v>
      </c>
      <c r="CI211">
        <v>2000.0314285714301</v>
      </c>
      <c r="CJ211">
        <v>0.97999453571428596</v>
      </c>
      <c r="CK211">
        <v>2.0005178571428601E-2</v>
      </c>
      <c r="CL211">
        <v>0</v>
      </c>
      <c r="CM211">
        <v>2.22133928571429</v>
      </c>
      <c r="CN211">
        <v>0</v>
      </c>
      <c r="CO211">
        <v>3497.5514285714298</v>
      </c>
      <c r="CP211">
        <v>17300.410714285699</v>
      </c>
      <c r="CQ211">
        <v>39.499678571428603</v>
      </c>
      <c r="CR211">
        <v>41.0532857142857</v>
      </c>
      <c r="CS211">
        <v>39.589071428571401</v>
      </c>
      <c r="CT211">
        <v>38.515464285714302</v>
      </c>
      <c r="CU211">
        <v>38.194000000000003</v>
      </c>
      <c r="CV211">
        <v>1960.0221428571399</v>
      </c>
      <c r="CW211">
        <v>40.009285714285703</v>
      </c>
      <c r="CX211">
        <v>0</v>
      </c>
      <c r="CY211">
        <v>1657122250.3</v>
      </c>
      <c r="CZ211">
        <v>0</v>
      </c>
      <c r="DA211">
        <v>0</v>
      </c>
      <c r="DB211" t="s">
        <v>355</v>
      </c>
      <c r="DC211">
        <v>1656081770.5</v>
      </c>
      <c r="DD211">
        <v>1655399214.5999999</v>
      </c>
      <c r="DE211">
        <v>0</v>
      </c>
      <c r="DF211">
        <v>0.13400000000000001</v>
      </c>
      <c r="DG211">
        <v>-0.06</v>
      </c>
      <c r="DH211">
        <v>9.3309999999999995</v>
      </c>
      <c r="DI211">
        <v>0.51100000000000001</v>
      </c>
      <c r="DJ211">
        <v>421</v>
      </c>
      <c r="DK211">
        <v>25</v>
      </c>
      <c r="DL211">
        <v>1.93</v>
      </c>
      <c r="DM211">
        <v>0.15</v>
      </c>
      <c r="DN211">
        <v>-33.4730025</v>
      </c>
      <c r="DO211">
        <v>3.0205046904316402</v>
      </c>
      <c r="DP211">
        <v>0.77596979402793098</v>
      </c>
      <c r="DQ211">
        <v>0</v>
      </c>
      <c r="DR211">
        <v>1.1968732500000001</v>
      </c>
      <c r="DS211">
        <v>-2.80731332082573E-2</v>
      </c>
      <c r="DT211">
        <v>3.3474313939944999E-3</v>
      </c>
      <c r="DU211">
        <v>1</v>
      </c>
      <c r="DV211">
        <v>1</v>
      </c>
      <c r="DW211">
        <v>2</v>
      </c>
      <c r="DX211" t="s">
        <v>356</v>
      </c>
      <c r="DY211">
        <v>2.9784199999999998</v>
      </c>
      <c r="DZ211">
        <v>2.7537799999999999</v>
      </c>
      <c r="EA211">
        <v>0.16270399999999999</v>
      </c>
      <c r="EB211">
        <v>0.166466</v>
      </c>
      <c r="EC211">
        <v>6.2857399999999994E-2</v>
      </c>
      <c r="ED211">
        <v>5.9644500000000003E-2</v>
      </c>
      <c r="EE211">
        <v>33023.300000000003</v>
      </c>
      <c r="EF211">
        <v>36148.6</v>
      </c>
      <c r="EG211">
        <v>35714.300000000003</v>
      </c>
      <c r="EH211">
        <v>39300.800000000003</v>
      </c>
      <c r="EI211">
        <v>47387.3</v>
      </c>
      <c r="EJ211">
        <v>53284</v>
      </c>
      <c r="EK211">
        <v>55706.1</v>
      </c>
      <c r="EL211">
        <v>62914</v>
      </c>
      <c r="EM211">
        <v>2.0206</v>
      </c>
      <c r="EN211">
        <v>2.2833999999999999</v>
      </c>
      <c r="EO211">
        <v>0.108629</v>
      </c>
      <c r="EP211">
        <v>0</v>
      </c>
      <c r="EQ211">
        <v>18.253699999999998</v>
      </c>
      <c r="ER211">
        <v>999.9</v>
      </c>
      <c r="ES211">
        <v>69.808000000000007</v>
      </c>
      <c r="ET211">
        <v>26.425000000000001</v>
      </c>
      <c r="EU211">
        <v>32.674199999999999</v>
      </c>
      <c r="EV211">
        <v>53.7774</v>
      </c>
      <c r="EW211">
        <v>41.923099999999998</v>
      </c>
      <c r="EX211">
        <v>2</v>
      </c>
      <c r="EY211">
        <v>-0.40107700000000002</v>
      </c>
      <c r="EZ211">
        <v>3.2641800000000001</v>
      </c>
      <c r="FA211">
        <v>20.116499999999998</v>
      </c>
      <c r="FB211">
        <v>5.20052</v>
      </c>
      <c r="FC211">
        <v>12.004</v>
      </c>
      <c r="FD211">
        <v>4.976</v>
      </c>
      <c r="FE211">
        <v>3.2930000000000001</v>
      </c>
      <c r="FF211">
        <v>9999</v>
      </c>
      <c r="FG211">
        <v>9999</v>
      </c>
      <c r="FH211">
        <v>9999</v>
      </c>
      <c r="FI211">
        <v>551.20000000000005</v>
      </c>
      <c r="FJ211">
        <v>1.8628199999999999</v>
      </c>
      <c r="FK211">
        <v>1.8677999999999999</v>
      </c>
      <c r="FL211">
        <v>1.8675200000000001</v>
      </c>
      <c r="FM211">
        <v>1.8687100000000001</v>
      </c>
      <c r="FN211">
        <v>1.8695999999999999</v>
      </c>
      <c r="FO211">
        <v>1.8656900000000001</v>
      </c>
      <c r="FP211">
        <v>1.86676</v>
      </c>
      <c r="FQ211">
        <v>1.8681000000000001</v>
      </c>
      <c r="FR211">
        <v>5</v>
      </c>
      <c r="FS211">
        <v>0</v>
      </c>
      <c r="FT211">
        <v>0</v>
      </c>
      <c r="FU211">
        <v>0</v>
      </c>
      <c r="FV211" t="s">
        <v>357</v>
      </c>
      <c r="FW211" t="s">
        <v>358</v>
      </c>
      <c r="FX211" t="s">
        <v>359</v>
      </c>
      <c r="FY211" t="s">
        <v>359</v>
      </c>
      <c r="FZ211" t="s">
        <v>359</v>
      </c>
      <c r="GA211" t="s">
        <v>359</v>
      </c>
      <c r="GB211">
        <v>0</v>
      </c>
      <c r="GC211">
        <v>100</v>
      </c>
      <c r="GD211">
        <v>100</v>
      </c>
      <c r="GE211">
        <v>15.89</v>
      </c>
      <c r="GF211">
        <v>7.2499999999999995E-2</v>
      </c>
      <c r="GG211">
        <v>5.2154357415507802</v>
      </c>
      <c r="GH211">
        <v>1.00486214095962E-2</v>
      </c>
      <c r="GI211">
        <v>-1.74255938316833E-6</v>
      </c>
      <c r="GJ211">
        <v>3.4045767664605598E-10</v>
      </c>
      <c r="GK211">
        <v>-2.3400103927015501E-2</v>
      </c>
      <c r="GL211">
        <v>-3.1725839457550503E-2</v>
      </c>
      <c r="GM211">
        <v>2.93552719409138E-3</v>
      </c>
      <c r="GN211">
        <v>-2.8977901675973599E-5</v>
      </c>
      <c r="GO211">
        <v>-4</v>
      </c>
      <c r="GP211">
        <v>2214</v>
      </c>
      <c r="GQ211">
        <v>1</v>
      </c>
      <c r="GR211">
        <v>18</v>
      </c>
      <c r="GS211">
        <v>17341.7</v>
      </c>
      <c r="GT211">
        <v>28717.599999999999</v>
      </c>
      <c r="GU211">
        <v>3.2263199999999999</v>
      </c>
      <c r="GV211">
        <v>2.5573700000000001</v>
      </c>
      <c r="GW211">
        <v>2.2485400000000002</v>
      </c>
      <c r="GX211">
        <v>2.7661099999999998</v>
      </c>
      <c r="GY211">
        <v>1.9958499999999999</v>
      </c>
      <c r="GZ211">
        <v>2.3168899999999999</v>
      </c>
      <c r="HA211">
        <v>30.2864</v>
      </c>
      <c r="HB211">
        <v>15.3666</v>
      </c>
      <c r="HC211">
        <v>18</v>
      </c>
      <c r="HD211">
        <v>478.32</v>
      </c>
      <c r="HE211">
        <v>659.18</v>
      </c>
      <c r="HF211">
        <v>13.288600000000001</v>
      </c>
      <c r="HG211">
        <v>21.870799999999999</v>
      </c>
      <c r="HH211">
        <v>30.000699999999998</v>
      </c>
      <c r="HI211">
        <v>21.822099999999999</v>
      </c>
      <c r="HJ211">
        <v>21.766500000000001</v>
      </c>
      <c r="HK211">
        <v>64.668999999999997</v>
      </c>
      <c r="HL211">
        <v>53.8292</v>
      </c>
      <c r="HM211">
        <v>0</v>
      </c>
      <c r="HN211">
        <v>13.2622</v>
      </c>
      <c r="HO211">
        <v>1341.5</v>
      </c>
      <c r="HP211">
        <v>14.052899999999999</v>
      </c>
      <c r="HQ211">
        <v>103.42400000000001</v>
      </c>
      <c r="HR211">
        <v>104.8</v>
      </c>
    </row>
    <row r="212" spans="1:226" x14ac:dyDescent="0.2">
      <c r="A212">
        <v>196</v>
      </c>
      <c r="B212">
        <v>1657122275.5999999</v>
      </c>
      <c r="C212">
        <v>2243</v>
      </c>
      <c r="D212" t="s">
        <v>750</v>
      </c>
      <c r="E212" t="s">
        <v>751</v>
      </c>
      <c r="F212">
        <v>5</v>
      </c>
      <c r="G212" t="s">
        <v>1727</v>
      </c>
      <c r="H212" t="s">
        <v>353</v>
      </c>
      <c r="I212">
        <v>1657122268.0999999</v>
      </c>
      <c r="J212">
        <f t="shared" si="102"/>
        <v>2.1055110926684389E-3</v>
      </c>
      <c r="K212">
        <f t="shared" si="103"/>
        <v>2.1055110926684391</v>
      </c>
      <c r="L212">
        <f t="shared" si="104"/>
        <v>18.10802208680667</v>
      </c>
      <c r="M212">
        <f t="shared" si="105"/>
        <v>1281.8037037037</v>
      </c>
      <c r="N212">
        <f t="shared" si="106"/>
        <v>997.48609915472935</v>
      </c>
      <c r="O212">
        <f t="shared" si="107"/>
        <v>73.830275827760389</v>
      </c>
      <c r="P212">
        <f t="shared" si="108"/>
        <v>94.874425900955984</v>
      </c>
      <c r="Q212">
        <f t="shared" si="109"/>
        <v>0.11747026474241062</v>
      </c>
      <c r="R212">
        <f t="shared" si="110"/>
        <v>3.1203693463888098</v>
      </c>
      <c r="S212">
        <f t="shared" si="111"/>
        <v>0.11506763229313913</v>
      </c>
      <c r="T212">
        <f t="shared" si="112"/>
        <v>7.2129044210966886E-2</v>
      </c>
      <c r="U212">
        <f t="shared" si="113"/>
        <v>321.52008247545427</v>
      </c>
      <c r="V212">
        <f t="shared" si="114"/>
        <v>20.732309755513199</v>
      </c>
      <c r="W212">
        <f t="shared" si="115"/>
        <v>20.732309755513199</v>
      </c>
      <c r="X212">
        <f t="shared" si="116"/>
        <v>2.4551670387049684</v>
      </c>
      <c r="Y212">
        <f t="shared" si="117"/>
        <v>49.972146328364765</v>
      </c>
      <c r="Z212">
        <f t="shared" si="118"/>
        <v>1.1336477815220223</v>
      </c>
      <c r="AA212">
        <f t="shared" si="119"/>
        <v>2.2685593171701548</v>
      </c>
      <c r="AB212">
        <f t="shared" si="120"/>
        <v>1.3215192571829462</v>
      </c>
      <c r="AC212">
        <f t="shared" si="121"/>
        <v>-92.85303918667816</v>
      </c>
      <c r="AD212">
        <f t="shared" si="122"/>
        <v>-214.89769048300963</v>
      </c>
      <c r="AE212">
        <f t="shared" si="123"/>
        <v>-13.859832355736049</v>
      </c>
      <c r="AF212">
        <f t="shared" si="124"/>
        <v>-9.0479549969558093E-2</v>
      </c>
      <c r="AG212">
        <f t="shared" si="125"/>
        <v>55.387391788324599</v>
      </c>
      <c r="AH212">
        <f t="shared" si="126"/>
        <v>2.1071984664425281</v>
      </c>
      <c r="AI212">
        <f t="shared" si="127"/>
        <v>18.10802208680667</v>
      </c>
      <c r="AJ212">
        <v>1349.97628488139</v>
      </c>
      <c r="AK212">
        <v>1325.4168484848501</v>
      </c>
      <c r="AL212">
        <v>3.4507282514399602</v>
      </c>
      <c r="AM212">
        <v>66.838742197875504</v>
      </c>
      <c r="AN212">
        <f t="shared" si="128"/>
        <v>2.1055110926684391</v>
      </c>
      <c r="AO212">
        <v>14.1309568608403</v>
      </c>
      <c r="AP212">
        <v>15.3205909090909</v>
      </c>
      <c r="AQ212">
        <v>9.5118318494128701E-5</v>
      </c>
      <c r="AR212">
        <v>77.437566791555497</v>
      </c>
      <c r="AS212">
        <v>0</v>
      </c>
      <c r="AT212">
        <v>0</v>
      </c>
      <c r="AU212">
        <f t="shared" si="129"/>
        <v>1</v>
      </c>
      <c r="AV212">
        <f t="shared" si="130"/>
        <v>0</v>
      </c>
      <c r="AW212">
        <f t="shared" si="131"/>
        <v>40116.032267011571</v>
      </c>
      <c r="AX212">
        <f t="shared" si="132"/>
        <v>2000.0237037037</v>
      </c>
      <c r="AY212">
        <f t="shared" si="133"/>
        <v>1681.2200662221669</v>
      </c>
      <c r="AZ212">
        <f t="shared" si="134"/>
        <v>0.84060007044358342</v>
      </c>
      <c r="BA212">
        <f t="shared" si="135"/>
        <v>0.1607581359561161</v>
      </c>
      <c r="BB212">
        <v>2.87</v>
      </c>
      <c r="BC212">
        <v>0.5</v>
      </c>
      <c r="BD212" t="s">
        <v>354</v>
      </c>
      <c r="BE212">
        <v>2</v>
      </c>
      <c r="BF212" t="b">
        <v>1</v>
      </c>
      <c r="BG212">
        <v>1657122268.0999999</v>
      </c>
      <c r="BH212">
        <v>1281.8037037037</v>
      </c>
      <c r="BI212">
        <v>1315.1474074074099</v>
      </c>
      <c r="BJ212">
        <v>15.3161814814815</v>
      </c>
      <c r="BK212">
        <v>14.125140740740701</v>
      </c>
      <c r="BL212">
        <v>1265.9674074074101</v>
      </c>
      <c r="BM212">
        <v>15.2437111111111</v>
      </c>
      <c r="BN212">
        <v>499.98562962963001</v>
      </c>
      <c r="BO212">
        <v>73.916366666666704</v>
      </c>
      <c r="BP212">
        <v>9.9978914814814801E-2</v>
      </c>
      <c r="BQ212">
        <v>19.454870370370401</v>
      </c>
      <c r="BR212">
        <v>20.036103703703699</v>
      </c>
      <c r="BS212">
        <v>999.9</v>
      </c>
      <c r="BT212">
        <v>0</v>
      </c>
      <c r="BU212">
        <v>0</v>
      </c>
      <c r="BV212">
        <v>10005.9259259259</v>
      </c>
      <c r="BW212">
        <v>0</v>
      </c>
      <c r="BX212">
        <v>1811.12592592593</v>
      </c>
      <c r="BY212">
        <v>-33.344114814814802</v>
      </c>
      <c r="BZ212">
        <v>1301.7414814814799</v>
      </c>
      <c r="CA212">
        <v>1333.99074074074</v>
      </c>
      <c r="CB212">
        <v>1.19103037037037</v>
      </c>
      <c r="CC212">
        <v>1315.1474074074099</v>
      </c>
      <c r="CD212">
        <v>14.125140740740701</v>
      </c>
      <c r="CE212">
        <v>1.1321159259259299</v>
      </c>
      <c r="CF212">
        <v>1.04407962962963</v>
      </c>
      <c r="CG212">
        <v>8.73761074074074</v>
      </c>
      <c r="CH212">
        <v>7.5464525925925896</v>
      </c>
      <c r="CI212">
        <v>2000.0237037037</v>
      </c>
      <c r="CJ212">
        <v>0.97999666666666696</v>
      </c>
      <c r="CK212">
        <v>2.0003151851851801E-2</v>
      </c>
      <c r="CL212">
        <v>0</v>
      </c>
      <c r="CM212">
        <v>2.26919259259259</v>
      </c>
      <c r="CN212">
        <v>0</v>
      </c>
      <c r="CO212">
        <v>3493.56037037037</v>
      </c>
      <c r="CP212">
        <v>17300.355555555601</v>
      </c>
      <c r="CQ212">
        <v>39.430370370370397</v>
      </c>
      <c r="CR212">
        <v>40.930259259259302</v>
      </c>
      <c r="CS212">
        <v>39.532185185185199</v>
      </c>
      <c r="CT212">
        <v>38.381777777777799</v>
      </c>
      <c r="CU212">
        <v>38.138592592592602</v>
      </c>
      <c r="CV212">
        <v>1960.01925925926</v>
      </c>
      <c r="CW212">
        <v>40.005185185185198</v>
      </c>
      <c r="CX212">
        <v>0</v>
      </c>
      <c r="CY212">
        <v>1657122255.7</v>
      </c>
      <c r="CZ212">
        <v>0</v>
      </c>
      <c r="DA212">
        <v>0</v>
      </c>
      <c r="DB212" t="s">
        <v>355</v>
      </c>
      <c r="DC212">
        <v>1656081770.5</v>
      </c>
      <c r="DD212">
        <v>1655399214.5999999</v>
      </c>
      <c r="DE212">
        <v>0</v>
      </c>
      <c r="DF212">
        <v>0.13400000000000001</v>
      </c>
      <c r="DG212">
        <v>-0.06</v>
      </c>
      <c r="DH212">
        <v>9.3309999999999995</v>
      </c>
      <c r="DI212">
        <v>0.51100000000000001</v>
      </c>
      <c r="DJ212">
        <v>421</v>
      </c>
      <c r="DK212">
        <v>25</v>
      </c>
      <c r="DL212">
        <v>1.93</v>
      </c>
      <c r="DM212">
        <v>0.15</v>
      </c>
      <c r="DN212">
        <v>-33.396095000000003</v>
      </c>
      <c r="DO212">
        <v>1.0168165103189899</v>
      </c>
      <c r="DP212">
        <v>0.69727184833105105</v>
      </c>
      <c r="DQ212">
        <v>0</v>
      </c>
      <c r="DR212">
        <v>1.19369725</v>
      </c>
      <c r="DS212">
        <v>-3.7774896810506997E-2</v>
      </c>
      <c r="DT212">
        <v>4.2221380765555096E-3</v>
      </c>
      <c r="DU212">
        <v>1</v>
      </c>
      <c r="DV212">
        <v>1</v>
      </c>
      <c r="DW212">
        <v>2</v>
      </c>
      <c r="DX212" t="s">
        <v>356</v>
      </c>
      <c r="DY212">
        <v>2.9780000000000002</v>
      </c>
      <c r="DZ212">
        <v>2.7540800000000001</v>
      </c>
      <c r="EA212">
        <v>0.16404099999999999</v>
      </c>
      <c r="EB212">
        <v>0.167715</v>
      </c>
      <c r="EC212">
        <v>6.2867599999999996E-2</v>
      </c>
      <c r="ED212">
        <v>5.96847E-2</v>
      </c>
      <c r="EE212">
        <v>32971.300000000003</v>
      </c>
      <c r="EF212">
        <v>36094.1</v>
      </c>
      <c r="EG212">
        <v>35715</v>
      </c>
      <c r="EH212">
        <v>39300.400000000001</v>
      </c>
      <c r="EI212">
        <v>47386.7</v>
      </c>
      <c r="EJ212">
        <v>53282.6</v>
      </c>
      <c r="EK212">
        <v>55706</v>
      </c>
      <c r="EL212">
        <v>62915.1</v>
      </c>
      <c r="EM212">
        <v>2.0202</v>
      </c>
      <c r="EN212">
        <v>2.2835999999999999</v>
      </c>
      <c r="EO212">
        <v>0.10564900000000001</v>
      </c>
      <c r="EP212">
        <v>0</v>
      </c>
      <c r="EQ212">
        <v>18.251200000000001</v>
      </c>
      <c r="ER212">
        <v>999.9</v>
      </c>
      <c r="ES212">
        <v>69.808000000000007</v>
      </c>
      <c r="ET212">
        <v>26.454999999999998</v>
      </c>
      <c r="EU212">
        <v>32.732700000000001</v>
      </c>
      <c r="EV212">
        <v>53.577399999999997</v>
      </c>
      <c r="EW212">
        <v>41.902999999999999</v>
      </c>
      <c r="EX212">
        <v>2</v>
      </c>
      <c r="EY212">
        <v>-0.40085399999999999</v>
      </c>
      <c r="EZ212">
        <v>3.31623</v>
      </c>
      <c r="FA212">
        <v>20.116299999999999</v>
      </c>
      <c r="FB212">
        <v>5.20411</v>
      </c>
      <c r="FC212">
        <v>12.004</v>
      </c>
      <c r="FD212">
        <v>4.976</v>
      </c>
      <c r="FE212">
        <v>3.2930000000000001</v>
      </c>
      <c r="FF212">
        <v>9999</v>
      </c>
      <c r="FG212">
        <v>9999</v>
      </c>
      <c r="FH212">
        <v>9999</v>
      </c>
      <c r="FI212">
        <v>551.20000000000005</v>
      </c>
      <c r="FJ212">
        <v>1.8627899999999999</v>
      </c>
      <c r="FK212">
        <v>1.8677999999999999</v>
      </c>
      <c r="FL212">
        <v>1.8675200000000001</v>
      </c>
      <c r="FM212">
        <v>1.8687400000000001</v>
      </c>
      <c r="FN212">
        <v>1.86951</v>
      </c>
      <c r="FO212">
        <v>1.8655999999999999</v>
      </c>
      <c r="FP212">
        <v>1.86676</v>
      </c>
      <c r="FQ212">
        <v>1.8681300000000001</v>
      </c>
      <c r="FR212">
        <v>5</v>
      </c>
      <c r="FS212">
        <v>0</v>
      </c>
      <c r="FT212">
        <v>0</v>
      </c>
      <c r="FU212">
        <v>0</v>
      </c>
      <c r="FV212" t="s">
        <v>357</v>
      </c>
      <c r="FW212" t="s">
        <v>358</v>
      </c>
      <c r="FX212" t="s">
        <v>359</v>
      </c>
      <c r="FY212" t="s">
        <v>359</v>
      </c>
      <c r="FZ212" t="s">
        <v>359</v>
      </c>
      <c r="GA212" t="s">
        <v>359</v>
      </c>
      <c r="GB212">
        <v>0</v>
      </c>
      <c r="GC212">
        <v>100</v>
      </c>
      <c r="GD212">
        <v>100</v>
      </c>
      <c r="GE212">
        <v>16.02</v>
      </c>
      <c r="GF212">
        <v>7.2700000000000001E-2</v>
      </c>
      <c r="GG212">
        <v>5.2154357415507802</v>
      </c>
      <c r="GH212">
        <v>1.00486214095962E-2</v>
      </c>
      <c r="GI212">
        <v>-1.74255938316833E-6</v>
      </c>
      <c r="GJ212">
        <v>3.4045767664605598E-10</v>
      </c>
      <c r="GK212">
        <v>-2.3400103927015501E-2</v>
      </c>
      <c r="GL212">
        <v>-3.1725839457550503E-2</v>
      </c>
      <c r="GM212">
        <v>2.93552719409138E-3</v>
      </c>
      <c r="GN212">
        <v>-2.8977901675973599E-5</v>
      </c>
      <c r="GO212">
        <v>-4</v>
      </c>
      <c r="GP212">
        <v>2214</v>
      </c>
      <c r="GQ212">
        <v>1</v>
      </c>
      <c r="GR212">
        <v>18</v>
      </c>
      <c r="GS212">
        <v>17341.8</v>
      </c>
      <c r="GT212">
        <v>28717.7</v>
      </c>
      <c r="GU212">
        <v>3.25928</v>
      </c>
      <c r="GV212">
        <v>2.5549300000000001</v>
      </c>
      <c r="GW212">
        <v>2.2485400000000002</v>
      </c>
      <c r="GX212">
        <v>2.7661099999999998</v>
      </c>
      <c r="GY212">
        <v>1.9958499999999999</v>
      </c>
      <c r="GZ212">
        <v>2.3120099999999999</v>
      </c>
      <c r="HA212">
        <v>30.3079</v>
      </c>
      <c r="HB212">
        <v>15.357900000000001</v>
      </c>
      <c r="HC212">
        <v>18</v>
      </c>
      <c r="HD212">
        <v>478.11500000000001</v>
      </c>
      <c r="HE212">
        <v>659.39</v>
      </c>
      <c r="HF212">
        <v>13.245100000000001</v>
      </c>
      <c r="HG212">
        <v>21.876300000000001</v>
      </c>
      <c r="HH212">
        <v>30.000299999999999</v>
      </c>
      <c r="HI212">
        <v>21.826899999999998</v>
      </c>
      <c r="HJ212">
        <v>21.770499999999998</v>
      </c>
      <c r="HK212">
        <v>65.276399999999995</v>
      </c>
      <c r="HL212">
        <v>53.8292</v>
      </c>
      <c r="HM212">
        <v>0</v>
      </c>
      <c r="HN212">
        <v>13.219799999999999</v>
      </c>
      <c r="HO212">
        <v>1355.09</v>
      </c>
      <c r="HP212">
        <v>14.047000000000001</v>
      </c>
      <c r="HQ212">
        <v>103.425</v>
      </c>
      <c r="HR212">
        <v>104.801</v>
      </c>
    </row>
    <row r="213" spans="1:226" x14ac:dyDescent="0.2">
      <c r="A213">
        <v>197</v>
      </c>
      <c r="B213">
        <v>1657122280.5999999</v>
      </c>
      <c r="C213">
        <v>2248</v>
      </c>
      <c r="D213" t="s">
        <v>752</v>
      </c>
      <c r="E213" t="s">
        <v>753</v>
      </c>
      <c r="F213">
        <v>5</v>
      </c>
      <c r="G213" t="s">
        <v>1728</v>
      </c>
      <c r="H213" t="s">
        <v>353</v>
      </c>
      <c r="I213">
        <v>1657122272.81429</v>
      </c>
      <c r="J213">
        <f t="shared" si="102"/>
        <v>2.0834574812530959E-3</v>
      </c>
      <c r="K213">
        <f t="shared" si="103"/>
        <v>2.0834574812530957</v>
      </c>
      <c r="L213">
        <f t="shared" si="104"/>
        <v>18.79382255824158</v>
      </c>
      <c r="M213">
        <f t="shared" si="105"/>
        <v>1297.51</v>
      </c>
      <c r="N213">
        <f t="shared" si="106"/>
        <v>1000.7362601586185</v>
      </c>
      <c r="O213">
        <f t="shared" si="107"/>
        <v>74.070900219289854</v>
      </c>
      <c r="P213">
        <f t="shared" si="108"/>
        <v>96.037025507897084</v>
      </c>
      <c r="Q213">
        <f t="shared" si="109"/>
        <v>0.11625146566800061</v>
      </c>
      <c r="R213">
        <f t="shared" si="110"/>
        <v>3.1221025377584599</v>
      </c>
      <c r="S213">
        <f t="shared" si="111"/>
        <v>0.11389917087382172</v>
      </c>
      <c r="T213">
        <f t="shared" si="112"/>
        <v>7.1394361751180427E-2</v>
      </c>
      <c r="U213">
        <f t="shared" si="113"/>
        <v>321.51903024424848</v>
      </c>
      <c r="V213">
        <f t="shared" si="114"/>
        <v>20.731455411974395</v>
      </c>
      <c r="W213">
        <f t="shared" si="115"/>
        <v>20.731455411974395</v>
      </c>
      <c r="X213">
        <f t="shared" si="116"/>
        <v>2.4550378754075206</v>
      </c>
      <c r="Y213">
        <f t="shared" si="117"/>
        <v>50.002748282235629</v>
      </c>
      <c r="Z213">
        <f t="shared" si="118"/>
        <v>1.1339458618405294</v>
      </c>
      <c r="AA213">
        <f t="shared" si="119"/>
        <v>2.2677670744017564</v>
      </c>
      <c r="AB213">
        <f t="shared" si="120"/>
        <v>1.3210920135669912</v>
      </c>
      <c r="AC213">
        <f t="shared" si="121"/>
        <v>-91.880474923261531</v>
      </c>
      <c r="AD213">
        <f t="shared" si="122"/>
        <v>-215.81866492089097</v>
      </c>
      <c r="AE213">
        <f t="shared" si="123"/>
        <v>-13.911043338611284</v>
      </c>
      <c r="AF213">
        <f t="shared" si="124"/>
        <v>-9.1152938515335791E-2</v>
      </c>
      <c r="AG213">
        <f t="shared" si="125"/>
        <v>55.513334688734837</v>
      </c>
      <c r="AH213">
        <f t="shared" si="126"/>
        <v>2.1162325241874078</v>
      </c>
      <c r="AI213">
        <f t="shared" si="127"/>
        <v>18.79382255824158</v>
      </c>
      <c r="AJ213">
        <v>1367.16479282725</v>
      </c>
      <c r="AK213">
        <v>1342.4755757575699</v>
      </c>
      <c r="AL213">
        <v>3.38423397964231</v>
      </c>
      <c r="AM213">
        <v>66.838742197875504</v>
      </c>
      <c r="AN213">
        <f t="shared" si="128"/>
        <v>2.0834574812530957</v>
      </c>
      <c r="AO213">
        <v>14.1444644887283</v>
      </c>
      <c r="AP213">
        <v>15.322244242424199</v>
      </c>
      <c r="AQ213">
        <v>-3.1976339611464602E-5</v>
      </c>
      <c r="AR213">
        <v>77.437566791555497</v>
      </c>
      <c r="AS213">
        <v>0</v>
      </c>
      <c r="AT213">
        <v>0</v>
      </c>
      <c r="AU213">
        <f t="shared" si="129"/>
        <v>1</v>
      </c>
      <c r="AV213">
        <f t="shared" si="130"/>
        <v>0</v>
      </c>
      <c r="AW213">
        <f t="shared" si="131"/>
        <v>40146.897948402438</v>
      </c>
      <c r="AX213">
        <f t="shared" si="132"/>
        <v>2000.01821428571</v>
      </c>
      <c r="AY213">
        <f t="shared" si="133"/>
        <v>1681.2153638571203</v>
      </c>
      <c r="AZ213">
        <f t="shared" si="134"/>
        <v>0.8406000264640352</v>
      </c>
      <c r="BA213">
        <f t="shared" si="135"/>
        <v>0.16075805107558802</v>
      </c>
      <c r="BB213">
        <v>2.87</v>
      </c>
      <c r="BC213">
        <v>0.5</v>
      </c>
      <c r="BD213" t="s">
        <v>354</v>
      </c>
      <c r="BE213">
        <v>2</v>
      </c>
      <c r="BF213" t="b">
        <v>1</v>
      </c>
      <c r="BG213">
        <v>1657122272.81429</v>
      </c>
      <c r="BH213">
        <v>1297.51</v>
      </c>
      <c r="BI213">
        <v>1330.95214285714</v>
      </c>
      <c r="BJ213">
        <v>15.3201964285714</v>
      </c>
      <c r="BK213">
        <v>14.1240392857143</v>
      </c>
      <c r="BL213">
        <v>1281.56071428571</v>
      </c>
      <c r="BM213">
        <v>15.247574999999999</v>
      </c>
      <c r="BN213">
        <v>499.979357142857</v>
      </c>
      <c r="BO213">
        <v>73.916396428571403</v>
      </c>
      <c r="BP213">
        <v>0.100008460714286</v>
      </c>
      <c r="BQ213">
        <v>19.449253571428599</v>
      </c>
      <c r="BR213">
        <v>20.0261107142857</v>
      </c>
      <c r="BS213">
        <v>999.9</v>
      </c>
      <c r="BT213">
        <v>0</v>
      </c>
      <c r="BU213">
        <v>0</v>
      </c>
      <c r="BV213">
        <v>10013.75</v>
      </c>
      <c r="BW213">
        <v>0</v>
      </c>
      <c r="BX213">
        <v>1811.59321428571</v>
      </c>
      <c r="BY213">
        <v>-33.441703571428597</v>
      </c>
      <c r="BZ213">
        <v>1317.6978571428599</v>
      </c>
      <c r="CA213">
        <v>1350.0196428571401</v>
      </c>
      <c r="CB213">
        <v>1.19615214285714</v>
      </c>
      <c r="CC213">
        <v>1330.95214285714</v>
      </c>
      <c r="CD213">
        <v>14.1240392857143</v>
      </c>
      <c r="CE213">
        <v>1.13241321428571</v>
      </c>
      <c r="CF213">
        <v>1.0439978571428601</v>
      </c>
      <c r="CG213">
        <v>8.7414907142857103</v>
      </c>
      <c r="CH213">
        <v>7.5452953571428596</v>
      </c>
      <c r="CI213">
        <v>2000.01821428571</v>
      </c>
      <c r="CJ213">
        <v>0.97999903571428604</v>
      </c>
      <c r="CK213">
        <v>2.00008857142857E-2</v>
      </c>
      <c r="CL213">
        <v>0</v>
      </c>
      <c r="CM213">
        <v>2.2379250000000002</v>
      </c>
      <c r="CN213">
        <v>0</v>
      </c>
      <c r="CO213">
        <v>3493.5678571428598</v>
      </c>
      <c r="CP213">
        <v>17300.310714285701</v>
      </c>
      <c r="CQ213">
        <v>39.370214285714297</v>
      </c>
      <c r="CR213">
        <v>40.827857142857098</v>
      </c>
      <c r="CS213">
        <v>39.477428571428597</v>
      </c>
      <c r="CT213">
        <v>38.269892857142899</v>
      </c>
      <c r="CU213">
        <v>38.093499999999999</v>
      </c>
      <c r="CV213">
        <v>1960.0167857142901</v>
      </c>
      <c r="CW213">
        <v>40.0021428571429</v>
      </c>
      <c r="CX213">
        <v>0</v>
      </c>
      <c r="CY213">
        <v>1657122260.5</v>
      </c>
      <c r="CZ213">
        <v>0</v>
      </c>
      <c r="DA213">
        <v>0</v>
      </c>
      <c r="DB213" t="s">
        <v>355</v>
      </c>
      <c r="DC213">
        <v>1656081770.5</v>
      </c>
      <c r="DD213">
        <v>1655399214.5999999</v>
      </c>
      <c r="DE213">
        <v>0</v>
      </c>
      <c r="DF213">
        <v>0.13400000000000001</v>
      </c>
      <c r="DG213">
        <v>-0.06</v>
      </c>
      <c r="DH213">
        <v>9.3309999999999995</v>
      </c>
      <c r="DI213">
        <v>0.51100000000000001</v>
      </c>
      <c r="DJ213">
        <v>421</v>
      </c>
      <c r="DK213">
        <v>25</v>
      </c>
      <c r="DL213">
        <v>1.93</v>
      </c>
      <c r="DM213">
        <v>0.15</v>
      </c>
      <c r="DN213">
        <v>-33.379412500000001</v>
      </c>
      <c r="DO213">
        <v>-2.0155643527203502</v>
      </c>
      <c r="DP213">
        <v>0.563580702378772</v>
      </c>
      <c r="DQ213">
        <v>0</v>
      </c>
      <c r="DR213">
        <v>1.19190525</v>
      </c>
      <c r="DS213">
        <v>-2.0859624765479499E-2</v>
      </c>
      <c r="DT213">
        <v>9.0888593859460506E-3</v>
      </c>
      <c r="DU213">
        <v>1</v>
      </c>
      <c r="DV213">
        <v>1</v>
      </c>
      <c r="DW213">
        <v>2</v>
      </c>
      <c r="DX213" t="s">
        <v>356</v>
      </c>
      <c r="DY213">
        <v>2.97736</v>
      </c>
      <c r="DZ213">
        <v>2.7536999999999998</v>
      </c>
      <c r="EA213">
        <v>0.16533300000000001</v>
      </c>
      <c r="EB213">
        <v>0.16899800000000001</v>
      </c>
      <c r="EC213">
        <v>6.2868199999999999E-2</v>
      </c>
      <c r="ED213">
        <v>5.9385300000000002E-2</v>
      </c>
      <c r="EE213">
        <v>32919.599999999999</v>
      </c>
      <c r="EF213">
        <v>36038.300000000003</v>
      </c>
      <c r="EG213">
        <v>35714.199999999997</v>
      </c>
      <c r="EH213">
        <v>39300.1</v>
      </c>
      <c r="EI213">
        <v>47386.8</v>
      </c>
      <c r="EJ213">
        <v>53299.1</v>
      </c>
      <c r="EK213">
        <v>55706.1</v>
      </c>
      <c r="EL213">
        <v>62914.3</v>
      </c>
      <c r="EM213">
        <v>2.0198</v>
      </c>
      <c r="EN213">
        <v>2.2831999999999999</v>
      </c>
      <c r="EO213">
        <v>0.10624500000000001</v>
      </c>
      <c r="EP213">
        <v>0</v>
      </c>
      <c r="EQ213">
        <v>18.245799999999999</v>
      </c>
      <c r="ER213">
        <v>999.9</v>
      </c>
      <c r="ES213">
        <v>69.784000000000006</v>
      </c>
      <c r="ET213">
        <v>26.454999999999998</v>
      </c>
      <c r="EU213">
        <v>32.722999999999999</v>
      </c>
      <c r="EV213">
        <v>54.037399999999998</v>
      </c>
      <c r="EW213">
        <v>42.019199999999998</v>
      </c>
      <c r="EX213">
        <v>2</v>
      </c>
      <c r="EY213">
        <v>-0.400366</v>
      </c>
      <c r="EZ213">
        <v>3.1652499999999999</v>
      </c>
      <c r="FA213">
        <v>20.118300000000001</v>
      </c>
      <c r="FB213">
        <v>5.20052</v>
      </c>
      <c r="FC213">
        <v>12.004</v>
      </c>
      <c r="FD213">
        <v>4.976</v>
      </c>
      <c r="FE213">
        <v>3.2930000000000001</v>
      </c>
      <c r="FF213">
        <v>9999</v>
      </c>
      <c r="FG213">
        <v>9999</v>
      </c>
      <c r="FH213">
        <v>9999</v>
      </c>
      <c r="FI213">
        <v>551.20000000000005</v>
      </c>
      <c r="FJ213">
        <v>1.8628199999999999</v>
      </c>
      <c r="FK213">
        <v>1.8678300000000001</v>
      </c>
      <c r="FL213">
        <v>1.8675200000000001</v>
      </c>
      <c r="FM213">
        <v>1.8687400000000001</v>
      </c>
      <c r="FN213">
        <v>1.8695999999999999</v>
      </c>
      <c r="FO213">
        <v>1.8656600000000001</v>
      </c>
      <c r="FP213">
        <v>1.86673</v>
      </c>
      <c r="FQ213">
        <v>1.8681300000000001</v>
      </c>
      <c r="FR213">
        <v>5</v>
      </c>
      <c r="FS213">
        <v>0</v>
      </c>
      <c r="FT213">
        <v>0</v>
      </c>
      <c r="FU213">
        <v>0</v>
      </c>
      <c r="FV213" t="s">
        <v>357</v>
      </c>
      <c r="FW213" t="s">
        <v>358</v>
      </c>
      <c r="FX213" t="s">
        <v>359</v>
      </c>
      <c r="FY213" t="s">
        <v>359</v>
      </c>
      <c r="FZ213" t="s">
        <v>359</v>
      </c>
      <c r="GA213" t="s">
        <v>359</v>
      </c>
      <c r="GB213">
        <v>0</v>
      </c>
      <c r="GC213">
        <v>100</v>
      </c>
      <c r="GD213">
        <v>100</v>
      </c>
      <c r="GE213">
        <v>16.13</v>
      </c>
      <c r="GF213">
        <v>7.2700000000000001E-2</v>
      </c>
      <c r="GG213">
        <v>5.2154357415507802</v>
      </c>
      <c r="GH213">
        <v>1.00486214095962E-2</v>
      </c>
      <c r="GI213">
        <v>-1.74255938316833E-6</v>
      </c>
      <c r="GJ213">
        <v>3.4045767664605598E-10</v>
      </c>
      <c r="GK213">
        <v>-2.3400103927015501E-2</v>
      </c>
      <c r="GL213">
        <v>-3.1725839457550503E-2</v>
      </c>
      <c r="GM213">
        <v>2.93552719409138E-3</v>
      </c>
      <c r="GN213">
        <v>-2.8977901675973599E-5</v>
      </c>
      <c r="GO213">
        <v>-4</v>
      </c>
      <c r="GP213">
        <v>2214</v>
      </c>
      <c r="GQ213">
        <v>1</v>
      </c>
      <c r="GR213">
        <v>18</v>
      </c>
      <c r="GS213">
        <v>17341.8</v>
      </c>
      <c r="GT213">
        <v>28717.8</v>
      </c>
      <c r="GU213">
        <v>3.28857</v>
      </c>
      <c r="GV213">
        <v>2.5549300000000001</v>
      </c>
      <c r="GW213">
        <v>2.2485400000000002</v>
      </c>
      <c r="GX213">
        <v>2.7661099999999998</v>
      </c>
      <c r="GY213">
        <v>1.9958499999999999</v>
      </c>
      <c r="GZ213">
        <v>2.3083499999999999</v>
      </c>
      <c r="HA213">
        <v>30.3079</v>
      </c>
      <c r="HB213">
        <v>15.3666</v>
      </c>
      <c r="HC213">
        <v>18</v>
      </c>
      <c r="HD213">
        <v>477.91899999999998</v>
      </c>
      <c r="HE213">
        <v>659.14</v>
      </c>
      <c r="HF213">
        <v>13.2052</v>
      </c>
      <c r="HG213">
        <v>21.88</v>
      </c>
      <c r="HH213">
        <v>30.0002</v>
      </c>
      <c r="HI213">
        <v>21.8324</v>
      </c>
      <c r="HJ213">
        <v>21.7759</v>
      </c>
      <c r="HK213">
        <v>65.917299999999997</v>
      </c>
      <c r="HL213">
        <v>54.107700000000001</v>
      </c>
      <c r="HM213">
        <v>0</v>
      </c>
      <c r="HN213">
        <v>13.2135</v>
      </c>
      <c r="HO213">
        <v>1375.34</v>
      </c>
      <c r="HP213">
        <v>14.0412</v>
      </c>
      <c r="HQ213">
        <v>103.42400000000001</v>
      </c>
      <c r="HR213">
        <v>104.8</v>
      </c>
    </row>
    <row r="214" spans="1:226" x14ac:dyDescent="0.2">
      <c r="A214">
        <v>198</v>
      </c>
      <c r="B214">
        <v>1657122285.5999999</v>
      </c>
      <c r="C214">
        <v>2253</v>
      </c>
      <c r="D214" t="s">
        <v>754</v>
      </c>
      <c r="E214" t="s">
        <v>755</v>
      </c>
      <c r="F214">
        <v>5</v>
      </c>
      <c r="G214" t="s">
        <v>1729</v>
      </c>
      <c r="H214" t="s">
        <v>353</v>
      </c>
      <c r="I214">
        <v>1657122278.0999999</v>
      </c>
      <c r="J214">
        <f t="shared" si="102"/>
        <v>2.1336870383088721E-3</v>
      </c>
      <c r="K214">
        <f t="shared" si="103"/>
        <v>2.1336870383088722</v>
      </c>
      <c r="L214">
        <f t="shared" si="104"/>
        <v>18.182544974417173</v>
      </c>
      <c r="M214">
        <f t="shared" si="105"/>
        <v>1315.2303703703701</v>
      </c>
      <c r="N214">
        <f t="shared" si="106"/>
        <v>1032.8328055993579</v>
      </c>
      <c r="O214">
        <f t="shared" si="107"/>
        <v>76.446875486121087</v>
      </c>
      <c r="P214">
        <f t="shared" si="108"/>
        <v>97.34901119927315</v>
      </c>
      <c r="Q214">
        <f t="shared" si="109"/>
        <v>0.11934099366371789</v>
      </c>
      <c r="R214">
        <f t="shared" si="110"/>
        <v>3.1194757087132929</v>
      </c>
      <c r="S214">
        <f t="shared" si="111"/>
        <v>0.11686140329624947</v>
      </c>
      <c r="T214">
        <f t="shared" si="112"/>
        <v>7.325686739912432E-2</v>
      </c>
      <c r="U214">
        <f t="shared" si="113"/>
        <v>321.51514492003076</v>
      </c>
      <c r="V214">
        <f t="shared" si="114"/>
        <v>20.71260778363084</v>
      </c>
      <c r="W214">
        <f t="shared" si="115"/>
        <v>20.71260778363084</v>
      </c>
      <c r="X214">
        <f t="shared" si="116"/>
        <v>2.4521899242029881</v>
      </c>
      <c r="Y214">
        <f t="shared" si="117"/>
        <v>50.006632576878182</v>
      </c>
      <c r="Z214">
        <f t="shared" si="118"/>
        <v>1.1335073630817774</v>
      </c>
      <c r="AA214">
        <f t="shared" si="119"/>
        <v>2.2667140430605253</v>
      </c>
      <c r="AB214">
        <f t="shared" si="120"/>
        <v>1.3186825611212107</v>
      </c>
      <c r="AC214">
        <f t="shared" si="121"/>
        <v>-94.095598389421255</v>
      </c>
      <c r="AD214">
        <f t="shared" si="122"/>
        <v>-213.72335378061223</v>
      </c>
      <c r="AE214">
        <f t="shared" si="123"/>
        <v>-13.785728058180705</v>
      </c>
      <c r="AF214">
        <f t="shared" si="124"/>
        <v>-8.9535308183428697E-2</v>
      </c>
      <c r="AG214">
        <f t="shared" si="125"/>
        <v>55.91945812245325</v>
      </c>
      <c r="AH214">
        <f t="shared" si="126"/>
        <v>2.1558874788406417</v>
      </c>
      <c r="AI214">
        <f t="shared" si="127"/>
        <v>18.182544974417173</v>
      </c>
      <c r="AJ214">
        <v>1384.47239307988</v>
      </c>
      <c r="AK214">
        <v>1359.77793939394</v>
      </c>
      <c r="AL214">
        <v>3.4731979105761899</v>
      </c>
      <c r="AM214">
        <v>66.838742197875504</v>
      </c>
      <c r="AN214">
        <f t="shared" si="128"/>
        <v>2.1336870383088722</v>
      </c>
      <c r="AO214">
        <v>14.0395277432337</v>
      </c>
      <c r="AP214">
        <v>15.2842866666667</v>
      </c>
      <c r="AQ214">
        <v>-8.2249211430219793E-3</v>
      </c>
      <c r="AR214">
        <v>77.437566791555497</v>
      </c>
      <c r="AS214">
        <v>0</v>
      </c>
      <c r="AT214">
        <v>0</v>
      </c>
      <c r="AU214">
        <f t="shared" si="129"/>
        <v>1</v>
      </c>
      <c r="AV214">
        <f t="shared" si="130"/>
        <v>0</v>
      </c>
      <c r="AW214">
        <f t="shared" si="131"/>
        <v>40102.316383323385</v>
      </c>
      <c r="AX214">
        <f t="shared" si="132"/>
        <v>1999.9951851851899</v>
      </c>
      <c r="AY214">
        <f t="shared" si="133"/>
        <v>1681.1959106666861</v>
      </c>
      <c r="AZ214">
        <f t="shared" si="134"/>
        <v>0.8405999789999572</v>
      </c>
      <c r="BA214">
        <f t="shared" si="135"/>
        <v>0.16075795946991742</v>
      </c>
      <c r="BB214">
        <v>2.87</v>
      </c>
      <c r="BC214">
        <v>0.5</v>
      </c>
      <c r="BD214" t="s">
        <v>354</v>
      </c>
      <c r="BE214">
        <v>2</v>
      </c>
      <c r="BF214" t="b">
        <v>1</v>
      </c>
      <c r="BG214">
        <v>1657122278.0999999</v>
      </c>
      <c r="BH214">
        <v>1315.2303703703701</v>
      </c>
      <c r="BI214">
        <v>1348.9566666666699</v>
      </c>
      <c r="BJ214">
        <v>15.314211111111099</v>
      </c>
      <c r="BK214">
        <v>14.095648148148101</v>
      </c>
      <c r="BL214">
        <v>1299.1537037037001</v>
      </c>
      <c r="BM214">
        <v>15.241811111111099</v>
      </c>
      <c r="BN214">
        <v>499.985814814815</v>
      </c>
      <c r="BO214">
        <v>73.916651851851896</v>
      </c>
      <c r="BP214">
        <v>0.10004772592592601</v>
      </c>
      <c r="BQ214">
        <v>19.4417851851852</v>
      </c>
      <c r="BR214">
        <v>20.011966666666702</v>
      </c>
      <c r="BS214">
        <v>999.9</v>
      </c>
      <c r="BT214">
        <v>0</v>
      </c>
      <c r="BU214">
        <v>0</v>
      </c>
      <c r="BV214">
        <v>10001.851851851899</v>
      </c>
      <c r="BW214">
        <v>0</v>
      </c>
      <c r="BX214">
        <v>1812.3225925925899</v>
      </c>
      <c r="BY214">
        <v>-33.725666666666697</v>
      </c>
      <c r="BZ214">
        <v>1335.6848148148099</v>
      </c>
      <c r="CA214">
        <v>1368.24074074074</v>
      </c>
      <c r="CB214">
        <v>1.2185577777777801</v>
      </c>
      <c r="CC214">
        <v>1348.9566666666699</v>
      </c>
      <c r="CD214">
        <v>14.095648148148101</v>
      </c>
      <c r="CE214">
        <v>1.13197555555556</v>
      </c>
      <c r="CF214">
        <v>1.0419033333333301</v>
      </c>
      <c r="CG214">
        <v>8.7357629629629603</v>
      </c>
      <c r="CH214">
        <v>7.5158351851851899</v>
      </c>
      <c r="CI214">
        <v>1999.9951851851899</v>
      </c>
      <c r="CJ214">
        <v>0.98000177777777797</v>
      </c>
      <c r="CK214">
        <v>1.99982703703704E-2</v>
      </c>
      <c r="CL214">
        <v>0</v>
      </c>
      <c r="CM214">
        <v>2.2159666666666702</v>
      </c>
      <c r="CN214">
        <v>0</v>
      </c>
      <c r="CO214">
        <v>3493.1270370370398</v>
      </c>
      <c r="CP214">
        <v>17300.118518518499</v>
      </c>
      <c r="CQ214">
        <v>39.305370370370397</v>
      </c>
      <c r="CR214">
        <v>40.712703703703703</v>
      </c>
      <c r="CS214">
        <v>39.423444444444399</v>
      </c>
      <c r="CT214">
        <v>38.1478888888889</v>
      </c>
      <c r="CU214">
        <v>38.041444444444402</v>
      </c>
      <c r="CV214">
        <v>1959.99740740741</v>
      </c>
      <c r="CW214">
        <v>39.998518518518502</v>
      </c>
      <c r="CX214">
        <v>0</v>
      </c>
      <c r="CY214">
        <v>1657122265.3</v>
      </c>
      <c r="CZ214">
        <v>0</v>
      </c>
      <c r="DA214">
        <v>0</v>
      </c>
      <c r="DB214" t="s">
        <v>355</v>
      </c>
      <c r="DC214">
        <v>1656081770.5</v>
      </c>
      <c r="DD214">
        <v>1655399214.5999999</v>
      </c>
      <c r="DE214">
        <v>0</v>
      </c>
      <c r="DF214">
        <v>0.13400000000000001</v>
      </c>
      <c r="DG214">
        <v>-0.06</v>
      </c>
      <c r="DH214">
        <v>9.3309999999999995</v>
      </c>
      <c r="DI214">
        <v>0.51100000000000001</v>
      </c>
      <c r="DJ214">
        <v>421</v>
      </c>
      <c r="DK214">
        <v>25</v>
      </c>
      <c r="DL214">
        <v>1.93</v>
      </c>
      <c r="DM214">
        <v>0.15</v>
      </c>
      <c r="DN214">
        <v>-33.549115</v>
      </c>
      <c r="DO214">
        <v>-1.8152870544089601</v>
      </c>
      <c r="DP214">
        <v>0.49039319405452603</v>
      </c>
      <c r="DQ214">
        <v>0</v>
      </c>
      <c r="DR214">
        <v>1.209246</v>
      </c>
      <c r="DS214">
        <v>0.246355272045027</v>
      </c>
      <c r="DT214">
        <v>3.3762511369861102E-2</v>
      </c>
      <c r="DU214">
        <v>0</v>
      </c>
      <c r="DV214">
        <v>0</v>
      </c>
      <c r="DW214">
        <v>2</v>
      </c>
      <c r="DX214" t="s">
        <v>366</v>
      </c>
      <c r="DY214">
        <v>2.9781499999999999</v>
      </c>
      <c r="DZ214">
        <v>2.75345</v>
      </c>
      <c r="EA214">
        <v>0.16663</v>
      </c>
      <c r="EB214">
        <v>0.170346</v>
      </c>
      <c r="EC214">
        <v>6.2738600000000005E-2</v>
      </c>
      <c r="ED214">
        <v>5.9369199999999997E-2</v>
      </c>
      <c r="EE214">
        <v>32868.1</v>
      </c>
      <c r="EF214">
        <v>35979.199999999997</v>
      </c>
      <c r="EG214">
        <v>35713.800000000003</v>
      </c>
      <c r="EH214">
        <v>39299.300000000003</v>
      </c>
      <c r="EI214">
        <v>47393</v>
      </c>
      <c r="EJ214">
        <v>53298.5</v>
      </c>
      <c r="EK214">
        <v>55705.5</v>
      </c>
      <c r="EL214">
        <v>62912.5</v>
      </c>
      <c r="EM214">
        <v>2.0209999999999999</v>
      </c>
      <c r="EN214">
        <v>2.2835999999999999</v>
      </c>
      <c r="EO214">
        <v>0.106096</v>
      </c>
      <c r="EP214">
        <v>0</v>
      </c>
      <c r="EQ214">
        <v>18.239999999999998</v>
      </c>
      <c r="ER214">
        <v>999.9</v>
      </c>
      <c r="ES214">
        <v>69.784000000000006</v>
      </c>
      <c r="ET214">
        <v>26.465</v>
      </c>
      <c r="EU214">
        <v>32.738900000000001</v>
      </c>
      <c r="EV214">
        <v>53.627400000000002</v>
      </c>
      <c r="EW214">
        <v>41.890999999999998</v>
      </c>
      <c r="EX214">
        <v>2</v>
      </c>
      <c r="EY214">
        <v>-0.40061000000000002</v>
      </c>
      <c r="EZ214">
        <v>2.5353599999999998</v>
      </c>
      <c r="FA214">
        <v>20.1296</v>
      </c>
      <c r="FB214">
        <v>5.20411</v>
      </c>
      <c r="FC214">
        <v>12.004</v>
      </c>
      <c r="FD214">
        <v>4.9756</v>
      </c>
      <c r="FE214">
        <v>3.2930000000000001</v>
      </c>
      <c r="FF214">
        <v>9999</v>
      </c>
      <c r="FG214">
        <v>9999</v>
      </c>
      <c r="FH214">
        <v>9999</v>
      </c>
      <c r="FI214">
        <v>551.20000000000005</v>
      </c>
      <c r="FJ214">
        <v>1.8627899999999999</v>
      </c>
      <c r="FK214">
        <v>1.8678300000000001</v>
      </c>
      <c r="FL214">
        <v>1.8675200000000001</v>
      </c>
      <c r="FM214">
        <v>1.8687400000000001</v>
      </c>
      <c r="FN214">
        <v>1.86957</v>
      </c>
      <c r="FO214">
        <v>1.8656299999999999</v>
      </c>
      <c r="FP214">
        <v>1.86676</v>
      </c>
      <c r="FQ214">
        <v>1.8681300000000001</v>
      </c>
      <c r="FR214">
        <v>5</v>
      </c>
      <c r="FS214">
        <v>0</v>
      </c>
      <c r="FT214">
        <v>0</v>
      </c>
      <c r="FU214">
        <v>0</v>
      </c>
      <c r="FV214" t="s">
        <v>357</v>
      </c>
      <c r="FW214" t="s">
        <v>358</v>
      </c>
      <c r="FX214" t="s">
        <v>359</v>
      </c>
      <c r="FY214" t="s">
        <v>359</v>
      </c>
      <c r="FZ214" t="s">
        <v>359</v>
      </c>
      <c r="GA214" t="s">
        <v>359</v>
      </c>
      <c r="GB214">
        <v>0</v>
      </c>
      <c r="GC214">
        <v>100</v>
      </c>
      <c r="GD214">
        <v>100</v>
      </c>
      <c r="GE214">
        <v>16.260000000000002</v>
      </c>
      <c r="GF214">
        <v>7.1099999999999997E-2</v>
      </c>
      <c r="GG214">
        <v>5.2154357415507802</v>
      </c>
      <c r="GH214">
        <v>1.00486214095962E-2</v>
      </c>
      <c r="GI214">
        <v>-1.74255938316833E-6</v>
      </c>
      <c r="GJ214">
        <v>3.4045767664605598E-10</v>
      </c>
      <c r="GK214">
        <v>-2.3400103927015501E-2</v>
      </c>
      <c r="GL214">
        <v>-3.1725839457550503E-2</v>
      </c>
      <c r="GM214">
        <v>2.93552719409138E-3</v>
      </c>
      <c r="GN214">
        <v>-2.8977901675973599E-5</v>
      </c>
      <c r="GO214">
        <v>-4</v>
      </c>
      <c r="GP214">
        <v>2214</v>
      </c>
      <c r="GQ214">
        <v>1</v>
      </c>
      <c r="GR214">
        <v>18</v>
      </c>
      <c r="GS214">
        <v>17341.900000000001</v>
      </c>
      <c r="GT214">
        <v>28717.8</v>
      </c>
      <c r="GU214">
        <v>3.3215300000000001</v>
      </c>
      <c r="GV214">
        <v>2.5537100000000001</v>
      </c>
      <c r="GW214">
        <v>2.2485400000000002</v>
      </c>
      <c r="GX214">
        <v>2.7661099999999998</v>
      </c>
      <c r="GY214">
        <v>1.9958499999999999</v>
      </c>
      <c r="GZ214">
        <v>2.3010299999999999</v>
      </c>
      <c r="HA214">
        <v>30.3294</v>
      </c>
      <c r="HB214">
        <v>15.3666</v>
      </c>
      <c r="HC214">
        <v>18</v>
      </c>
      <c r="HD214">
        <v>478.71600000000001</v>
      </c>
      <c r="HE214">
        <v>659.53599999999994</v>
      </c>
      <c r="HF214">
        <v>13.2118</v>
      </c>
      <c r="HG214">
        <v>21.8855</v>
      </c>
      <c r="HH214">
        <v>29.9999</v>
      </c>
      <c r="HI214">
        <v>21.837900000000001</v>
      </c>
      <c r="HJ214">
        <v>21.781099999999999</v>
      </c>
      <c r="HK214">
        <v>66.504800000000003</v>
      </c>
      <c r="HL214">
        <v>54.107700000000001</v>
      </c>
      <c r="HM214">
        <v>0</v>
      </c>
      <c r="HN214">
        <v>13.3161</v>
      </c>
      <c r="HO214">
        <v>1388.9</v>
      </c>
      <c r="HP214">
        <v>14.0502</v>
      </c>
      <c r="HQ214">
        <v>103.423</v>
      </c>
      <c r="HR214">
        <v>104.797</v>
      </c>
    </row>
    <row r="215" spans="1:226" x14ac:dyDescent="0.2">
      <c r="A215">
        <v>199</v>
      </c>
      <c r="B215">
        <v>1657122290.5999999</v>
      </c>
      <c r="C215">
        <v>2258</v>
      </c>
      <c r="D215" t="s">
        <v>756</v>
      </c>
      <c r="E215" t="s">
        <v>757</v>
      </c>
      <c r="F215">
        <v>5</v>
      </c>
      <c r="G215" t="s">
        <v>1730</v>
      </c>
      <c r="H215" t="s">
        <v>353</v>
      </c>
      <c r="I215">
        <v>1657122282.81429</v>
      </c>
      <c r="J215">
        <f t="shared" si="102"/>
        <v>2.1741384711303066E-3</v>
      </c>
      <c r="K215">
        <f t="shared" si="103"/>
        <v>2.1741384711303064</v>
      </c>
      <c r="L215">
        <f t="shared" si="104"/>
        <v>18.353115920221423</v>
      </c>
      <c r="M215">
        <f t="shared" si="105"/>
        <v>1331.2114285714299</v>
      </c>
      <c r="N215">
        <f t="shared" si="106"/>
        <v>1050.9612469119718</v>
      </c>
      <c r="O215">
        <f t="shared" si="107"/>
        <v>77.788985772189079</v>
      </c>
      <c r="P215">
        <f t="shared" si="108"/>
        <v>98.532260044020518</v>
      </c>
      <c r="Q215">
        <f t="shared" si="109"/>
        <v>0.12178380974346519</v>
      </c>
      <c r="R215">
        <f t="shared" si="110"/>
        <v>3.1182817979167412</v>
      </c>
      <c r="S215">
        <f t="shared" si="111"/>
        <v>0.11920188715850405</v>
      </c>
      <c r="T215">
        <f t="shared" si="112"/>
        <v>7.4728595805128015E-2</v>
      </c>
      <c r="U215">
        <f t="shared" si="113"/>
        <v>321.51567417857098</v>
      </c>
      <c r="V215">
        <f t="shared" si="114"/>
        <v>20.696490879023983</v>
      </c>
      <c r="W215">
        <f t="shared" si="115"/>
        <v>20.696490879023983</v>
      </c>
      <c r="X215">
        <f t="shared" si="116"/>
        <v>2.4497568918332937</v>
      </c>
      <c r="Y215">
        <f t="shared" si="117"/>
        <v>49.979180740609877</v>
      </c>
      <c r="Z215">
        <f t="shared" si="118"/>
        <v>1.1324194680698931</v>
      </c>
      <c r="AA215">
        <f t="shared" si="119"/>
        <v>2.2657823743592536</v>
      </c>
      <c r="AB215">
        <f t="shared" si="120"/>
        <v>1.3173374237634006</v>
      </c>
      <c r="AC215">
        <f t="shared" si="121"/>
        <v>-95.879506576846524</v>
      </c>
      <c r="AD215">
        <f t="shared" si="122"/>
        <v>-212.0433545625927</v>
      </c>
      <c r="AE215">
        <f t="shared" si="123"/>
        <v>-13.681007881980465</v>
      </c>
      <c r="AF215">
        <f t="shared" si="124"/>
        <v>-8.8194842848707822E-2</v>
      </c>
      <c r="AG215">
        <f t="shared" si="125"/>
        <v>55.771555508133858</v>
      </c>
      <c r="AH215">
        <f t="shared" si="126"/>
        <v>2.1791332553522809</v>
      </c>
      <c r="AI215">
        <f t="shared" si="127"/>
        <v>18.353115920221423</v>
      </c>
      <c r="AJ215">
        <v>1401.2954294782801</v>
      </c>
      <c r="AK215">
        <v>1376.8535757575801</v>
      </c>
      <c r="AL215">
        <v>3.38661563525265</v>
      </c>
      <c r="AM215">
        <v>66.838742197875504</v>
      </c>
      <c r="AN215">
        <f t="shared" si="128"/>
        <v>2.1741384711303064</v>
      </c>
      <c r="AO215">
        <v>14.042299505213601</v>
      </c>
      <c r="AP215">
        <v>15.2718515151515</v>
      </c>
      <c r="AQ215">
        <v>-1.34633431116631E-4</v>
      </c>
      <c r="AR215">
        <v>77.437566791555497</v>
      </c>
      <c r="AS215">
        <v>0</v>
      </c>
      <c r="AT215">
        <v>0</v>
      </c>
      <c r="AU215">
        <f t="shared" si="129"/>
        <v>1</v>
      </c>
      <c r="AV215">
        <f t="shared" si="130"/>
        <v>0</v>
      </c>
      <c r="AW215">
        <f t="shared" si="131"/>
        <v>40082.496565424786</v>
      </c>
      <c r="AX215">
        <f t="shared" si="132"/>
        <v>1999.9996428571401</v>
      </c>
      <c r="AY215">
        <f t="shared" si="133"/>
        <v>1681.1995607142833</v>
      </c>
      <c r="AZ215">
        <f t="shared" si="134"/>
        <v>0.84059993046427328</v>
      </c>
      <c r="BA215">
        <f t="shared" si="135"/>
        <v>0.16075786579604745</v>
      </c>
      <c r="BB215">
        <v>2.87</v>
      </c>
      <c r="BC215">
        <v>0.5</v>
      </c>
      <c r="BD215" t="s">
        <v>354</v>
      </c>
      <c r="BE215">
        <v>2</v>
      </c>
      <c r="BF215" t="b">
        <v>1</v>
      </c>
      <c r="BG215">
        <v>1657122282.81429</v>
      </c>
      <c r="BH215">
        <v>1331.2114285714299</v>
      </c>
      <c r="BI215">
        <v>1364.89</v>
      </c>
      <c r="BJ215">
        <v>15.2994535714286</v>
      </c>
      <c r="BK215">
        <v>14.0677464285714</v>
      </c>
      <c r="BL215">
        <v>1315.0196428571401</v>
      </c>
      <c r="BM215">
        <v>15.2275928571429</v>
      </c>
      <c r="BN215">
        <v>499.99124999999998</v>
      </c>
      <c r="BO215">
        <v>73.916892857142898</v>
      </c>
      <c r="BP215">
        <v>0.100094925</v>
      </c>
      <c r="BQ215">
        <v>19.435175000000001</v>
      </c>
      <c r="BR215">
        <v>19.997035714285701</v>
      </c>
      <c r="BS215">
        <v>999.9</v>
      </c>
      <c r="BT215">
        <v>0</v>
      </c>
      <c r="BU215">
        <v>0</v>
      </c>
      <c r="BV215">
        <v>9996.4285714285706</v>
      </c>
      <c r="BW215">
        <v>0</v>
      </c>
      <c r="BX215">
        <v>1812.8553571428599</v>
      </c>
      <c r="BY215">
        <v>-33.678614285714303</v>
      </c>
      <c r="BZ215">
        <v>1351.8942857142899</v>
      </c>
      <c r="CA215">
        <v>1384.36321428571</v>
      </c>
      <c r="CB215">
        <v>1.23170857142857</v>
      </c>
      <c r="CC215">
        <v>1364.89</v>
      </c>
      <c r="CD215">
        <v>14.0677464285714</v>
      </c>
      <c r="CE215">
        <v>1.1308889285714301</v>
      </c>
      <c r="CF215">
        <v>1.03984428571429</v>
      </c>
      <c r="CG215">
        <v>8.7215550000000004</v>
      </c>
      <c r="CH215">
        <v>7.4868882142857096</v>
      </c>
      <c r="CI215">
        <v>1999.9996428571401</v>
      </c>
      <c r="CJ215">
        <v>0.98000364285714303</v>
      </c>
      <c r="CK215">
        <v>1.9996475E-2</v>
      </c>
      <c r="CL215">
        <v>0</v>
      </c>
      <c r="CM215">
        <v>2.2464249999999999</v>
      </c>
      <c r="CN215">
        <v>0</v>
      </c>
      <c r="CO215">
        <v>3493.77357142857</v>
      </c>
      <c r="CP215">
        <v>17300.164285714302</v>
      </c>
      <c r="CQ215">
        <v>39.236357142857102</v>
      </c>
      <c r="CR215">
        <v>40.615892857142903</v>
      </c>
      <c r="CS215">
        <v>39.374749999999999</v>
      </c>
      <c r="CT215">
        <v>38.0532857142857</v>
      </c>
      <c r="CU215">
        <v>37.9907857142857</v>
      </c>
      <c r="CV215">
        <v>1960.0042857142901</v>
      </c>
      <c r="CW215">
        <v>39.995357142857102</v>
      </c>
      <c r="CX215">
        <v>0</v>
      </c>
      <c r="CY215">
        <v>1657122270.7</v>
      </c>
      <c r="CZ215">
        <v>0</v>
      </c>
      <c r="DA215">
        <v>0</v>
      </c>
      <c r="DB215" t="s">
        <v>355</v>
      </c>
      <c r="DC215">
        <v>1656081770.5</v>
      </c>
      <c r="DD215">
        <v>1655399214.5999999</v>
      </c>
      <c r="DE215">
        <v>0</v>
      </c>
      <c r="DF215">
        <v>0.13400000000000001</v>
      </c>
      <c r="DG215">
        <v>-0.06</v>
      </c>
      <c r="DH215">
        <v>9.3309999999999995</v>
      </c>
      <c r="DI215">
        <v>0.51100000000000001</v>
      </c>
      <c r="DJ215">
        <v>421</v>
      </c>
      <c r="DK215">
        <v>25</v>
      </c>
      <c r="DL215">
        <v>1.93</v>
      </c>
      <c r="DM215">
        <v>0.15</v>
      </c>
      <c r="DN215">
        <v>-33.699190000000002</v>
      </c>
      <c r="DO215">
        <v>0.50276848030026799</v>
      </c>
      <c r="DP215">
        <v>0.41859657834244102</v>
      </c>
      <c r="DQ215">
        <v>0</v>
      </c>
      <c r="DR215">
        <v>1.221792</v>
      </c>
      <c r="DS215">
        <v>0.22205696060037</v>
      </c>
      <c r="DT215">
        <v>3.3197120823951001E-2</v>
      </c>
      <c r="DU215">
        <v>0</v>
      </c>
      <c r="DV215">
        <v>0</v>
      </c>
      <c r="DW215">
        <v>2</v>
      </c>
      <c r="DX215" t="s">
        <v>366</v>
      </c>
      <c r="DY215">
        <v>2.9777800000000001</v>
      </c>
      <c r="DZ215">
        <v>2.75454</v>
      </c>
      <c r="EA215">
        <v>0.16792599999999999</v>
      </c>
      <c r="EB215">
        <v>0.171514</v>
      </c>
      <c r="EC215">
        <v>6.2724000000000002E-2</v>
      </c>
      <c r="ED215">
        <v>5.9392399999999998E-2</v>
      </c>
      <c r="EE215">
        <v>32817.1</v>
      </c>
      <c r="EF215">
        <v>35928.1</v>
      </c>
      <c r="EG215">
        <v>35713.800000000003</v>
      </c>
      <c r="EH215">
        <v>39298.800000000003</v>
      </c>
      <c r="EI215">
        <v>47394.2</v>
      </c>
      <c r="EJ215">
        <v>53297.2</v>
      </c>
      <c r="EK215">
        <v>55706</v>
      </c>
      <c r="EL215">
        <v>62912.5</v>
      </c>
      <c r="EM215">
        <v>2.02</v>
      </c>
      <c r="EN215">
        <v>2.2831999999999999</v>
      </c>
      <c r="EO215">
        <v>0.10585799999999999</v>
      </c>
      <c r="EP215">
        <v>0</v>
      </c>
      <c r="EQ215">
        <v>18.232399999999998</v>
      </c>
      <c r="ER215">
        <v>999.9</v>
      </c>
      <c r="ES215">
        <v>69.784000000000006</v>
      </c>
      <c r="ET215">
        <v>26.484999999999999</v>
      </c>
      <c r="EU215">
        <v>32.782400000000003</v>
      </c>
      <c r="EV215">
        <v>54.0274</v>
      </c>
      <c r="EW215">
        <v>41.963099999999997</v>
      </c>
      <c r="EX215">
        <v>2</v>
      </c>
      <c r="EY215">
        <v>-0.40130100000000002</v>
      </c>
      <c r="EZ215">
        <v>2.7410899999999998</v>
      </c>
      <c r="FA215">
        <v>20.1266</v>
      </c>
      <c r="FB215">
        <v>5.2029100000000001</v>
      </c>
      <c r="FC215">
        <v>12.004</v>
      </c>
      <c r="FD215">
        <v>4.976</v>
      </c>
      <c r="FE215">
        <v>3.2930000000000001</v>
      </c>
      <c r="FF215">
        <v>9999</v>
      </c>
      <c r="FG215">
        <v>9999</v>
      </c>
      <c r="FH215">
        <v>9999</v>
      </c>
      <c r="FI215">
        <v>551.20000000000005</v>
      </c>
      <c r="FJ215">
        <v>1.8627899999999999</v>
      </c>
      <c r="FK215">
        <v>1.8677999999999999</v>
      </c>
      <c r="FL215">
        <v>1.86755</v>
      </c>
      <c r="FM215">
        <v>1.8687400000000001</v>
      </c>
      <c r="FN215">
        <v>1.8696299999999999</v>
      </c>
      <c r="FO215">
        <v>1.8656600000000001</v>
      </c>
      <c r="FP215">
        <v>1.86673</v>
      </c>
      <c r="FQ215">
        <v>1.8681300000000001</v>
      </c>
      <c r="FR215">
        <v>5</v>
      </c>
      <c r="FS215">
        <v>0</v>
      </c>
      <c r="FT215">
        <v>0</v>
      </c>
      <c r="FU215">
        <v>0</v>
      </c>
      <c r="FV215" t="s">
        <v>357</v>
      </c>
      <c r="FW215" t="s">
        <v>358</v>
      </c>
      <c r="FX215" t="s">
        <v>359</v>
      </c>
      <c r="FY215" t="s">
        <v>359</v>
      </c>
      <c r="FZ215" t="s">
        <v>359</v>
      </c>
      <c r="GA215" t="s">
        <v>359</v>
      </c>
      <c r="GB215">
        <v>0</v>
      </c>
      <c r="GC215">
        <v>100</v>
      </c>
      <c r="GD215">
        <v>100</v>
      </c>
      <c r="GE215">
        <v>16.38</v>
      </c>
      <c r="GF215">
        <v>7.0900000000000005E-2</v>
      </c>
      <c r="GG215">
        <v>5.2154357415507802</v>
      </c>
      <c r="GH215">
        <v>1.00486214095962E-2</v>
      </c>
      <c r="GI215">
        <v>-1.74255938316833E-6</v>
      </c>
      <c r="GJ215">
        <v>3.4045767664605598E-10</v>
      </c>
      <c r="GK215">
        <v>-2.3400103927015501E-2</v>
      </c>
      <c r="GL215">
        <v>-3.1725839457550503E-2</v>
      </c>
      <c r="GM215">
        <v>2.93552719409138E-3</v>
      </c>
      <c r="GN215">
        <v>-2.8977901675973599E-5</v>
      </c>
      <c r="GO215">
        <v>-4</v>
      </c>
      <c r="GP215">
        <v>2214</v>
      </c>
      <c r="GQ215">
        <v>1</v>
      </c>
      <c r="GR215">
        <v>18</v>
      </c>
      <c r="GS215">
        <v>17342</v>
      </c>
      <c r="GT215">
        <v>28717.9</v>
      </c>
      <c r="GU215">
        <v>3.3508300000000002</v>
      </c>
      <c r="GV215">
        <v>2.5549300000000001</v>
      </c>
      <c r="GW215">
        <v>2.2485400000000002</v>
      </c>
      <c r="GX215">
        <v>2.7661099999999998</v>
      </c>
      <c r="GY215">
        <v>1.9958499999999999</v>
      </c>
      <c r="GZ215">
        <v>2.32056</v>
      </c>
      <c r="HA215">
        <v>30.3294</v>
      </c>
      <c r="HB215">
        <v>15.3666</v>
      </c>
      <c r="HC215">
        <v>18</v>
      </c>
      <c r="HD215">
        <v>478.14100000000002</v>
      </c>
      <c r="HE215">
        <v>659.28700000000003</v>
      </c>
      <c r="HF215">
        <v>13.306900000000001</v>
      </c>
      <c r="HG215">
        <v>21.890699999999999</v>
      </c>
      <c r="HH215">
        <v>29.9998</v>
      </c>
      <c r="HI215">
        <v>21.842300000000002</v>
      </c>
      <c r="HJ215">
        <v>21.7865</v>
      </c>
      <c r="HK215">
        <v>67.1511</v>
      </c>
      <c r="HL215">
        <v>54.107700000000001</v>
      </c>
      <c r="HM215">
        <v>0</v>
      </c>
      <c r="HN215">
        <v>13.321899999999999</v>
      </c>
      <c r="HO215">
        <v>1409.2</v>
      </c>
      <c r="HP215">
        <v>14.0502</v>
      </c>
      <c r="HQ215">
        <v>103.42400000000001</v>
      </c>
      <c r="HR215">
        <v>104.79600000000001</v>
      </c>
    </row>
    <row r="216" spans="1:226" x14ac:dyDescent="0.2">
      <c r="A216">
        <v>200</v>
      </c>
      <c r="B216">
        <v>1657122295.5999999</v>
      </c>
      <c r="C216">
        <v>2263</v>
      </c>
      <c r="D216" t="s">
        <v>758</v>
      </c>
      <c r="E216" t="s">
        <v>759</v>
      </c>
      <c r="F216">
        <v>5</v>
      </c>
      <c r="G216" t="s">
        <v>1731</v>
      </c>
      <c r="H216" t="s">
        <v>353</v>
      </c>
      <c r="I216">
        <v>1657122288.0999999</v>
      </c>
      <c r="J216">
        <f t="shared" si="102"/>
        <v>2.1640278546858531E-3</v>
      </c>
      <c r="K216">
        <f t="shared" si="103"/>
        <v>2.1640278546858531</v>
      </c>
      <c r="L216">
        <f t="shared" si="104"/>
        <v>18.286153490046175</v>
      </c>
      <c r="M216">
        <f t="shared" si="105"/>
        <v>1349.0670370370401</v>
      </c>
      <c r="N216">
        <f t="shared" si="106"/>
        <v>1067.84725448054</v>
      </c>
      <c r="O216">
        <f t="shared" si="107"/>
        <v>79.038238714358371</v>
      </c>
      <c r="P216">
        <f t="shared" si="108"/>
        <v>99.853122314647365</v>
      </c>
      <c r="Q216">
        <f t="shared" si="109"/>
        <v>0.12111276793117932</v>
      </c>
      <c r="R216">
        <f t="shared" si="110"/>
        <v>3.1168815961087715</v>
      </c>
      <c r="S216">
        <f t="shared" si="111"/>
        <v>0.11855777761512594</v>
      </c>
      <c r="T216">
        <f t="shared" si="112"/>
        <v>7.4323677461997417E-2</v>
      </c>
      <c r="U216">
        <f t="shared" si="113"/>
        <v>321.5183278888893</v>
      </c>
      <c r="V216">
        <f t="shared" si="114"/>
        <v>20.694005491731627</v>
      </c>
      <c r="W216">
        <f t="shared" si="115"/>
        <v>20.694005491731627</v>
      </c>
      <c r="X216">
        <f t="shared" si="116"/>
        <v>2.4493818822378657</v>
      </c>
      <c r="Y216">
        <f t="shared" si="117"/>
        <v>49.935524262327043</v>
      </c>
      <c r="Z216">
        <f t="shared" si="118"/>
        <v>1.1310411881918381</v>
      </c>
      <c r="AA216">
        <f t="shared" si="119"/>
        <v>2.265003131338168</v>
      </c>
      <c r="AB216">
        <f t="shared" si="120"/>
        <v>1.3183406940460276</v>
      </c>
      <c r="AC216">
        <f t="shared" si="121"/>
        <v>-95.433628391646124</v>
      </c>
      <c r="AD216">
        <f t="shared" si="122"/>
        <v>-212.45984266906098</v>
      </c>
      <c r="AE216">
        <f t="shared" si="123"/>
        <v>-13.713475306574543</v>
      </c>
      <c r="AF216">
        <f t="shared" si="124"/>
        <v>-8.8618478392334055E-2</v>
      </c>
      <c r="AG216">
        <f t="shared" si="125"/>
        <v>55.887205826931385</v>
      </c>
      <c r="AH216">
        <f t="shared" si="126"/>
        <v>2.1894127389768574</v>
      </c>
      <c r="AI216">
        <f t="shared" si="127"/>
        <v>18.286153490046175</v>
      </c>
      <c r="AJ216">
        <v>1418.5920070018999</v>
      </c>
      <c r="AK216">
        <v>1393.9739393939401</v>
      </c>
      <c r="AL216">
        <v>3.43976442674701</v>
      </c>
      <c r="AM216">
        <v>66.838742197875504</v>
      </c>
      <c r="AN216">
        <f t="shared" si="128"/>
        <v>2.1640278546858531</v>
      </c>
      <c r="AO216">
        <v>14.045999788273001</v>
      </c>
      <c r="AP216">
        <v>15.26984</v>
      </c>
      <c r="AQ216">
        <v>-1.4098112510635901E-4</v>
      </c>
      <c r="AR216">
        <v>77.437566791555497</v>
      </c>
      <c r="AS216">
        <v>0</v>
      </c>
      <c r="AT216">
        <v>0</v>
      </c>
      <c r="AU216">
        <f t="shared" si="129"/>
        <v>1</v>
      </c>
      <c r="AV216">
        <f t="shared" si="130"/>
        <v>0</v>
      </c>
      <c r="AW216">
        <f t="shared" si="131"/>
        <v>40058.927780140737</v>
      </c>
      <c r="AX216">
        <f t="shared" si="132"/>
        <v>2000.01740740741</v>
      </c>
      <c r="AY216">
        <f t="shared" si="133"/>
        <v>1681.2143888888911</v>
      </c>
      <c r="AZ216">
        <f t="shared" si="134"/>
        <v>0.84059987811217196</v>
      </c>
      <c r="BA216">
        <f t="shared" si="135"/>
        <v>0.16075776475649192</v>
      </c>
      <c r="BB216">
        <v>2.87</v>
      </c>
      <c r="BC216">
        <v>0.5</v>
      </c>
      <c r="BD216" t="s">
        <v>354</v>
      </c>
      <c r="BE216">
        <v>2</v>
      </c>
      <c r="BF216" t="b">
        <v>1</v>
      </c>
      <c r="BG216">
        <v>1657122288.0999999</v>
      </c>
      <c r="BH216">
        <v>1349.0670370370401</v>
      </c>
      <c r="BI216">
        <v>1382.8414814814801</v>
      </c>
      <c r="BJ216">
        <v>15.2809481481481</v>
      </c>
      <c r="BK216">
        <v>14.043437037037</v>
      </c>
      <c r="BL216">
        <v>1332.74814814815</v>
      </c>
      <c r="BM216">
        <v>15.209762962963</v>
      </c>
      <c r="BN216">
        <v>500.00318518518498</v>
      </c>
      <c r="BO216">
        <v>73.916318518518494</v>
      </c>
      <c r="BP216">
        <v>0.100108814814815</v>
      </c>
      <c r="BQ216">
        <v>19.429644444444399</v>
      </c>
      <c r="BR216">
        <v>19.995770370370401</v>
      </c>
      <c r="BS216">
        <v>999.9</v>
      </c>
      <c r="BT216">
        <v>0</v>
      </c>
      <c r="BU216">
        <v>0</v>
      </c>
      <c r="BV216">
        <v>9990.1851851851807</v>
      </c>
      <c r="BW216">
        <v>0</v>
      </c>
      <c r="BX216">
        <v>1813.6007407407401</v>
      </c>
      <c r="BY216">
        <v>-33.774851851851899</v>
      </c>
      <c r="BZ216">
        <v>1370.0029629629601</v>
      </c>
      <c r="CA216">
        <v>1402.53814814815</v>
      </c>
      <c r="CB216">
        <v>1.2375159259259301</v>
      </c>
      <c r="CC216">
        <v>1382.8414814814801</v>
      </c>
      <c r="CD216">
        <v>14.043437037037</v>
      </c>
      <c r="CE216">
        <v>1.12951259259259</v>
      </c>
      <c r="CF216">
        <v>1.03803925925926</v>
      </c>
      <c r="CG216">
        <v>8.7035637037037006</v>
      </c>
      <c r="CH216">
        <v>7.4615218518518498</v>
      </c>
      <c r="CI216">
        <v>2000.01740740741</v>
      </c>
      <c r="CJ216">
        <v>0.98000500000000001</v>
      </c>
      <c r="CK216">
        <v>1.9995170370370401E-2</v>
      </c>
      <c r="CL216">
        <v>0</v>
      </c>
      <c r="CM216">
        <v>2.2819148148148201</v>
      </c>
      <c r="CN216">
        <v>0</v>
      </c>
      <c r="CO216">
        <v>3493.6903703703701</v>
      </c>
      <c r="CP216">
        <v>17300.333333333299</v>
      </c>
      <c r="CQ216">
        <v>39.166518518518501</v>
      </c>
      <c r="CR216">
        <v>40.5113703703704</v>
      </c>
      <c r="CS216">
        <v>39.317</v>
      </c>
      <c r="CT216">
        <v>37.946481481481499</v>
      </c>
      <c r="CU216">
        <v>37.925703703703697</v>
      </c>
      <c r="CV216">
        <v>1960.0251851851899</v>
      </c>
      <c r="CW216">
        <v>39.992222222222203</v>
      </c>
      <c r="CX216">
        <v>0</v>
      </c>
      <c r="CY216">
        <v>1657122275.5</v>
      </c>
      <c r="CZ216">
        <v>0</v>
      </c>
      <c r="DA216">
        <v>0</v>
      </c>
      <c r="DB216" t="s">
        <v>355</v>
      </c>
      <c r="DC216">
        <v>1656081770.5</v>
      </c>
      <c r="DD216">
        <v>1655399214.5999999</v>
      </c>
      <c r="DE216">
        <v>0</v>
      </c>
      <c r="DF216">
        <v>0.13400000000000001</v>
      </c>
      <c r="DG216">
        <v>-0.06</v>
      </c>
      <c r="DH216">
        <v>9.3309999999999995</v>
      </c>
      <c r="DI216">
        <v>0.51100000000000001</v>
      </c>
      <c r="DJ216">
        <v>421</v>
      </c>
      <c r="DK216">
        <v>25</v>
      </c>
      <c r="DL216">
        <v>1.93</v>
      </c>
      <c r="DM216">
        <v>0.15</v>
      </c>
      <c r="DN216">
        <v>-33.699457500000001</v>
      </c>
      <c r="DO216">
        <v>0.33608442776737102</v>
      </c>
      <c r="DP216">
        <v>0.413475310561283</v>
      </c>
      <c r="DQ216">
        <v>0</v>
      </c>
      <c r="DR216">
        <v>1.2290047500000001</v>
      </c>
      <c r="DS216">
        <v>8.0729043151969701E-2</v>
      </c>
      <c r="DT216">
        <v>2.86280498801001E-2</v>
      </c>
      <c r="DU216">
        <v>1</v>
      </c>
      <c r="DV216">
        <v>1</v>
      </c>
      <c r="DW216">
        <v>2</v>
      </c>
      <c r="DX216" t="s">
        <v>356</v>
      </c>
      <c r="DY216">
        <v>2.9781499999999999</v>
      </c>
      <c r="DZ216">
        <v>2.7538800000000001</v>
      </c>
      <c r="EA216">
        <v>0.16920399999999999</v>
      </c>
      <c r="EB216">
        <v>0.172848</v>
      </c>
      <c r="EC216">
        <v>6.2707700000000005E-2</v>
      </c>
      <c r="ED216">
        <v>5.9409900000000002E-2</v>
      </c>
      <c r="EE216">
        <v>32766.7</v>
      </c>
      <c r="EF216">
        <v>35870.5</v>
      </c>
      <c r="EG216">
        <v>35713.800000000003</v>
      </c>
      <c r="EH216">
        <v>39299</v>
      </c>
      <c r="EI216">
        <v>47394.2</v>
      </c>
      <c r="EJ216">
        <v>53296.4</v>
      </c>
      <c r="EK216">
        <v>55705</v>
      </c>
      <c r="EL216">
        <v>62912.7</v>
      </c>
      <c r="EM216">
        <v>2.0207999999999999</v>
      </c>
      <c r="EN216">
        <v>2.2829999999999999</v>
      </c>
      <c r="EO216">
        <v>0.10684100000000001</v>
      </c>
      <c r="EP216">
        <v>0</v>
      </c>
      <c r="EQ216">
        <v>18.2257</v>
      </c>
      <c r="ER216">
        <v>999.9</v>
      </c>
      <c r="ES216">
        <v>69.784000000000006</v>
      </c>
      <c r="ET216">
        <v>26.495999999999999</v>
      </c>
      <c r="EU216">
        <v>32.802100000000003</v>
      </c>
      <c r="EV216">
        <v>54.037399999999998</v>
      </c>
      <c r="EW216">
        <v>41.887</v>
      </c>
      <c r="EX216">
        <v>2</v>
      </c>
      <c r="EY216">
        <v>-0.400671</v>
      </c>
      <c r="EZ216">
        <v>2.8221099999999999</v>
      </c>
      <c r="FA216">
        <v>20.125299999999999</v>
      </c>
      <c r="FB216">
        <v>5.20411</v>
      </c>
      <c r="FC216">
        <v>12.004</v>
      </c>
      <c r="FD216">
        <v>4.9756</v>
      </c>
      <c r="FE216">
        <v>3.2930000000000001</v>
      </c>
      <c r="FF216">
        <v>9999</v>
      </c>
      <c r="FG216">
        <v>9999</v>
      </c>
      <c r="FH216">
        <v>9999</v>
      </c>
      <c r="FI216">
        <v>551.20000000000005</v>
      </c>
      <c r="FJ216">
        <v>1.8627899999999999</v>
      </c>
      <c r="FK216">
        <v>1.8677999999999999</v>
      </c>
      <c r="FL216">
        <v>1.8675200000000001</v>
      </c>
      <c r="FM216">
        <v>1.8687400000000001</v>
      </c>
      <c r="FN216">
        <v>1.86957</v>
      </c>
      <c r="FO216">
        <v>1.8656600000000001</v>
      </c>
      <c r="FP216">
        <v>1.86676</v>
      </c>
      <c r="FQ216">
        <v>1.8681300000000001</v>
      </c>
      <c r="FR216">
        <v>5</v>
      </c>
      <c r="FS216">
        <v>0</v>
      </c>
      <c r="FT216">
        <v>0</v>
      </c>
      <c r="FU216">
        <v>0</v>
      </c>
      <c r="FV216" t="s">
        <v>357</v>
      </c>
      <c r="FW216" t="s">
        <v>358</v>
      </c>
      <c r="FX216" t="s">
        <v>359</v>
      </c>
      <c r="FY216" t="s">
        <v>359</v>
      </c>
      <c r="FZ216" t="s">
        <v>359</v>
      </c>
      <c r="GA216" t="s">
        <v>359</v>
      </c>
      <c r="GB216">
        <v>0</v>
      </c>
      <c r="GC216">
        <v>100</v>
      </c>
      <c r="GD216">
        <v>100</v>
      </c>
      <c r="GE216">
        <v>16.5</v>
      </c>
      <c r="GF216">
        <v>7.0800000000000002E-2</v>
      </c>
      <c r="GG216">
        <v>5.2154357415507802</v>
      </c>
      <c r="GH216">
        <v>1.00486214095962E-2</v>
      </c>
      <c r="GI216">
        <v>-1.74255938316833E-6</v>
      </c>
      <c r="GJ216">
        <v>3.4045767664605598E-10</v>
      </c>
      <c r="GK216">
        <v>-2.3400103927015501E-2</v>
      </c>
      <c r="GL216">
        <v>-3.1725839457550503E-2</v>
      </c>
      <c r="GM216">
        <v>2.93552719409138E-3</v>
      </c>
      <c r="GN216">
        <v>-2.8977901675973599E-5</v>
      </c>
      <c r="GO216">
        <v>-4</v>
      </c>
      <c r="GP216">
        <v>2214</v>
      </c>
      <c r="GQ216">
        <v>1</v>
      </c>
      <c r="GR216">
        <v>18</v>
      </c>
      <c r="GS216">
        <v>17342.099999999999</v>
      </c>
      <c r="GT216">
        <v>28718</v>
      </c>
      <c r="GU216">
        <v>3.3825699999999999</v>
      </c>
      <c r="GV216">
        <v>2.5561500000000001</v>
      </c>
      <c r="GW216">
        <v>2.2485400000000002</v>
      </c>
      <c r="GX216">
        <v>2.7673299999999998</v>
      </c>
      <c r="GY216">
        <v>1.9958499999999999</v>
      </c>
      <c r="GZ216">
        <v>2.2900399999999999</v>
      </c>
      <c r="HA216">
        <v>30.3294</v>
      </c>
      <c r="HB216">
        <v>15.3666</v>
      </c>
      <c r="HC216">
        <v>18</v>
      </c>
      <c r="HD216">
        <v>478.67899999999997</v>
      </c>
      <c r="HE216">
        <v>659.17399999999998</v>
      </c>
      <c r="HF216">
        <v>13.331200000000001</v>
      </c>
      <c r="HG216">
        <v>21.8948</v>
      </c>
      <c r="HH216">
        <v>30.000299999999999</v>
      </c>
      <c r="HI216">
        <v>21.847100000000001</v>
      </c>
      <c r="HJ216">
        <v>21.790500000000002</v>
      </c>
      <c r="HK216">
        <v>67.735900000000001</v>
      </c>
      <c r="HL216">
        <v>54.107700000000001</v>
      </c>
      <c r="HM216">
        <v>0</v>
      </c>
      <c r="HN216">
        <v>13.327299999999999</v>
      </c>
      <c r="HO216">
        <v>1422.64</v>
      </c>
      <c r="HP216">
        <v>14.0502</v>
      </c>
      <c r="HQ216">
        <v>103.422</v>
      </c>
      <c r="HR216">
        <v>104.797</v>
      </c>
    </row>
    <row r="217" spans="1:226" x14ac:dyDescent="0.2">
      <c r="A217">
        <v>201</v>
      </c>
      <c r="B217">
        <v>1657122300.5999999</v>
      </c>
      <c r="C217">
        <v>2268</v>
      </c>
      <c r="D217" t="s">
        <v>760</v>
      </c>
      <c r="E217" t="s">
        <v>761</v>
      </c>
      <c r="F217">
        <v>5</v>
      </c>
      <c r="G217" t="s">
        <v>1732</v>
      </c>
      <c r="H217" t="s">
        <v>353</v>
      </c>
      <c r="I217">
        <v>1657122292.81429</v>
      </c>
      <c r="J217">
        <f t="shared" si="102"/>
        <v>2.1611295777875725E-3</v>
      </c>
      <c r="K217">
        <f t="shared" si="103"/>
        <v>2.1611295777875723</v>
      </c>
      <c r="L217">
        <f t="shared" si="104"/>
        <v>18.403473164559987</v>
      </c>
      <c r="M217">
        <f t="shared" si="105"/>
        <v>1365.04892857143</v>
      </c>
      <c r="N217">
        <f t="shared" si="106"/>
        <v>1081.3767001269671</v>
      </c>
      <c r="O217">
        <f t="shared" si="107"/>
        <v>80.039064890663354</v>
      </c>
      <c r="P217">
        <f t="shared" si="108"/>
        <v>101.03531892265758</v>
      </c>
      <c r="Q217">
        <f t="shared" si="109"/>
        <v>0.12089862258295894</v>
      </c>
      <c r="R217">
        <f t="shared" si="110"/>
        <v>3.1171830002424419</v>
      </c>
      <c r="S217">
        <f t="shared" si="111"/>
        <v>0.11835279774192842</v>
      </c>
      <c r="T217">
        <f t="shared" si="112"/>
        <v>7.4194765814727559E-2</v>
      </c>
      <c r="U217">
        <f t="shared" si="113"/>
        <v>321.51473699999934</v>
      </c>
      <c r="V217">
        <f t="shared" si="114"/>
        <v>20.693248995104273</v>
      </c>
      <c r="W217">
        <f t="shared" si="115"/>
        <v>20.693248995104273</v>
      </c>
      <c r="X217">
        <f t="shared" si="116"/>
        <v>2.449267747637903</v>
      </c>
      <c r="Y217">
        <f t="shared" si="117"/>
        <v>49.912048386251421</v>
      </c>
      <c r="Z217">
        <f t="shared" si="118"/>
        <v>1.1304154307739616</v>
      </c>
      <c r="AA217">
        <f t="shared" si="119"/>
        <v>2.2648147437790622</v>
      </c>
      <c r="AB217">
        <f t="shared" si="120"/>
        <v>1.3188523168639414</v>
      </c>
      <c r="AC217">
        <f t="shared" si="121"/>
        <v>-95.30581438043194</v>
      </c>
      <c r="AD217">
        <f t="shared" si="122"/>
        <v>-212.57799399752943</v>
      </c>
      <c r="AE217">
        <f t="shared" si="123"/>
        <v>-13.719627843100348</v>
      </c>
      <c r="AF217">
        <f t="shared" si="124"/>
        <v>-8.869922106237027E-2</v>
      </c>
      <c r="AG217">
        <f t="shared" si="125"/>
        <v>55.757502632670843</v>
      </c>
      <c r="AH217">
        <f t="shared" si="126"/>
        <v>2.1647323502810591</v>
      </c>
      <c r="AI217">
        <f t="shared" si="127"/>
        <v>18.403473164559987</v>
      </c>
      <c r="AJ217">
        <v>1436.22527137209</v>
      </c>
      <c r="AK217">
        <v>1411.384</v>
      </c>
      <c r="AL217">
        <v>3.4777650641909199</v>
      </c>
      <c r="AM217">
        <v>66.838742197875504</v>
      </c>
      <c r="AN217">
        <f t="shared" si="128"/>
        <v>2.1611295777875723</v>
      </c>
      <c r="AO217">
        <v>14.054793046976499</v>
      </c>
      <c r="AP217">
        <v>15.277883636363599</v>
      </c>
      <c r="AQ217">
        <v>-3.26619517073749E-4</v>
      </c>
      <c r="AR217">
        <v>77.437566791555497</v>
      </c>
      <c r="AS217">
        <v>0</v>
      </c>
      <c r="AT217">
        <v>0</v>
      </c>
      <c r="AU217">
        <f t="shared" si="129"/>
        <v>1</v>
      </c>
      <c r="AV217">
        <f t="shared" si="130"/>
        <v>0</v>
      </c>
      <c r="AW217">
        <f t="shared" si="131"/>
        <v>40064.33478482339</v>
      </c>
      <c r="AX217">
        <f t="shared" si="132"/>
        <v>1999.9957142857099</v>
      </c>
      <c r="AY217">
        <f t="shared" si="133"/>
        <v>1681.1960999999962</v>
      </c>
      <c r="AZ217">
        <f t="shared" si="134"/>
        <v>0.84059985128539561</v>
      </c>
      <c r="BA217">
        <f t="shared" si="135"/>
        <v>0.16075771298081354</v>
      </c>
      <c r="BB217">
        <v>2.87</v>
      </c>
      <c r="BC217">
        <v>0.5</v>
      </c>
      <c r="BD217" t="s">
        <v>354</v>
      </c>
      <c r="BE217">
        <v>2</v>
      </c>
      <c r="BF217" t="b">
        <v>1</v>
      </c>
      <c r="BG217">
        <v>1657122292.81429</v>
      </c>
      <c r="BH217">
        <v>1365.04892857143</v>
      </c>
      <c r="BI217">
        <v>1398.7503571428599</v>
      </c>
      <c r="BJ217">
        <v>15.272603571428601</v>
      </c>
      <c r="BK217">
        <v>14.0490071428571</v>
      </c>
      <c r="BL217">
        <v>1348.6153571428599</v>
      </c>
      <c r="BM217">
        <v>15.201710714285699</v>
      </c>
      <c r="BN217">
        <v>499.99299999999999</v>
      </c>
      <c r="BO217">
        <v>73.915864285714306</v>
      </c>
      <c r="BP217">
        <v>0.100031267857143</v>
      </c>
      <c r="BQ217">
        <v>19.428307142857101</v>
      </c>
      <c r="BR217">
        <v>20.001264285714299</v>
      </c>
      <c r="BS217">
        <v>999.9</v>
      </c>
      <c r="BT217">
        <v>0</v>
      </c>
      <c r="BU217">
        <v>0</v>
      </c>
      <c r="BV217">
        <v>9991.6071428571395</v>
      </c>
      <c r="BW217">
        <v>0</v>
      </c>
      <c r="BX217">
        <v>1814.155</v>
      </c>
      <c r="BY217">
        <v>-33.701496428571403</v>
      </c>
      <c r="BZ217">
        <v>1386.22178571429</v>
      </c>
      <c r="CA217">
        <v>1418.68214285714</v>
      </c>
      <c r="CB217">
        <v>1.22360035714286</v>
      </c>
      <c r="CC217">
        <v>1398.7503571428599</v>
      </c>
      <c r="CD217">
        <v>14.0490071428571</v>
      </c>
      <c r="CE217">
        <v>1.12888821428571</v>
      </c>
      <c r="CF217">
        <v>1.0384442857142899</v>
      </c>
      <c r="CG217">
        <v>8.6954021428571409</v>
      </c>
      <c r="CH217">
        <v>7.4672328571428599</v>
      </c>
      <c r="CI217">
        <v>1999.9957142857099</v>
      </c>
      <c r="CJ217">
        <v>0.980005464285714</v>
      </c>
      <c r="CK217">
        <v>1.9994753571428599E-2</v>
      </c>
      <c r="CL217">
        <v>0</v>
      </c>
      <c r="CM217">
        <v>2.29220357142857</v>
      </c>
      <c r="CN217">
        <v>0</v>
      </c>
      <c r="CO217">
        <v>3492.9317857142901</v>
      </c>
      <c r="CP217">
        <v>17300.150000000001</v>
      </c>
      <c r="CQ217">
        <v>39.102428571428597</v>
      </c>
      <c r="CR217">
        <v>40.428321428571401</v>
      </c>
      <c r="CS217">
        <v>39.263142857142903</v>
      </c>
      <c r="CT217">
        <v>37.8591785714286</v>
      </c>
      <c r="CU217">
        <v>37.865714285714297</v>
      </c>
      <c r="CV217">
        <v>1960.0057142857099</v>
      </c>
      <c r="CW217">
        <v>39.99</v>
      </c>
      <c r="CX217">
        <v>0</v>
      </c>
      <c r="CY217">
        <v>1657122280.9000001</v>
      </c>
      <c r="CZ217">
        <v>0</v>
      </c>
      <c r="DA217">
        <v>0</v>
      </c>
      <c r="DB217" t="s">
        <v>355</v>
      </c>
      <c r="DC217">
        <v>1656081770.5</v>
      </c>
      <c r="DD217">
        <v>1655399214.5999999</v>
      </c>
      <c r="DE217">
        <v>0</v>
      </c>
      <c r="DF217">
        <v>0.13400000000000001</v>
      </c>
      <c r="DG217">
        <v>-0.06</v>
      </c>
      <c r="DH217">
        <v>9.3309999999999995</v>
      </c>
      <c r="DI217">
        <v>0.51100000000000001</v>
      </c>
      <c r="DJ217">
        <v>421</v>
      </c>
      <c r="DK217">
        <v>25</v>
      </c>
      <c r="DL217">
        <v>1.93</v>
      </c>
      <c r="DM217">
        <v>0.15</v>
      </c>
      <c r="DN217">
        <v>-33.750005000000002</v>
      </c>
      <c r="DO217">
        <v>0.77033696060045997</v>
      </c>
      <c r="DP217">
        <v>0.50084903711098405</v>
      </c>
      <c r="DQ217">
        <v>0</v>
      </c>
      <c r="DR217">
        <v>1.23273575</v>
      </c>
      <c r="DS217">
        <v>-0.17557609756098</v>
      </c>
      <c r="DT217">
        <v>1.8313450779072201E-2</v>
      </c>
      <c r="DU217">
        <v>0</v>
      </c>
      <c r="DV217">
        <v>0</v>
      </c>
      <c r="DW217">
        <v>2</v>
      </c>
      <c r="DX217" t="s">
        <v>366</v>
      </c>
      <c r="DY217">
        <v>2.9776199999999999</v>
      </c>
      <c r="DZ217">
        <v>2.7534399999999999</v>
      </c>
      <c r="EA217">
        <v>0.170487</v>
      </c>
      <c r="EB217">
        <v>0.17399899999999999</v>
      </c>
      <c r="EC217">
        <v>6.2730999999999995E-2</v>
      </c>
      <c r="ED217">
        <v>5.9437400000000001E-2</v>
      </c>
      <c r="EE217">
        <v>32716.2</v>
      </c>
      <c r="EF217">
        <v>35819.9</v>
      </c>
      <c r="EG217">
        <v>35713.800000000003</v>
      </c>
      <c r="EH217">
        <v>39298.1</v>
      </c>
      <c r="EI217">
        <v>47393.5</v>
      </c>
      <c r="EJ217">
        <v>53294.3</v>
      </c>
      <c r="EK217">
        <v>55705.599999999999</v>
      </c>
      <c r="EL217">
        <v>62912</v>
      </c>
      <c r="EM217">
        <v>2.02</v>
      </c>
      <c r="EN217">
        <v>2.2827999999999999</v>
      </c>
      <c r="EO217">
        <v>0.108927</v>
      </c>
      <c r="EP217">
        <v>0</v>
      </c>
      <c r="EQ217">
        <v>18.220300000000002</v>
      </c>
      <c r="ER217">
        <v>999.9</v>
      </c>
      <c r="ES217">
        <v>69.741</v>
      </c>
      <c r="ET217">
        <v>26.495999999999999</v>
      </c>
      <c r="EU217">
        <v>32.783700000000003</v>
      </c>
      <c r="EV217">
        <v>53.807400000000001</v>
      </c>
      <c r="EW217">
        <v>41.9071</v>
      </c>
      <c r="EX217">
        <v>2</v>
      </c>
      <c r="EY217">
        <v>-0.4</v>
      </c>
      <c r="EZ217">
        <v>2.8952499999999999</v>
      </c>
      <c r="FA217">
        <v>20.124099999999999</v>
      </c>
      <c r="FB217">
        <v>5.20411</v>
      </c>
      <c r="FC217">
        <v>12.004</v>
      </c>
      <c r="FD217">
        <v>4.9752000000000001</v>
      </c>
      <c r="FE217">
        <v>3.2930000000000001</v>
      </c>
      <c r="FF217">
        <v>9999</v>
      </c>
      <c r="FG217">
        <v>9999</v>
      </c>
      <c r="FH217">
        <v>9999</v>
      </c>
      <c r="FI217">
        <v>551.20000000000005</v>
      </c>
      <c r="FJ217">
        <v>1.8628899999999999</v>
      </c>
      <c r="FK217">
        <v>1.8678300000000001</v>
      </c>
      <c r="FL217">
        <v>1.8675200000000001</v>
      </c>
      <c r="FM217">
        <v>1.8687400000000001</v>
      </c>
      <c r="FN217">
        <v>1.86957</v>
      </c>
      <c r="FO217">
        <v>1.8656299999999999</v>
      </c>
      <c r="FP217">
        <v>1.86676</v>
      </c>
      <c r="FQ217">
        <v>1.8681300000000001</v>
      </c>
      <c r="FR217">
        <v>5</v>
      </c>
      <c r="FS217">
        <v>0</v>
      </c>
      <c r="FT217">
        <v>0</v>
      </c>
      <c r="FU217">
        <v>0</v>
      </c>
      <c r="FV217" t="s">
        <v>357</v>
      </c>
      <c r="FW217" t="s">
        <v>358</v>
      </c>
      <c r="FX217" t="s">
        <v>359</v>
      </c>
      <c r="FY217" t="s">
        <v>359</v>
      </c>
      <c r="FZ217" t="s">
        <v>359</v>
      </c>
      <c r="GA217" t="s">
        <v>359</v>
      </c>
      <c r="GB217">
        <v>0</v>
      </c>
      <c r="GC217">
        <v>100</v>
      </c>
      <c r="GD217">
        <v>100</v>
      </c>
      <c r="GE217">
        <v>16.62</v>
      </c>
      <c r="GF217">
        <v>7.1099999999999997E-2</v>
      </c>
      <c r="GG217">
        <v>5.2154357415507802</v>
      </c>
      <c r="GH217">
        <v>1.00486214095962E-2</v>
      </c>
      <c r="GI217">
        <v>-1.74255938316833E-6</v>
      </c>
      <c r="GJ217">
        <v>3.4045767664605598E-10</v>
      </c>
      <c r="GK217">
        <v>-2.3400103927015501E-2</v>
      </c>
      <c r="GL217">
        <v>-3.1725839457550503E-2</v>
      </c>
      <c r="GM217">
        <v>2.93552719409138E-3</v>
      </c>
      <c r="GN217">
        <v>-2.8977901675973599E-5</v>
      </c>
      <c r="GO217">
        <v>-4</v>
      </c>
      <c r="GP217">
        <v>2214</v>
      </c>
      <c r="GQ217">
        <v>1</v>
      </c>
      <c r="GR217">
        <v>18</v>
      </c>
      <c r="GS217">
        <v>17342.2</v>
      </c>
      <c r="GT217">
        <v>28718.1</v>
      </c>
      <c r="GU217">
        <v>3.4094199999999999</v>
      </c>
      <c r="GV217">
        <v>2.5524900000000001</v>
      </c>
      <c r="GW217">
        <v>2.2485400000000002</v>
      </c>
      <c r="GX217">
        <v>2.7648899999999998</v>
      </c>
      <c r="GY217">
        <v>1.9958499999999999</v>
      </c>
      <c r="GZ217">
        <v>2.3303199999999999</v>
      </c>
      <c r="HA217">
        <v>30.350899999999999</v>
      </c>
      <c r="HB217">
        <v>15.3666</v>
      </c>
      <c r="HC217">
        <v>18</v>
      </c>
      <c r="HD217">
        <v>478.23599999999999</v>
      </c>
      <c r="HE217">
        <v>659.08600000000001</v>
      </c>
      <c r="HF217">
        <v>13.337899999999999</v>
      </c>
      <c r="HG217">
        <v>21.898499999999999</v>
      </c>
      <c r="HH217">
        <v>30.000599999999999</v>
      </c>
      <c r="HI217">
        <v>21.852599999999999</v>
      </c>
      <c r="HJ217">
        <v>21.795999999999999</v>
      </c>
      <c r="HK217">
        <v>68.267099999999999</v>
      </c>
      <c r="HL217">
        <v>54.107700000000001</v>
      </c>
      <c r="HM217">
        <v>0</v>
      </c>
      <c r="HN217">
        <v>13.326499999999999</v>
      </c>
      <c r="HO217">
        <v>1442.81</v>
      </c>
      <c r="HP217">
        <v>14.0502</v>
      </c>
      <c r="HQ217">
        <v>103.423</v>
      </c>
      <c r="HR217">
        <v>104.795</v>
      </c>
    </row>
    <row r="218" spans="1:226" x14ac:dyDescent="0.2">
      <c r="A218">
        <v>202</v>
      </c>
      <c r="B218">
        <v>1657122305.5999999</v>
      </c>
      <c r="C218">
        <v>2273</v>
      </c>
      <c r="D218" t="s">
        <v>762</v>
      </c>
      <c r="E218" t="s">
        <v>763</v>
      </c>
      <c r="F218">
        <v>5</v>
      </c>
      <c r="G218" t="s">
        <v>1733</v>
      </c>
      <c r="H218" t="s">
        <v>353</v>
      </c>
      <c r="I218">
        <v>1657122298.0999999</v>
      </c>
      <c r="J218">
        <f t="shared" si="102"/>
        <v>2.1447225114398258E-3</v>
      </c>
      <c r="K218">
        <f t="shared" si="103"/>
        <v>2.1447225114398258</v>
      </c>
      <c r="L218">
        <f t="shared" si="104"/>
        <v>17.910844717263878</v>
      </c>
      <c r="M218">
        <f t="shared" si="105"/>
        <v>1382.7933333333301</v>
      </c>
      <c r="N218">
        <f t="shared" si="106"/>
        <v>1103.1153510402771</v>
      </c>
      <c r="O218">
        <f t="shared" si="107"/>
        <v>81.647635976793183</v>
      </c>
      <c r="P218">
        <f t="shared" si="108"/>
        <v>102.34814210922343</v>
      </c>
      <c r="Q218">
        <f t="shared" si="109"/>
        <v>0.11986529309226605</v>
      </c>
      <c r="R218">
        <f t="shared" si="110"/>
        <v>3.1186629513668747</v>
      </c>
      <c r="S218">
        <f t="shared" si="111"/>
        <v>0.11736347660746052</v>
      </c>
      <c r="T218">
        <f t="shared" si="112"/>
        <v>7.3572601986534286E-2</v>
      </c>
      <c r="U218">
        <f t="shared" si="113"/>
        <v>321.51343266666709</v>
      </c>
      <c r="V218">
        <f t="shared" si="114"/>
        <v>20.699693830682222</v>
      </c>
      <c r="W218">
        <f t="shared" si="115"/>
        <v>20.699693830682222</v>
      </c>
      <c r="X218">
        <f t="shared" si="116"/>
        <v>2.4502402458521186</v>
      </c>
      <c r="Y218">
        <f t="shared" si="117"/>
        <v>49.901400894169043</v>
      </c>
      <c r="Z218">
        <f t="shared" si="118"/>
        <v>1.130383380641016</v>
      </c>
      <c r="AA218">
        <f t="shared" si="119"/>
        <v>2.265233761750165</v>
      </c>
      <c r="AB218">
        <f t="shared" si="120"/>
        <v>1.3198568652111027</v>
      </c>
      <c r="AC218">
        <f t="shared" si="121"/>
        <v>-94.582262754496313</v>
      </c>
      <c r="AD218">
        <f t="shared" si="122"/>
        <v>-213.26242637461522</v>
      </c>
      <c r="AE218">
        <f t="shared" si="123"/>
        <v>-13.757932653797608</v>
      </c>
      <c r="AF218">
        <f t="shared" si="124"/>
        <v>-8.9189116242010869E-2</v>
      </c>
      <c r="AG218">
        <f t="shared" si="125"/>
        <v>55.573549403753503</v>
      </c>
      <c r="AH218">
        <f t="shared" si="126"/>
        <v>2.1512381840104511</v>
      </c>
      <c r="AI218">
        <f t="shared" si="127"/>
        <v>17.910844717263878</v>
      </c>
      <c r="AJ218">
        <v>1451.94613470224</v>
      </c>
      <c r="AK218">
        <v>1427.9036363636401</v>
      </c>
      <c r="AL218">
        <v>3.35171817616322</v>
      </c>
      <c r="AM218">
        <v>66.838742197875504</v>
      </c>
      <c r="AN218">
        <f t="shared" si="128"/>
        <v>2.1447225114398258</v>
      </c>
      <c r="AO218">
        <v>14.061663415933801</v>
      </c>
      <c r="AP218">
        <v>15.2752303030303</v>
      </c>
      <c r="AQ218">
        <v>-2.71074804965852E-4</v>
      </c>
      <c r="AR218">
        <v>77.437566791555497</v>
      </c>
      <c r="AS218">
        <v>0</v>
      </c>
      <c r="AT218">
        <v>0</v>
      </c>
      <c r="AU218">
        <f t="shared" si="129"/>
        <v>1</v>
      </c>
      <c r="AV218">
        <f t="shared" si="130"/>
        <v>0</v>
      </c>
      <c r="AW218">
        <f t="shared" si="131"/>
        <v>40089.618744801002</v>
      </c>
      <c r="AX218">
        <f t="shared" si="132"/>
        <v>1999.98740740741</v>
      </c>
      <c r="AY218">
        <f t="shared" si="133"/>
        <v>1681.1891333333356</v>
      </c>
      <c r="AZ218">
        <f t="shared" si="134"/>
        <v>0.84059985933244763</v>
      </c>
      <c r="BA218">
        <f t="shared" si="135"/>
        <v>0.16075772851162395</v>
      </c>
      <c r="BB218">
        <v>2.87</v>
      </c>
      <c r="BC218">
        <v>0.5</v>
      </c>
      <c r="BD218" t="s">
        <v>354</v>
      </c>
      <c r="BE218">
        <v>2</v>
      </c>
      <c r="BF218" t="b">
        <v>1</v>
      </c>
      <c r="BG218">
        <v>1657122298.0999999</v>
      </c>
      <c r="BH218">
        <v>1382.7933333333301</v>
      </c>
      <c r="BI218">
        <v>1416.40074074074</v>
      </c>
      <c r="BJ218">
        <v>15.2722518518519</v>
      </c>
      <c r="BK218">
        <v>14.0562740740741</v>
      </c>
      <c r="BL218">
        <v>1366.2337037037</v>
      </c>
      <c r="BM218">
        <v>15.2013703703704</v>
      </c>
      <c r="BN218">
        <v>499.98955555555602</v>
      </c>
      <c r="BO218">
        <v>73.9155333333333</v>
      </c>
      <c r="BP218">
        <v>9.9968218518518503E-2</v>
      </c>
      <c r="BQ218">
        <v>19.431281481481498</v>
      </c>
      <c r="BR218">
        <v>20.012988888888898</v>
      </c>
      <c r="BS218">
        <v>999.9</v>
      </c>
      <c r="BT218">
        <v>0</v>
      </c>
      <c r="BU218">
        <v>0</v>
      </c>
      <c r="BV218">
        <v>9998.3333333333303</v>
      </c>
      <c r="BW218">
        <v>0</v>
      </c>
      <c r="BX218">
        <v>1814.37222222222</v>
      </c>
      <c r="BY218">
        <v>-33.606470370370403</v>
      </c>
      <c r="BZ218">
        <v>1404.24074074074</v>
      </c>
      <c r="CA218">
        <v>1436.5937037036999</v>
      </c>
      <c r="CB218">
        <v>1.2159844444444401</v>
      </c>
      <c r="CC218">
        <v>1416.40074074074</v>
      </c>
      <c r="CD218">
        <v>14.0562740740741</v>
      </c>
      <c r="CE218">
        <v>1.1288570370370401</v>
      </c>
      <c r="CF218">
        <v>1.03897666666667</v>
      </c>
      <c r="CG218">
        <v>8.6949948148148106</v>
      </c>
      <c r="CH218">
        <v>7.4747318518518497</v>
      </c>
      <c r="CI218">
        <v>1999.98740740741</v>
      </c>
      <c r="CJ218">
        <v>0.98000477777777795</v>
      </c>
      <c r="CK218">
        <v>1.9995462962963E-2</v>
      </c>
      <c r="CL218">
        <v>0</v>
      </c>
      <c r="CM218">
        <v>2.2479222222222202</v>
      </c>
      <c r="CN218">
        <v>0</v>
      </c>
      <c r="CO218">
        <v>3492.5166666666701</v>
      </c>
      <c r="CP218">
        <v>17300.081481481498</v>
      </c>
      <c r="CQ218">
        <v>39.0367777777778</v>
      </c>
      <c r="CR218">
        <v>40.333111111111101</v>
      </c>
      <c r="CS218">
        <v>39.196592592592602</v>
      </c>
      <c r="CT218">
        <v>37.7613703703704</v>
      </c>
      <c r="CU218">
        <v>37.807629629629602</v>
      </c>
      <c r="CV218">
        <v>1959.9970370370399</v>
      </c>
      <c r="CW218">
        <v>39.9903703703704</v>
      </c>
      <c r="CX218">
        <v>0</v>
      </c>
      <c r="CY218">
        <v>1657122285.7</v>
      </c>
      <c r="CZ218">
        <v>0</v>
      </c>
      <c r="DA218">
        <v>0</v>
      </c>
      <c r="DB218" t="s">
        <v>355</v>
      </c>
      <c r="DC218">
        <v>1656081770.5</v>
      </c>
      <c r="DD218">
        <v>1655399214.5999999</v>
      </c>
      <c r="DE218">
        <v>0</v>
      </c>
      <c r="DF218">
        <v>0.13400000000000001</v>
      </c>
      <c r="DG218">
        <v>-0.06</v>
      </c>
      <c r="DH218">
        <v>9.3309999999999995</v>
      </c>
      <c r="DI218">
        <v>0.51100000000000001</v>
      </c>
      <c r="DJ218">
        <v>421</v>
      </c>
      <c r="DK218">
        <v>25</v>
      </c>
      <c r="DL218">
        <v>1.93</v>
      </c>
      <c r="DM218">
        <v>0.15</v>
      </c>
      <c r="DN218">
        <v>-33.588932499999999</v>
      </c>
      <c r="DO218">
        <v>2.1679193245779</v>
      </c>
      <c r="DP218">
        <v>0.57313218082197204</v>
      </c>
      <c r="DQ218">
        <v>0</v>
      </c>
      <c r="DR218">
        <v>1.22216675</v>
      </c>
      <c r="DS218">
        <v>-9.6455121951221204E-2</v>
      </c>
      <c r="DT218">
        <v>9.9409889818619004E-3</v>
      </c>
      <c r="DU218">
        <v>1</v>
      </c>
      <c r="DV218">
        <v>1</v>
      </c>
      <c r="DW218">
        <v>2</v>
      </c>
      <c r="DX218" t="s">
        <v>356</v>
      </c>
      <c r="DY218">
        <v>2.9781200000000001</v>
      </c>
      <c r="DZ218">
        <v>2.75406</v>
      </c>
      <c r="EA218">
        <v>0.17170199999999999</v>
      </c>
      <c r="EB218">
        <v>0.17521100000000001</v>
      </c>
      <c r="EC218">
        <v>6.2729300000000002E-2</v>
      </c>
      <c r="ED218">
        <v>5.9450900000000001E-2</v>
      </c>
      <c r="EE218">
        <v>32668</v>
      </c>
      <c r="EF218">
        <v>35767.300000000003</v>
      </c>
      <c r="EG218">
        <v>35713.4</v>
      </c>
      <c r="EH218">
        <v>39298</v>
      </c>
      <c r="EI218">
        <v>47392.9</v>
      </c>
      <c r="EJ218">
        <v>53293</v>
      </c>
      <c r="EK218">
        <v>55704.7</v>
      </c>
      <c r="EL218">
        <v>62911.4</v>
      </c>
      <c r="EM218">
        <v>2.0207999999999999</v>
      </c>
      <c r="EN218">
        <v>2.2831999999999999</v>
      </c>
      <c r="EO218">
        <v>0.10684100000000001</v>
      </c>
      <c r="EP218">
        <v>0</v>
      </c>
      <c r="EQ218">
        <v>18.215499999999999</v>
      </c>
      <c r="ER218">
        <v>999.9</v>
      </c>
      <c r="ES218">
        <v>69.741</v>
      </c>
      <c r="ET218">
        <v>26.515999999999998</v>
      </c>
      <c r="EU218">
        <v>32.818600000000004</v>
      </c>
      <c r="EV218">
        <v>53.877400000000002</v>
      </c>
      <c r="EW218">
        <v>41.991199999999999</v>
      </c>
      <c r="EX218">
        <v>2</v>
      </c>
      <c r="EY218">
        <v>-0.39951199999999998</v>
      </c>
      <c r="EZ218">
        <v>3.0364900000000001</v>
      </c>
      <c r="FA218">
        <v>20.121600000000001</v>
      </c>
      <c r="FB218">
        <v>5.2029100000000001</v>
      </c>
      <c r="FC218">
        <v>12.004</v>
      </c>
      <c r="FD218">
        <v>4.9756</v>
      </c>
      <c r="FE218">
        <v>3.2930000000000001</v>
      </c>
      <c r="FF218">
        <v>9999</v>
      </c>
      <c r="FG218">
        <v>9999</v>
      </c>
      <c r="FH218">
        <v>9999</v>
      </c>
      <c r="FI218">
        <v>551.20000000000005</v>
      </c>
      <c r="FJ218">
        <v>1.8628199999999999</v>
      </c>
      <c r="FK218">
        <v>1.8678300000000001</v>
      </c>
      <c r="FL218">
        <v>1.8675200000000001</v>
      </c>
      <c r="FM218">
        <v>1.8687400000000001</v>
      </c>
      <c r="FN218">
        <v>1.86954</v>
      </c>
      <c r="FO218">
        <v>1.8656600000000001</v>
      </c>
      <c r="FP218">
        <v>1.86676</v>
      </c>
      <c r="FQ218">
        <v>1.8681300000000001</v>
      </c>
      <c r="FR218">
        <v>5</v>
      </c>
      <c r="FS218">
        <v>0</v>
      </c>
      <c r="FT218">
        <v>0</v>
      </c>
      <c r="FU218">
        <v>0</v>
      </c>
      <c r="FV218" t="s">
        <v>357</v>
      </c>
      <c r="FW218" t="s">
        <v>358</v>
      </c>
      <c r="FX218" t="s">
        <v>359</v>
      </c>
      <c r="FY218" t="s">
        <v>359</v>
      </c>
      <c r="FZ218" t="s">
        <v>359</v>
      </c>
      <c r="GA218" t="s">
        <v>359</v>
      </c>
      <c r="GB218">
        <v>0</v>
      </c>
      <c r="GC218">
        <v>100</v>
      </c>
      <c r="GD218">
        <v>100</v>
      </c>
      <c r="GE218">
        <v>16.739999999999998</v>
      </c>
      <c r="GF218">
        <v>7.1099999999999997E-2</v>
      </c>
      <c r="GG218">
        <v>5.2154357415507802</v>
      </c>
      <c r="GH218">
        <v>1.00486214095962E-2</v>
      </c>
      <c r="GI218">
        <v>-1.74255938316833E-6</v>
      </c>
      <c r="GJ218">
        <v>3.4045767664605598E-10</v>
      </c>
      <c r="GK218">
        <v>-2.3400103927015501E-2</v>
      </c>
      <c r="GL218">
        <v>-3.1725839457550503E-2</v>
      </c>
      <c r="GM218">
        <v>2.93552719409138E-3</v>
      </c>
      <c r="GN218">
        <v>-2.8977901675973599E-5</v>
      </c>
      <c r="GO218">
        <v>-4</v>
      </c>
      <c r="GP218">
        <v>2214</v>
      </c>
      <c r="GQ218">
        <v>1</v>
      </c>
      <c r="GR218">
        <v>18</v>
      </c>
      <c r="GS218">
        <v>17342.3</v>
      </c>
      <c r="GT218">
        <v>28718.2</v>
      </c>
      <c r="GU218">
        <v>3.43994</v>
      </c>
      <c r="GV218">
        <v>2.5500500000000001</v>
      </c>
      <c r="GW218">
        <v>2.2485400000000002</v>
      </c>
      <c r="GX218">
        <v>2.7661099999999998</v>
      </c>
      <c r="GY218">
        <v>1.9958499999999999</v>
      </c>
      <c r="GZ218">
        <v>2.32666</v>
      </c>
      <c r="HA218">
        <v>30.350899999999999</v>
      </c>
      <c r="HB218">
        <v>15.3666</v>
      </c>
      <c r="HC218">
        <v>18</v>
      </c>
      <c r="HD218">
        <v>478.77800000000002</v>
      </c>
      <c r="HE218">
        <v>659.48099999999999</v>
      </c>
      <c r="HF218">
        <v>13.3329</v>
      </c>
      <c r="HG218">
        <v>21.904</v>
      </c>
      <c r="HH218">
        <v>30.000499999999999</v>
      </c>
      <c r="HI218">
        <v>21.856999999999999</v>
      </c>
      <c r="HJ218">
        <v>21.801100000000002</v>
      </c>
      <c r="HK218">
        <v>68.893500000000003</v>
      </c>
      <c r="HL218">
        <v>54.107700000000001</v>
      </c>
      <c r="HM218">
        <v>0</v>
      </c>
      <c r="HN218">
        <v>13.3066</v>
      </c>
      <c r="HO218">
        <v>1456.27</v>
      </c>
      <c r="HP218">
        <v>14.0502</v>
      </c>
      <c r="HQ218">
        <v>103.422</v>
      </c>
      <c r="HR218">
        <v>104.794</v>
      </c>
    </row>
    <row r="219" spans="1:226" x14ac:dyDescent="0.2">
      <c r="A219">
        <v>203</v>
      </c>
      <c r="B219">
        <v>1657122310.5999999</v>
      </c>
      <c r="C219">
        <v>2278</v>
      </c>
      <c r="D219" t="s">
        <v>764</v>
      </c>
      <c r="E219" t="s">
        <v>765</v>
      </c>
      <c r="F219">
        <v>5</v>
      </c>
      <c r="G219" t="s">
        <v>1734</v>
      </c>
      <c r="H219" t="s">
        <v>353</v>
      </c>
      <c r="I219">
        <v>1657122302.81429</v>
      </c>
      <c r="J219">
        <f t="shared" si="102"/>
        <v>2.1410547754385002E-3</v>
      </c>
      <c r="K219">
        <f t="shared" si="103"/>
        <v>2.1410547754385001</v>
      </c>
      <c r="L219">
        <f t="shared" si="104"/>
        <v>18.826379724253272</v>
      </c>
      <c r="M219">
        <f t="shared" si="105"/>
        <v>1398.49714285714</v>
      </c>
      <c r="N219">
        <f t="shared" si="106"/>
        <v>1105.4967705276413</v>
      </c>
      <c r="O219">
        <f t="shared" si="107"/>
        <v>81.82407179556499</v>
      </c>
      <c r="P219">
        <f t="shared" si="108"/>
        <v>103.51068738845672</v>
      </c>
      <c r="Q219">
        <f t="shared" si="109"/>
        <v>0.11958415344604358</v>
      </c>
      <c r="R219">
        <f t="shared" si="110"/>
        <v>3.1172960046601599</v>
      </c>
      <c r="S219">
        <f t="shared" si="111"/>
        <v>0.11709286020923047</v>
      </c>
      <c r="T219">
        <f t="shared" si="112"/>
        <v>7.3402547635768645E-2</v>
      </c>
      <c r="U219">
        <f t="shared" si="113"/>
        <v>321.51061735714234</v>
      </c>
      <c r="V219">
        <f t="shared" si="114"/>
        <v>20.705741525757805</v>
      </c>
      <c r="W219">
        <f t="shared" si="115"/>
        <v>20.705741525757805</v>
      </c>
      <c r="X219">
        <f t="shared" si="116"/>
        <v>2.4511531248417429</v>
      </c>
      <c r="Y219">
        <f t="shared" si="117"/>
        <v>49.892807004800098</v>
      </c>
      <c r="Z219">
        <f t="shared" si="118"/>
        <v>1.1305149084968589</v>
      </c>
      <c r="AA219">
        <f t="shared" si="119"/>
        <v>2.265887562485899</v>
      </c>
      <c r="AB219">
        <f t="shared" si="120"/>
        <v>1.320638216344884</v>
      </c>
      <c r="AC219">
        <f t="shared" si="121"/>
        <v>-94.420515596837859</v>
      </c>
      <c r="AD219">
        <f t="shared" si="122"/>
        <v>-213.40553659203061</v>
      </c>
      <c r="AE219">
        <f t="shared" si="123"/>
        <v>-13.773955486701762</v>
      </c>
      <c r="AF219">
        <f t="shared" si="124"/>
        <v>-8.939031842788836E-2</v>
      </c>
      <c r="AG219">
        <f t="shared" si="125"/>
        <v>55.310074203547693</v>
      </c>
      <c r="AH219">
        <f t="shared" si="126"/>
        <v>2.1424370697862334</v>
      </c>
      <c r="AI219">
        <f t="shared" si="127"/>
        <v>18.826379724253272</v>
      </c>
      <c r="AJ219">
        <v>1468.98063786891</v>
      </c>
      <c r="AK219">
        <v>1444.50678787879</v>
      </c>
      <c r="AL219">
        <v>3.32670374501935</v>
      </c>
      <c r="AM219">
        <v>66.838742197875504</v>
      </c>
      <c r="AN219">
        <f t="shared" si="128"/>
        <v>2.1410547754385001</v>
      </c>
      <c r="AO219">
        <v>14.067290045261901</v>
      </c>
      <c r="AP219">
        <v>15.2772115151515</v>
      </c>
      <c r="AQ219">
        <v>6.3069549450307994E-5</v>
      </c>
      <c r="AR219">
        <v>77.437566791555497</v>
      </c>
      <c r="AS219">
        <v>0</v>
      </c>
      <c r="AT219">
        <v>0</v>
      </c>
      <c r="AU219">
        <f t="shared" si="129"/>
        <v>1</v>
      </c>
      <c r="AV219">
        <f t="shared" si="130"/>
        <v>0</v>
      </c>
      <c r="AW219">
        <f t="shared" si="131"/>
        <v>40065.249683399765</v>
      </c>
      <c r="AX219">
        <f t="shared" si="132"/>
        <v>1999.9696428571399</v>
      </c>
      <c r="AY219">
        <f t="shared" si="133"/>
        <v>1681.1742214285687</v>
      </c>
      <c r="AZ219">
        <f t="shared" si="134"/>
        <v>0.84059986981945245</v>
      </c>
      <c r="BA219">
        <f t="shared" si="135"/>
        <v>0.16075774875154353</v>
      </c>
      <c r="BB219">
        <v>2.87</v>
      </c>
      <c r="BC219">
        <v>0.5</v>
      </c>
      <c r="BD219" t="s">
        <v>354</v>
      </c>
      <c r="BE219">
        <v>2</v>
      </c>
      <c r="BF219" t="b">
        <v>1</v>
      </c>
      <c r="BG219">
        <v>1657122302.81429</v>
      </c>
      <c r="BH219">
        <v>1398.49714285714</v>
      </c>
      <c r="BI219">
        <v>1431.96571428571</v>
      </c>
      <c r="BJ219">
        <v>15.273996428571399</v>
      </c>
      <c r="BK219">
        <v>14.0629928571429</v>
      </c>
      <c r="BL219">
        <v>1381.8246428571399</v>
      </c>
      <c r="BM219">
        <v>15.203046428571399</v>
      </c>
      <c r="BN219">
        <v>499.98842857142898</v>
      </c>
      <c r="BO219">
        <v>73.915674999999993</v>
      </c>
      <c r="BP219">
        <v>9.9983821428571401E-2</v>
      </c>
      <c r="BQ219">
        <v>19.435921428571401</v>
      </c>
      <c r="BR219">
        <v>20.017307142857099</v>
      </c>
      <c r="BS219">
        <v>999.9</v>
      </c>
      <c r="BT219">
        <v>0</v>
      </c>
      <c r="BU219">
        <v>0</v>
      </c>
      <c r="BV219">
        <v>9992.1428571428605</v>
      </c>
      <c r="BW219">
        <v>0</v>
      </c>
      <c r="BX219">
        <v>1814.77535714286</v>
      </c>
      <c r="BY219">
        <v>-33.467867857142899</v>
      </c>
      <c r="BZ219">
        <v>1420.19</v>
      </c>
      <c r="CA219">
        <v>1452.39035714286</v>
      </c>
      <c r="CB219">
        <v>1.21100607142857</v>
      </c>
      <c r="CC219">
        <v>1431.96571428571</v>
      </c>
      <c r="CD219">
        <v>14.0629928571429</v>
      </c>
      <c r="CE219">
        <v>1.12898785714286</v>
      </c>
      <c r="CF219">
        <v>1.0394757142857101</v>
      </c>
      <c r="CG219">
        <v>8.6967089285714305</v>
      </c>
      <c r="CH219">
        <v>7.4817560714285696</v>
      </c>
      <c r="CI219">
        <v>1999.9696428571399</v>
      </c>
      <c r="CJ219">
        <v>0.98000407142857104</v>
      </c>
      <c r="CK219">
        <v>1.9996192857142901E-2</v>
      </c>
      <c r="CL219">
        <v>0</v>
      </c>
      <c r="CM219">
        <v>2.2395928571428598</v>
      </c>
      <c r="CN219">
        <v>0</v>
      </c>
      <c r="CO219">
        <v>3492.01892857143</v>
      </c>
      <c r="CP219">
        <v>17299.910714285699</v>
      </c>
      <c r="CQ219">
        <v>38.972928571428596</v>
      </c>
      <c r="CR219">
        <v>40.258678571428597</v>
      </c>
      <c r="CS219">
        <v>39.147071428571401</v>
      </c>
      <c r="CT219">
        <v>37.673821428571401</v>
      </c>
      <c r="CU219">
        <v>37.754107142857102</v>
      </c>
      <c r="CV219">
        <v>1959.9789285714301</v>
      </c>
      <c r="CW219">
        <v>39.990714285714297</v>
      </c>
      <c r="CX219">
        <v>0</v>
      </c>
      <c r="CY219">
        <v>1657122290.5</v>
      </c>
      <c r="CZ219">
        <v>0</v>
      </c>
      <c r="DA219">
        <v>0</v>
      </c>
      <c r="DB219" t="s">
        <v>355</v>
      </c>
      <c r="DC219">
        <v>1656081770.5</v>
      </c>
      <c r="DD219">
        <v>1655399214.5999999</v>
      </c>
      <c r="DE219">
        <v>0</v>
      </c>
      <c r="DF219">
        <v>0.13400000000000001</v>
      </c>
      <c r="DG219">
        <v>-0.06</v>
      </c>
      <c r="DH219">
        <v>9.3309999999999995</v>
      </c>
      <c r="DI219">
        <v>0.51100000000000001</v>
      </c>
      <c r="DJ219">
        <v>421</v>
      </c>
      <c r="DK219">
        <v>25</v>
      </c>
      <c r="DL219">
        <v>1.93</v>
      </c>
      <c r="DM219">
        <v>0.15</v>
      </c>
      <c r="DN219">
        <v>-33.5137</v>
      </c>
      <c r="DO219">
        <v>1.93573958724207</v>
      </c>
      <c r="DP219">
        <v>0.53556703315271403</v>
      </c>
      <c r="DQ219">
        <v>0</v>
      </c>
      <c r="DR219">
        <v>1.2139819999999999</v>
      </c>
      <c r="DS219">
        <v>-6.2836097560976995E-2</v>
      </c>
      <c r="DT219">
        <v>6.4691371913107396E-3</v>
      </c>
      <c r="DU219">
        <v>1</v>
      </c>
      <c r="DV219">
        <v>1</v>
      </c>
      <c r="DW219">
        <v>2</v>
      </c>
      <c r="DX219" t="s">
        <v>356</v>
      </c>
      <c r="DY219">
        <v>2.9782299999999999</v>
      </c>
      <c r="DZ219">
        <v>2.7538900000000002</v>
      </c>
      <c r="EA219">
        <v>0.17290900000000001</v>
      </c>
      <c r="EB219">
        <v>0.17651</v>
      </c>
      <c r="EC219">
        <v>6.2730800000000003E-2</v>
      </c>
      <c r="ED219">
        <v>5.9477700000000001E-2</v>
      </c>
      <c r="EE219">
        <v>32619.8</v>
      </c>
      <c r="EF219">
        <v>35710.9</v>
      </c>
      <c r="EG219">
        <v>35712.699999999997</v>
      </c>
      <c r="EH219">
        <v>39297.800000000003</v>
      </c>
      <c r="EI219">
        <v>47392.2</v>
      </c>
      <c r="EJ219">
        <v>53291.199999999997</v>
      </c>
      <c r="EK219">
        <v>55704</v>
      </c>
      <c r="EL219">
        <v>62911</v>
      </c>
      <c r="EM219">
        <v>2.0209999999999999</v>
      </c>
      <c r="EN219">
        <v>2.2826</v>
      </c>
      <c r="EO219">
        <v>0.108182</v>
      </c>
      <c r="EP219">
        <v>0</v>
      </c>
      <c r="EQ219">
        <v>18.209800000000001</v>
      </c>
      <c r="ER219">
        <v>999.9</v>
      </c>
      <c r="ES219">
        <v>69.716999999999999</v>
      </c>
      <c r="ET219">
        <v>26.526</v>
      </c>
      <c r="EU219">
        <v>32.831000000000003</v>
      </c>
      <c r="EV219">
        <v>53.767400000000002</v>
      </c>
      <c r="EW219">
        <v>41.883000000000003</v>
      </c>
      <c r="EX219">
        <v>2</v>
      </c>
      <c r="EY219">
        <v>-0.39886199999999999</v>
      </c>
      <c r="EZ219">
        <v>3.0733299999999999</v>
      </c>
      <c r="FA219">
        <v>20.120899999999999</v>
      </c>
      <c r="FB219">
        <v>5.2029100000000001</v>
      </c>
      <c r="FC219">
        <v>12.004</v>
      </c>
      <c r="FD219">
        <v>4.976</v>
      </c>
      <c r="FE219">
        <v>3.2930000000000001</v>
      </c>
      <c r="FF219">
        <v>9999</v>
      </c>
      <c r="FG219">
        <v>9999</v>
      </c>
      <c r="FH219">
        <v>9999</v>
      </c>
      <c r="FI219">
        <v>551.20000000000005</v>
      </c>
      <c r="FJ219">
        <v>1.8628499999999999</v>
      </c>
      <c r="FK219">
        <v>1.8678300000000001</v>
      </c>
      <c r="FL219">
        <v>1.86755</v>
      </c>
      <c r="FM219">
        <v>1.8687400000000001</v>
      </c>
      <c r="FN219">
        <v>1.86951</v>
      </c>
      <c r="FO219">
        <v>1.8656600000000001</v>
      </c>
      <c r="FP219">
        <v>1.86676</v>
      </c>
      <c r="FQ219">
        <v>1.8681300000000001</v>
      </c>
      <c r="FR219">
        <v>5</v>
      </c>
      <c r="FS219">
        <v>0</v>
      </c>
      <c r="FT219">
        <v>0</v>
      </c>
      <c r="FU219">
        <v>0</v>
      </c>
      <c r="FV219" t="s">
        <v>357</v>
      </c>
      <c r="FW219" t="s">
        <v>358</v>
      </c>
      <c r="FX219" t="s">
        <v>359</v>
      </c>
      <c r="FY219" t="s">
        <v>359</v>
      </c>
      <c r="FZ219" t="s">
        <v>359</v>
      </c>
      <c r="GA219" t="s">
        <v>359</v>
      </c>
      <c r="GB219">
        <v>0</v>
      </c>
      <c r="GC219">
        <v>100</v>
      </c>
      <c r="GD219">
        <v>100</v>
      </c>
      <c r="GE219">
        <v>16.850000000000001</v>
      </c>
      <c r="GF219">
        <v>7.0999999999999994E-2</v>
      </c>
      <c r="GG219">
        <v>5.2154357415507802</v>
      </c>
      <c r="GH219">
        <v>1.00486214095962E-2</v>
      </c>
      <c r="GI219">
        <v>-1.74255938316833E-6</v>
      </c>
      <c r="GJ219">
        <v>3.4045767664605598E-10</v>
      </c>
      <c r="GK219">
        <v>-2.3400103927015501E-2</v>
      </c>
      <c r="GL219">
        <v>-3.1725839457550503E-2</v>
      </c>
      <c r="GM219">
        <v>2.93552719409138E-3</v>
      </c>
      <c r="GN219">
        <v>-2.8977901675973599E-5</v>
      </c>
      <c r="GO219">
        <v>-4</v>
      </c>
      <c r="GP219">
        <v>2214</v>
      </c>
      <c r="GQ219">
        <v>1</v>
      </c>
      <c r="GR219">
        <v>18</v>
      </c>
      <c r="GS219">
        <v>17342.3</v>
      </c>
      <c r="GT219">
        <v>28718.3</v>
      </c>
      <c r="GU219">
        <v>3.4692400000000001</v>
      </c>
      <c r="GV219">
        <v>2.5549300000000001</v>
      </c>
      <c r="GW219">
        <v>2.2485400000000002</v>
      </c>
      <c r="GX219">
        <v>2.7661099999999998</v>
      </c>
      <c r="GY219">
        <v>1.9958499999999999</v>
      </c>
      <c r="GZ219">
        <v>2.2985799999999998</v>
      </c>
      <c r="HA219">
        <v>30.372399999999999</v>
      </c>
      <c r="HB219">
        <v>15.357900000000001</v>
      </c>
      <c r="HC219">
        <v>18</v>
      </c>
      <c r="HD219">
        <v>478.94400000000002</v>
      </c>
      <c r="HE219">
        <v>659.04700000000003</v>
      </c>
      <c r="HF219">
        <v>13.3088</v>
      </c>
      <c r="HG219">
        <v>21.907699999999998</v>
      </c>
      <c r="HH219">
        <v>30.000499999999999</v>
      </c>
      <c r="HI219">
        <v>21.861799999999999</v>
      </c>
      <c r="HJ219">
        <v>21.805199999999999</v>
      </c>
      <c r="HK219">
        <v>69.445400000000006</v>
      </c>
      <c r="HL219">
        <v>54.107700000000001</v>
      </c>
      <c r="HM219">
        <v>0</v>
      </c>
      <c r="HN219">
        <v>13.2913</v>
      </c>
      <c r="HO219">
        <v>1469.71</v>
      </c>
      <c r="HP219">
        <v>14.0502</v>
      </c>
      <c r="HQ219">
        <v>103.42</v>
      </c>
      <c r="HR219">
        <v>104.794</v>
      </c>
    </row>
    <row r="220" spans="1:226" x14ac:dyDescent="0.2">
      <c r="A220">
        <v>204</v>
      </c>
      <c r="B220">
        <v>1657122315.5999999</v>
      </c>
      <c r="C220">
        <v>2283</v>
      </c>
      <c r="D220" t="s">
        <v>766</v>
      </c>
      <c r="E220" t="s">
        <v>767</v>
      </c>
      <c r="F220">
        <v>5</v>
      </c>
      <c r="G220" t="s">
        <v>1735</v>
      </c>
      <c r="H220" t="s">
        <v>353</v>
      </c>
      <c r="I220">
        <v>1657122308.0999999</v>
      </c>
      <c r="J220">
        <f t="shared" si="102"/>
        <v>2.1274787842657794E-3</v>
      </c>
      <c r="K220">
        <f t="shared" si="103"/>
        <v>2.1274787842657794</v>
      </c>
      <c r="L220">
        <f t="shared" si="104"/>
        <v>19.175612337942486</v>
      </c>
      <c r="M220">
        <f t="shared" si="105"/>
        <v>1415.9722222222199</v>
      </c>
      <c r="N220">
        <f t="shared" si="106"/>
        <v>1115.8884983719536</v>
      </c>
      <c r="O220">
        <f t="shared" si="107"/>
        <v>82.592659301804133</v>
      </c>
      <c r="P220">
        <f t="shared" si="108"/>
        <v>104.80340240216034</v>
      </c>
      <c r="Q220">
        <f t="shared" si="109"/>
        <v>0.1187099062529173</v>
      </c>
      <c r="R220">
        <f t="shared" si="110"/>
        <v>3.118245248618599</v>
      </c>
      <c r="S220">
        <f t="shared" si="111"/>
        <v>0.11625523401508109</v>
      </c>
      <c r="T220">
        <f t="shared" si="112"/>
        <v>7.2875836254099671E-2</v>
      </c>
      <c r="U220">
        <f t="shared" si="113"/>
        <v>321.5145395555549</v>
      </c>
      <c r="V220">
        <f t="shared" si="114"/>
        <v>20.714099121396071</v>
      </c>
      <c r="W220">
        <f t="shared" si="115"/>
        <v>20.714099121396071</v>
      </c>
      <c r="X220">
        <f t="shared" si="116"/>
        <v>2.4524151657638176</v>
      </c>
      <c r="Y220">
        <f t="shared" si="117"/>
        <v>49.885173264011847</v>
      </c>
      <c r="Z220">
        <f t="shared" si="118"/>
        <v>1.1307185458448599</v>
      </c>
      <c r="AA220">
        <f t="shared" si="119"/>
        <v>2.2666425149225304</v>
      </c>
      <c r="AB220">
        <f t="shared" si="120"/>
        <v>1.3216966199189577</v>
      </c>
      <c r="AC220">
        <f t="shared" si="121"/>
        <v>-93.821814386120877</v>
      </c>
      <c r="AD220">
        <f t="shared" si="122"/>
        <v>-213.9750625007901</v>
      </c>
      <c r="AE220">
        <f t="shared" si="123"/>
        <v>-13.807479937648726</v>
      </c>
      <c r="AF220">
        <f t="shared" si="124"/>
        <v>-8.9817269004811351E-2</v>
      </c>
      <c r="AG220">
        <f t="shared" si="125"/>
        <v>55.160242365696718</v>
      </c>
      <c r="AH220">
        <f t="shared" si="126"/>
        <v>2.1342198321213282</v>
      </c>
      <c r="AI220">
        <f t="shared" si="127"/>
        <v>19.175612337942486</v>
      </c>
      <c r="AJ220">
        <v>1485.74609995584</v>
      </c>
      <c r="AK220">
        <v>1461.3047272727299</v>
      </c>
      <c r="AL220">
        <v>3.2688378928882802</v>
      </c>
      <c r="AM220">
        <v>66.838742197875504</v>
      </c>
      <c r="AN220">
        <f t="shared" si="128"/>
        <v>2.1274787842657794</v>
      </c>
      <c r="AO220">
        <v>14.0767760211069</v>
      </c>
      <c r="AP220">
        <v>15.2796866666667</v>
      </c>
      <c r="AQ220">
        <v>-8.3880277080267696E-5</v>
      </c>
      <c r="AR220">
        <v>77.437566791555497</v>
      </c>
      <c r="AS220">
        <v>0</v>
      </c>
      <c r="AT220">
        <v>0</v>
      </c>
      <c r="AU220">
        <f t="shared" si="129"/>
        <v>1</v>
      </c>
      <c r="AV220">
        <f t="shared" si="130"/>
        <v>0</v>
      </c>
      <c r="AW220">
        <f t="shared" si="131"/>
        <v>40080.989825644996</v>
      </c>
      <c r="AX220">
        <f t="shared" si="132"/>
        <v>1999.9940740740701</v>
      </c>
      <c r="AY220">
        <f t="shared" si="133"/>
        <v>1681.1947555555523</v>
      </c>
      <c r="AZ220">
        <f t="shared" si="134"/>
        <v>0.84059986844405465</v>
      </c>
      <c r="BA220">
        <f t="shared" si="135"/>
        <v>0.16075774609702548</v>
      </c>
      <c r="BB220">
        <v>2.87</v>
      </c>
      <c r="BC220">
        <v>0.5</v>
      </c>
      <c r="BD220" t="s">
        <v>354</v>
      </c>
      <c r="BE220">
        <v>2</v>
      </c>
      <c r="BF220" t="b">
        <v>1</v>
      </c>
      <c r="BG220">
        <v>1657122308.0999999</v>
      </c>
      <c r="BH220">
        <v>1415.9722222222199</v>
      </c>
      <c r="BI220">
        <v>1449.3688888888901</v>
      </c>
      <c r="BJ220">
        <v>15.2768518518519</v>
      </c>
      <c r="BK220">
        <v>14.0705222222222</v>
      </c>
      <c r="BL220">
        <v>1399.17592592593</v>
      </c>
      <c r="BM220">
        <v>15.205803703703699</v>
      </c>
      <c r="BN220">
        <v>499.99907407407397</v>
      </c>
      <c r="BO220">
        <v>73.9152814814815</v>
      </c>
      <c r="BP220">
        <v>9.9872740740740706E-2</v>
      </c>
      <c r="BQ220">
        <v>19.441277777777799</v>
      </c>
      <c r="BR220">
        <v>20.0157037037037</v>
      </c>
      <c r="BS220">
        <v>999.9</v>
      </c>
      <c r="BT220">
        <v>0</v>
      </c>
      <c r="BU220">
        <v>0</v>
      </c>
      <c r="BV220">
        <v>9996.4814814814799</v>
      </c>
      <c r="BW220">
        <v>0</v>
      </c>
      <c r="BX220">
        <v>1815.2274074074101</v>
      </c>
      <c r="BY220">
        <v>-33.396500000000003</v>
      </c>
      <c r="BZ220">
        <v>1437.94</v>
      </c>
      <c r="CA220">
        <v>1470.0537037037</v>
      </c>
      <c r="CB220">
        <v>1.2063262962962999</v>
      </c>
      <c r="CC220">
        <v>1449.3688888888901</v>
      </c>
      <c r="CD220">
        <v>14.0705222222222</v>
      </c>
      <c r="CE220">
        <v>1.1291933333333299</v>
      </c>
      <c r="CF220">
        <v>1.0400270370370399</v>
      </c>
      <c r="CG220">
        <v>8.6993922222222206</v>
      </c>
      <c r="CH220">
        <v>7.4895177777777802</v>
      </c>
      <c r="CI220">
        <v>1999.9940740740701</v>
      </c>
      <c r="CJ220">
        <v>0.98000377777777803</v>
      </c>
      <c r="CK220">
        <v>1.9996496296296299E-2</v>
      </c>
      <c r="CL220">
        <v>0</v>
      </c>
      <c r="CM220">
        <v>2.2516518518518498</v>
      </c>
      <c r="CN220">
        <v>0</v>
      </c>
      <c r="CO220">
        <v>3491.7492592592598</v>
      </c>
      <c r="CP220">
        <v>17300.118518518499</v>
      </c>
      <c r="CQ220">
        <v>38.907185185185199</v>
      </c>
      <c r="CR220">
        <v>40.175703703703697</v>
      </c>
      <c r="CS220">
        <v>39.087740740740699</v>
      </c>
      <c r="CT220">
        <v>37.589962962963</v>
      </c>
      <c r="CU220">
        <v>37.701111111111103</v>
      </c>
      <c r="CV220">
        <v>1960.0029629629601</v>
      </c>
      <c r="CW220">
        <v>39.991111111111103</v>
      </c>
      <c r="CX220">
        <v>0</v>
      </c>
      <c r="CY220">
        <v>1657122295.3</v>
      </c>
      <c r="CZ220">
        <v>0</v>
      </c>
      <c r="DA220">
        <v>0</v>
      </c>
      <c r="DB220" t="s">
        <v>355</v>
      </c>
      <c r="DC220">
        <v>1656081770.5</v>
      </c>
      <c r="DD220">
        <v>1655399214.5999999</v>
      </c>
      <c r="DE220">
        <v>0</v>
      </c>
      <c r="DF220">
        <v>0.13400000000000001</v>
      </c>
      <c r="DG220">
        <v>-0.06</v>
      </c>
      <c r="DH220">
        <v>9.3309999999999995</v>
      </c>
      <c r="DI220">
        <v>0.51100000000000001</v>
      </c>
      <c r="DJ220">
        <v>421</v>
      </c>
      <c r="DK220">
        <v>25</v>
      </c>
      <c r="DL220">
        <v>1.93</v>
      </c>
      <c r="DM220">
        <v>0.15</v>
      </c>
      <c r="DN220">
        <v>-33.486199999999997</v>
      </c>
      <c r="DO220">
        <v>1.07200975609769</v>
      </c>
      <c r="DP220">
        <v>0.54156756503690295</v>
      </c>
      <c r="DQ220">
        <v>0</v>
      </c>
      <c r="DR220">
        <v>1.2096720000000001</v>
      </c>
      <c r="DS220">
        <v>-5.3555572232646197E-2</v>
      </c>
      <c r="DT220">
        <v>5.5443413495202404E-3</v>
      </c>
      <c r="DU220">
        <v>1</v>
      </c>
      <c r="DV220">
        <v>1</v>
      </c>
      <c r="DW220">
        <v>2</v>
      </c>
      <c r="DX220" t="s">
        <v>356</v>
      </c>
      <c r="DY220">
        <v>2.97756</v>
      </c>
      <c r="DZ220">
        <v>2.75339</v>
      </c>
      <c r="EA220">
        <v>0.174147</v>
      </c>
      <c r="EB220">
        <v>0.17766899999999999</v>
      </c>
      <c r="EC220">
        <v>6.2750899999999998E-2</v>
      </c>
      <c r="ED220">
        <v>5.9492099999999999E-2</v>
      </c>
      <c r="EE220">
        <v>32570.799999999999</v>
      </c>
      <c r="EF220">
        <v>35660.199999999997</v>
      </c>
      <c r="EG220">
        <v>35712.5</v>
      </c>
      <c r="EH220">
        <v>39297.199999999997</v>
      </c>
      <c r="EI220">
        <v>47391.5</v>
      </c>
      <c r="EJ220">
        <v>53290.400000000001</v>
      </c>
      <c r="EK220">
        <v>55704.3</v>
      </c>
      <c r="EL220">
        <v>62911</v>
      </c>
      <c r="EM220">
        <v>2.0198</v>
      </c>
      <c r="EN220">
        <v>2.2827999999999999</v>
      </c>
      <c r="EO220">
        <v>0.108331</v>
      </c>
      <c r="EP220">
        <v>0</v>
      </c>
      <c r="EQ220">
        <v>18.207599999999999</v>
      </c>
      <c r="ER220">
        <v>999.9</v>
      </c>
      <c r="ES220">
        <v>69.691999999999993</v>
      </c>
      <c r="ET220">
        <v>26.536000000000001</v>
      </c>
      <c r="EU220">
        <v>32.8369</v>
      </c>
      <c r="EV220">
        <v>53.567399999999999</v>
      </c>
      <c r="EW220">
        <v>41.9191</v>
      </c>
      <c r="EX220">
        <v>2</v>
      </c>
      <c r="EY220">
        <v>-0.39849600000000002</v>
      </c>
      <c r="EZ220">
        <v>3.04495</v>
      </c>
      <c r="FA220">
        <v>20.121400000000001</v>
      </c>
      <c r="FB220">
        <v>5.20411</v>
      </c>
      <c r="FC220">
        <v>12.004</v>
      </c>
      <c r="FD220">
        <v>4.976</v>
      </c>
      <c r="FE220">
        <v>3.2930000000000001</v>
      </c>
      <c r="FF220">
        <v>9999</v>
      </c>
      <c r="FG220">
        <v>9999</v>
      </c>
      <c r="FH220">
        <v>9999</v>
      </c>
      <c r="FI220">
        <v>551.20000000000005</v>
      </c>
      <c r="FJ220">
        <v>1.8628499999999999</v>
      </c>
      <c r="FK220">
        <v>1.8678300000000001</v>
      </c>
      <c r="FL220">
        <v>1.8675200000000001</v>
      </c>
      <c r="FM220">
        <v>1.8687400000000001</v>
      </c>
      <c r="FN220">
        <v>1.86951</v>
      </c>
      <c r="FO220">
        <v>1.8656600000000001</v>
      </c>
      <c r="FP220">
        <v>1.86673</v>
      </c>
      <c r="FQ220">
        <v>1.8681300000000001</v>
      </c>
      <c r="FR220">
        <v>5</v>
      </c>
      <c r="FS220">
        <v>0</v>
      </c>
      <c r="FT220">
        <v>0</v>
      </c>
      <c r="FU220">
        <v>0</v>
      </c>
      <c r="FV220" t="s">
        <v>357</v>
      </c>
      <c r="FW220" t="s">
        <v>358</v>
      </c>
      <c r="FX220" t="s">
        <v>359</v>
      </c>
      <c r="FY220" t="s">
        <v>359</v>
      </c>
      <c r="FZ220" t="s">
        <v>359</v>
      </c>
      <c r="GA220" t="s">
        <v>359</v>
      </c>
      <c r="GB220">
        <v>0</v>
      </c>
      <c r="GC220">
        <v>100</v>
      </c>
      <c r="GD220">
        <v>100</v>
      </c>
      <c r="GE220">
        <v>16.97</v>
      </c>
      <c r="GF220">
        <v>7.1400000000000005E-2</v>
      </c>
      <c r="GG220">
        <v>5.2154357415507802</v>
      </c>
      <c r="GH220">
        <v>1.00486214095962E-2</v>
      </c>
      <c r="GI220">
        <v>-1.74255938316833E-6</v>
      </c>
      <c r="GJ220">
        <v>3.4045767664605598E-10</v>
      </c>
      <c r="GK220">
        <v>-2.3400103927015501E-2</v>
      </c>
      <c r="GL220">
        <v>-3.1725839457550503E-2</v>
      </c>
      <c r="GM220">
        <v>2.93552719409138E-3</v>
      </c>
      <c r="GN220">
        <v>-2.8977901675973599E-5</v>
      </c>
      <c r="GO220">
        <v>-4</v>
      </c>
      <c r="GP220">
        <v>2214</v>
      </c>
      <c r="GQ220">
        <v>1</v>
      </c>
      <c r="GR220">
        <v>18</v>
      </c>
      <c r="GS220">
        <v>17342.400000000001</v>
      </c>
      <c r="GT220">
        <v>28718.3</v>
      </c>
      <c r="GU220">
        <v>3.4997600000000002</v>
      </c>
      <c r="GV220">
        <v>2.5524900000000001</v>
      </c>
      <c r="GW220">
        <v>2.2485400000000002</v>
      </c>
      <c r="GX220">
        <v>2.7648899999999998</v>
      </c>
      <c r="GY220">
        <v>1.9958499999999999</v>
      </c>
      <c r="GZ220">
        <v>2.33765</v>
      </c>
      <c r="HA220">
        <v>30.372399999999999</v>
      </c>
      <c r="HB220">
        <v>15.3666</v>
      </c>
      <c r="HC220">
        <v>18</v>
      </c>
      <c r="HD220">
        <v>478.25299999999999</v>
      </c>
      <c r="HE220">
        <v>659.28099999999995</v>
      </c>
      <c r="HF220">
        <v>13.2895</v>
      </c>
      <c r="HG220">
        <v>21.9133</v>
      </c>
      <c r="HH220">
        <v>30.000399999999999</v>
      </c>
      <c r="HI220">
        <v>21.8673</v>
      </c>
      <c r="HJ220">
        <v>21.810700000000001</v>
      </c>
      <c r="HK220">
        <v>70.084000000000003</v>
      </c>
      <c r="HL220">
        <v>54.107700000000001</v>
      </c>
      <c r="HM220">
        <v>0</v>
      </c>
      <c r="HN220">
        <v>13.2851</v>
      </c>
      <c r="HO220">
        <v>1489.95</v>
      </c>
      <c r="HP220">
        <v>14.0502</v>
      </c>
      <c r="HQ220">
        <v>103.42</v>
      </c>
      <c r="HR220">
        <v>104.79300000000001</v>
      </c>
    </row>
    <row r="221" spans="1:226" x14ac:dyDescent="0.2">
      <c r="A221">
        <v>205</v>
      </c>
      <c r="B221">
        <v>1657122320.5999999</v>
      </c>
      <c r="C221">
        <v>2288</v>
      </c>
      <c r="D221" t="s">
        <v>768</v>
      </c>
      <c r="E221" t="s">
        <v>769</v>
      </c>
      <c r="F221">
        <v>5</v>
      </c>
      <c r="G221" t="s">
        <v>1736</v>
      </c>
      <c r="H221" t="s">
        <v>353</v>
      </c>
      <c r="I221">
        <v>1657122312.81429</v>
      </c>
      <c r="J221">
        <f t="shared" si="102"/>
        <v>2.1328181421969112E-3</v>
      </c>
      <c r="K221">
        <f t="shared" si="103"/>
        <v>2.132818142196911</v>
      </c>
      <c r="L221">
        <f t="shared" si="104"/>
        <v>18.707735074172881</v>
      </c>
      <c r="M221">
        <f t="shared" si="105"/>
        <v>1431.5817857142899</v>
      </c>
      <c r="N221">
        <f t="shared" si="106"/>
        <v>1138.0330143793017</v>
      </c>
      <c r="O221">
        <f t="shared" si="107"/>
        <v>84.231502926804126</v>
      </c>
      <c r="P221">
        <f t="shared" si="108"/>
        <v>105.95851249457904</v>
      </c>
      <c r="Q221">
        <f t="shared" si="109"/>
        <v>0.11902426175441239</v>
      </c>
      <c r="R221">
        <f t="shared" si="110"/>
        <v>3.1161300493261228</v>
      </c>
      <c r="S221">
        <f t="shared" si="111"/>
        <v>0.11655507997759164</v>
      </c>
      <c r="T221">
        <f t="shared" si="112"/>
        <v>7.3064504779499731E-2</v>
      </c>
      <c r="U221">
        <f t="shared" si="113"/>
        <v>321.51628103571431</v>
      </c>
      <c r="V221">
        <f t="shared" si="114"/>
        <v>20.714753532484515</v>
      </c>
      <c r="W221">
        <f t="shared" si="115"/>
        <v>20.714753532484515</v>
      </c>
      <c r="X221">
        <f t="shared" si="116"/>
        <v>2.4525140093052822</v>
      </c>
      <c r="Y221">
        <f t="shared" si="117"/>
        <v>49.890256176041589</v>
      </c>
      <c r="Z221">
        <f t="shared" si="118"/>
        <v>1.1309146931383365</v>
      </c>
      <c r="AA221">
        <f t="shared" si="119"/>
        <v>2.2668047426892688</v>
      </c>
      <c r="AB221">
        <f t="shared" si="120"/>
        <v>1.3215993161669457</v>
      </c>
      <c r="AC221">
        <f t="shared" si="121"/>
        <v>-94.057280070883792</v>
      </c>
      <c r="AD221">
        <f t="shared" si="122"/>
        <v>-213.74652611347585</v>
      </c>
      <c r="AE221">
        <f t="shared" si="123"/>
        <v>-13.802222682884665</v>
      </c>
      <c r="AF221">
        <f t="shared" si="124"/>
        <v>-8.9747831530019084E-2</v>
      </c>
      <c r="AG221">
        <f t="shared" si="125"/>
        <v>55.571126711960609</v>
      </c>
      <c r="AH221">
        <f t="shared" si="126"/>
        <v>2.1278114049584405</v>
      </c>
      <c r="AI221">
        <f t="shared" si="127"/>
        <v>18.707735074172881</v>
      </c>
      <c r="AJ221">
        <v>1503.2199199860499</v>
      </c>
      <c r="AK221">
        <v>1478.46836363636</v>
      </c>
      <c r="AL221">
        <v>3.41245591855618</v>
      </c>
      <c r="AM221">
        <v>66.838742197875504</v>
      </c>
      <c r="AN221">
        <f t="shared" si="128"/>
        <v>2.132818142196911</v>
      </c>
      <c r="AO221">
        <v>14.081090186576599</v>
      </c>
      <c r="AP221">
        <v>15.2862860606061</v>
      </c>
      <c r="AQ221">
        <v>6.2390664552772394E-5</v>
      </c>
      <c r="AR221">
        <v>77.437566791555497</v>
      </c>
      <c r="AS221">
        <v>0</v>
      </c>
      <c r="AT221">
        <v>0</v>
      </c>
      <c r="AU221">
        <f t="shared" si="129"/>
        <v>1</v>
      </c>
      <c r="AV221">
        <f t="shared" si="130"/>
        <v>0</v>
      </c>
      <c r="AW221">
        <f t="shared" si="131"/>
        <v>40044.09890535345</v>
      </c>
      <c r="AX221">
        <f t="shared" si="132"/>
        <v>2000.0050000000001</v>
      </c>
      <c r="AY221">
        <f t="shared" si="133"/>
        <v>1681.2039321428572</v>
      </c>
      <c r="AZ221">
        <f t="shared" si="134"/>
        <v>0.84059986457176716</v>
      </c>
      <c r="BA221">
        <f t="shared" si="135"/>
        <v>0.16075773862351059</v>
      </c>
      <c r="BB221">
        <v>2.87</v>
      </c>
      <c r="BC221">
        <v>0.5</v>
      </c>
      <c r="BD221" t="s">
        <v>354</v>
      </c>
      <c r="BE221">
        <v>2</v>
      </c>
      <c r="BF221" t="b">
        <v>1</v>
      </c>
      <c r="BG221">
        <v>1657122312.81429</v>
      </c>
      <c r="BH221">
        <v>1431.5817857142899</v>
      </c>
      <c r="BI221">
        <v>1465.2271428571401</v>
      </c>
      <c r="BJ221">
        <v>15.2795357142857</v>
      </c>
      <c r="BK221">
        <v>14.076867857142901</v>
      </c>
      <c r="BL221">
        <v>1414.67392857143</v>
      </c>
      <c r="BM221">
        <v>15.208396428571399</v>
      </c>
      <c r="BN221">
        <v>500.01414285714299</v>
      </c>
      <c r="BO221">
        <v>73.915049999999994</v>
      </c>
      <c r="BP221">
        <v>9.9940657142857103E-2</v>
      </c>
      <c r="BQ221">
        <v>19.4424285714286</v>
      </c>
      <c r="BR221">
        <v>20.014539285714299</v>
      </c>
      <c r="BS221">
        <v>999.9</v>
      </c>
      <c r="BT221">
        <v>0</v>
      </c>
      <c r="BU221">
        <v>0</v>
      </c>
      <c r="BV221">
        <v>9986.9642857142899</v>
      </c>
      <c r="BW221">
        <v>0</v>
      </c>
      <c r="BX221">
        <v>1815.4053571428601</v>
      </c>
      <c r="BY221">
        <v>-33.645514285714299</v>
      </c>
      <c r="BZ221">
        <v>1453.79535714286</v>
      </c>
      <c r="CA221">
        <v>1486.1478571428599</v>
      </c>
      <c r="CB221">
        <v>1.2026685714285701</v>
      </c>
      <c r="CC221">
        <v>1465.2271428571401</v>
      </c>
      <c r="CD221">
        <v>14.076867857142901</v>
      </c>
      <c r="CE221">
        <v>1.1293878571428599</v>
      </c>
      <c r="CF221">
        <v>1.0404925</v>
      </c>
      <c r="CG221">
        <v>8.7019460714285692</v>
      </c>
      <c r="CH221">
        <v>7.4960699999999996</v>
      </c>
      <c r="CI221">
        <v>2000.0050000000001</v>
      </c>
      <c r="CJ221">
        <v>0.98000364285714303</v>
      </c>
      <c r="CK221">
        <v>1.9996635714285699E-2</v>
      </c>
      <c r="CL221">
        <v>0</v>
      </c>
      <c r="CM221">
        <v>2.2615821428571401</v>
      </c>
      <c r="CN221">
        <v>0</v>
      </c>
      <c r="CO221">
        <v>3489.6914285714302</v>
      </c>
      <c r="CP221">
        <v>17300.2071428571</v>
      </c>
      <c r="CQ221">
        <v>38.856857142857102</v>
      </c>
      <c r="CR221">
        <v>40.115714285714297</v>
      </c>
      <c r="CS221">
        <v>39.037714285714301</v>
      </c>
      <c r="CT221">
        <v>37.517499999999998</v>
      </c>
      <c r="CU221">
        <v>37.651499999999999</v>
      </c>
      <c r="CV221">
        <v>1960.0139285714299</v>
      </c>
      <c r="CW221">
        <v>39.991071428571402</v>
      </c>
      <c r="CX221">
        <v>0</v>
      </c>
      <c r="CY221">
        <v>1657122300.7</v>
      </c>
      <c r="CZ221">
        <v>0</v>
      </c>
      <c r="DA221">
        <v>0</v>
      </c>
      <c r="DB221" t="s">
        <v>355</v>
      </c>
      <c r="DC221">
        <v>1656081770.5</v>
      </c>
      <c r="DD221">
        <v>1655399214.5999999</v>
      </c>
      <c r="DE221">
        <v>0</v>
      </c>
      <c r="DF221">
        <v>0.13400000000000001</v>
      </c>
      <c r="DG221">
        <v>-0.06</v>
      </c>
      <c r="DH221">
        <v>9.3309999999999995</v>
      </c>
      <c r="DI221">
        <v>0.51100000000000001</v>
      </c>
      <c r="DJ221">
        <v>421</v>
      </c>
      <c r="DK221">
        <v>25</v>
      </c>
      <c r="DL221">
        <v>1.93</v>
      </c>
      <c r="DM221">
        <v>0.15</v>
      </c>
      <c r="DN221">
        <v>-33.4493425</v>
      </c>
      <c r="DO221">
        <v>-3.0084303939960999</v>
      </c>
      <c r="DP221">
        <v>0.49226019892303902</v>
      </c>
      <c r="DQ221">
        <v>0</v>
      </c>
      <c r="DR221">
        <v>1.20566</v>
      </c>
      <c r="DS221">
        <v>-5.3784090056288002E-2</v>
      </c>
      <c r="DT221">
        <v>5.5811015937715803E-3</v>
      </c>
      <c r="DU221">
        <v>1</v>
      </c>
      <c r="DV221">
        <v>1</v>
      </c>
      <c r="DW221">
        <v>2</v>
      </c>
      <c r="DX221" t="s">
        <v>356</v>
      </c>
      <c r="DY221">
        <v>2.9782600000000001</v>
      </c>
      <c r="DZ221">
        <v>2.7535099999999999</v>
      </c>
      <c r="EA221">
        <v>0.17537900000000001</v>
      </c>
      <c r="EB221">
        <v>0.17891000000000001</v>
      </c>
      <c r="EC221">
        <v>6.2753400000000001E-2</v>
      </c>
      <c r="ED221">
        <v>5.9500499999999998E-2</v>
      </c>
      <c r="EE221">
        <v>32522.1</v>
      </c>
      <c r="EF221">
        <v>35605.800000000003</v>
      </c>
      <c r="EG221">
        <v>35712.300000000003</v>
      </c>
      <c r="EH221">
        <v>39296.5</v>
      </c>
      <c r="EI221">
        <v>47390.7</v>
      </c>
      <c r="EJ221">
        <v>53288.4</v>
      </c>
      <c r="EK221">
        <v>55703.5</v>
      </c>
      <c r="EL221">
        <v>62909.2</v>
      </c>
      <c r="EM221">
        <v>2.0202</v>
      </c>
      <c r="EN221">
        <v>2.2826</v>
      </c>
      <c r="EO221">
        <v>0.110567</v>
      </c>
      <c r="EP221">
        <v>0</v>
      </c>
      <c r="EQ221">
        <v>18.207599999999999</v>
      </c>
      <c r="ER221">
        <v>999.9</v>
      </c>
      <c r="ES221">
        <v>69.668000000000006</v>
      </c>
      <c r="ET221">
        <v>26.556000000000001</v>
      </c>
      <c r="EU221">
        <v>32.865499999999997</v>
      </c>
      <c r="EV221">
        <v>53.997399999999999</v>
      </c>
      <c r="EW221">
        <v>41.951099999999997</v>
      </c>
      <c r="EX221">
        <v>2</v>
      </c>
      <c r="EY221">
        <v>-0.397866</v>
      </c>
      <c r="EZ221">
        <v>3.1117400000000002</v>
      </c>
      <c r="FA221">
        <v>20.120100000000001</v>
      </c>
      <c r="FB221">
        <v>5.20411</v>
      </c>
      <c r="FC221">
        <v>12.004</v>
      </c>
      <c r="FD221">
        <v>4.9756</v>
      </c>
      <c r="FE221">
        <v>3.2930000000000001</v>
      </c>
      <c r="FF221">
        <v>9999</v>
      </c>
      <c r="FG221">
        <v>9999</v>
      </c>
      <c r="FH221">
        <v>9999</v>
      </c>
      <c r="FI221">
        <v>551.20000000000005</v>
      </c>
      <c r="FJ221">
        <v>1.8627899999999999</v>
      </c>
      <c r="FK221">
        <v>1.8678300000000001</v>
      </c>
      <c r="FL221">
        <v>1.8675200000000001</v>
      </c>
      <c r="FM221">
        <v>1.8687400000000001</v>
      </c>
      <c r="FN221">
        <v>1.86954</v>
      </c>
      <c r="FO221">
        <v>1.8656600000000001</v>
      </c>
      <c r="FP221">
        <v>1.86673</v>
      </c>
      <c r="FQ221">
        <v>1.8681300000000001</v>
      </c>
      <c r="FR221">
        <v>5</v>
      </c>
      <c r="FS221">
        <v>0</v>
      </c>
      <c r="FT221">
        <v>0</v>
      </c>
      <c r="FU221">
        <v>0</v>
      </c>
      <c r="FV221" t="s">
        <v>357</v>
      </c>
      <c r="FW221" t="s">
        <v>358</v>
      </c>
      <c r="FX221" t="s">
        <v>359</v>
      </c>
      <c r="FY221" t="s">
        <v>359</v>
      </c>
      <c r="FZ221" t="s">
        <v>359</v>
      </c>
      <c r="GA221" t="s">
        <v>359</v>
      </c>
      <c r="GB221">
        <v>0</v>
      </c>
      <c r="GC221">
        <v>100</v>
      </c>
      <c r="GD221">
        <v>100</v>
      </c>
      <c r="GE221">
        <v>17.09</v>
      </c>
      <c r="GF221">
        <v>7.1400000000000005E-2</v>
      </c>
      <c r="GG221">
        <v>5.2154357415507802</v>
      </c>
      <c r="GH221">
        <v>1.00486214095962E-2</v>
      </c>
      <c r="GI221">
        <v>-1.74255938316833E-6</v>
      </c>
      <c r="GJ221">
        <v>3.4045767664605598E-10</v>
      </c>
      <c r="GK221">
        <v>-2.3400103927015501E-2</v>
      </c>
      <c r="GL221">
        <v>-3.1725839457550503E-2</v>
      </c>
      <c r="GM221">
        <v>2.93552719409138E-3</v>
      </c>
      <c r="GN221">
        <v>-2.8977901675973599E-5</v>
      </c>
      <c r="GO221">
        <v>-4</v>
      </c>
      <c r="GP221">
        <v>2214</v>
      </c>
      <c r="GQ221">
        <v>1</v>
      </c>
      <c r="GR221">
        <v>18</v>
      </c>
      <c r="GS221">
        <v>17342.5</v>
      </c>
      <c r="GT221">
        <v>28718.400000000001</v>
      </c>
      <c r="GU221">
        <v>3.5290499999999998</v>
      </c>
      <c r="GV221">
        <v>2.5549300000000001</v>
      </c>
      <c r="GW221">
        <v>2.2485400000000002</v>
      </c>
      <c r="GX221">
        <v>2.7661099999999998</v>
      </c>
      <c r="GY221">
        <v>1.9958499999999999</v>
      </c>
      <c r="GZ221">
        <v>2.2814899999999998</v>
      </c>
      <c r="HA221">
        <v>30.393899999999999</v>
      </c>
      <c r="HB221">
        <v>15.357900000000001</v>
      </c>
      <c r="HC221">
        <v>18</v>
      </c>
      <c r="HD221">
        <v>478.54700000000003</v>
      </c>
      <c r="HE221">
        <v>659.19299999999998</v>
      </c>
      <c r="HF221">
        <v>13.279500000000001</v>
      </c>
      <c r="HG221">
        <v>21.917000000000002</v>
      </c>
      <c r="HH221">
        <v>30.000599999999999</v>
      </c>
      <c r="HI221">
        <v>21.871700000000001</v>
      </c>
      <c r="HJ221">
        <v>21.816099999999999</v>
      </c>
      <c r="HK221">
        <v>70.636899999999997</v>
      </c>
      <c r="HL221">
        <v>54.107700000000001</v>
      </c>
      <c r="HM221">
        <v>0</v>
      </c>
      <c r="HN221">
        <v>13.265499999999999</v>
      </c>
      <c r="HO221">
        <v>1503.5</v>
      </c>
      <c r="HP221">
        <v>14.0502</v>
      </c>
      <c r="HQ221">
        <v>103.419</v>
      </c>
      <c r="HR221">
        <v>104.791</v>
      </c>
    </row>
    <row r="222" spans="1:226" x14ac:dyDescent="0.2">
      <c r="A222">
        <v>206</v>
      </c>
      <c r="B222">
        <v>1657122325.5999999</v>
      </c>
      <c r="C222">
        <v>2293</v>
      </c>
      <c r="D222" t="s">
        <v>770</v>
      </c>
      <c r="E222" t="s">
        <v>771</v>
      </c>
      <c r="F222">
        <v>5</v>
      </c>
      <c r="G222" t="s">
        <v>1737</v>
      </c>
      <c r="H222" t="s">
        <v>353</v>
      </c>
      <c r="I222">
        <v>1657122318.0999999</v>
      </c>
      <c r="J222">
        <f t="shared" si="102"/>
        <v>2.1260270909960366E-3</v>
      </c>
      <c r="K222">
        <f t="shared" si="103"/>
        <v>2.1260270909960366</v>
      </c>
      <c r="L222">
        <f t="shared" si="104"/>
        <v>18.447634137746512</v>
      </c>
      <c r="M222">
        <f t="shared" si="105"/>
        <v>1449.18888888889</v>
      </c>
      <c r="N222">
        <f t="shared" si="106"/>
        <v>1157.7835397755337</v>
      </c>
      <c r="O222">
        <f t="shared" si="107"/>
        <v>85.693233003893837</v>
      </c>
      <c r="P222">
        <f t="shared" si="108"/>
        <v>107.26157079956957</v>
      </c>
      <c r="Q222">
        <f t="shared" si="109"/>
        <v>0.11861013876269594</v>
      </c>
      <c r="R222">
        <f t="shared" si="110"/>
        <v>3.1182789429490994</v>
      </c>
      <c r="S222">
        <f t="shared" si="111"/>
        <v>0.11615957075384034</v>
      </c>
      <c r="T222">
        <f t="shared" si="112"/>
        <v>7.2815688547647667E-2</v>
      </c>
      <c r="U222">
        <f t="shared" si="113"/>
        <v>321.52033244444436</v>
      </c>
      <c r="V222">
        <f t="shared" si="114"/>
        <v>20.718384484215427</v>
      </c>
      <c r="W222">
        <f t="shared" si="115"/>
        <v>20.718384484215427</v>
      </c>
      <c r="X222">
        <f t="shared" si="116"/>
        <v>2.4530624988106546</v>
      </c>
      <c r="Y222">
        <f t="shared" si="117"/>
        <v>49.894053358501992</v>
      </c>
      <c r="Z222">
        <f t="shared" si="118"/>
        <v>1.1311949377239476</v>
      </c>
      <c r="AA222">
        <f t="shared" si="119"/>
        <v>2.2671939070494278</v>
      </c>
      <c r="AB222">
        <f t="shared" si="120"/>
        <v>1.321867561086707</v>
      </c>
      <c r="AC222">
        <f t="shared" si="121"/>
        <v>-93.757794712925218</v>
      </c>
      <c r="AD222">
        <f t="shared" si="122"/>
        <v>-214.04029106542734</v>
      </c>
      <c r="AE222">
        <f t="shared" si="123"/>
        <v>-13.812119238374178</v>
      </c>
      <c r="AF222">
        <f t="shared" si="124"/>
        <v>-8.9872572282359897E-2</v>
      </c>
      <c r="AG222">
        <f t="shared" si="125"/>
        <v>55.337844651085071</v>
      </c>
      <c r="AH222">
        <f t="shared" si="126"/>
        <v>2.1223357997335337</v>
      </c>
      <c r="AI222">
        <f t="shared" si="127"/>
        <v>18.447634137746512</v>
      </c>
      <c r="AJ222">
        <v>1519.0440970438201</v>
      </c>
      <c r="AK222">
        <v>1495.1174545454501</v>
      </c>
      <c r="AL222">
        <v>3.2462434705952798</v>
      </c>
      <c r="AM222">
        <v>66.838742197875504</v>
      </c>
      <c r="AN222">
        <f t="shared" si="128"/>
        <v>2.1260270909960366</v>
      </c>
      <c r="AO222">
        <v>14.087287104126201</v>
      </c>
      <c r="AP222">
        <v>15.2888915151515</v>
      </c>
      <c r="AQ222">
        <v>2.7023121788061398E-5</v>
      </c>
      <c r="AR222">
        <v>77.437566791555497</v>
      </c>
      <c r="AS222">
        <v>0</v>
      </c>
      <c r="AT222">
        <v>0</v>
      </c>
      <c r="AU222">
        <f t="shared" si="129"/>
        <v>1</v>
      </c>
      <c r="AV222">
        <f t="shared" si="130"/>
        <v>0</v>
      </c>
      <c r="AW222">
        <f t="shared" si="131"/>
        <v>40081.033442658743</v>
      </c>
      <c r="AX222">
        <f t="shared" si="132"/>
        <v>2000.0303703703701</v>
      </c>
      <c r="AY222">
        <f t="shared" si="133"/>
        <v>1681.2252444444441</v>
      </c>
      <c r="AZ222">
        <f t="shared" si="134"/>
        <v>0.84059985755771849</v>
      </c>
      <c r="BA222">
        <f t="shared" si="135"/>
        <v>0.16075772508639682</v>
      </c>
      <c r="BB222">
        <v>2.87</v>
      </c>
      <c r="BC222">
        <v>0.5</v>
      </c>
      <c r="BD222" t="s">
        <v>354</v>
      </c>
      <c r="BE222">
        <v>2</v>
      </c>
      <c r="BF222" t="b">
        <v>1</v>
      </c>
      <c r="BG222">
        <v>1657122318.0999999</v>
      </c>
      <c r="BH222">
        <v>1449.18888888889</v>
      </c>
      <c r="BI222">
        <v>1482.7196296296299</v>
      </c>
      <c r="BJ222">
        <v>15.2833407407407</v>
      </c>
      <c r="BK222">
        <v>14.083688888888901</v>
      </c>
      <c r="BL222">
        <v>1432.15703703704</v>
      </c>
      <c r="BM222">
        <v>15.2120777777778</v>
      </c>
      <c r="BN222">
        <v>499.97933333333299</v>
      </c>
      <c r="BO222">
        <v>73.915037037036996</v>
      </c>
      <c r="BP222">
        <v>9.9863037037037E-2</v>
      </c>
      <c r="BQ222">
        <v>19.4451888888889</v>
      </c>
      <c r="BR222">
        <v>20.0237592592593</v>
      </c>
      <c r="BS222">
        <v>999.9</v>
      </c>
      <c r="BT222">
        <v>0</v>
      </c>
      <c r="BU222">
        <v>0</v>
      </c>
      <c r="BV222">
        <v>9996.6666666666697</v>
      </c>
      <c r="BW222">
        <v>0</v>
      </c>
      <c r="BX222">
        <v>1815.2662962963</v>
      </c>
      <c r="BY222">
        <v>-33.531122222222201</v>
      </c>
      <c r="BZ222">
        <v>1471.68074074074</v>
      </c>
      <c r="CA222">
        <v>1503.90037037037</v>
      </c>
      <c r="CB222">
        <v>1.1996637037036999</v>
      </c>
      <c r="CC222">
        <v>1482.7196296296299</v>
      </c>
      <c r="CD222">
        <v>14.083688888888901</v>
      </c>
      <c r="CE222">
        <v>1.12966962962963</v>
      </c>
      <c r="CF222">
        <v>1.0409962962963</v>
      </c>
      <c r="CG222">
        <v>8.7056296296296303</v>
      </c>
      <c r="CH222">
        <v>7.5031537037036999</v>
      </c>
      <c r="CI222">
        <v>2000.0303703703701</v>
      </c>
      <c r="CJ222">
        <v>0.98000366666666605</v>
      </c>
      <c r="CK222">
        <v>1.99966111111111E-2</v>
      </c>
      <c r="CL222">
        <v>0</v>
      </c>
      <c r="CM222">
        <v>2.2333666666666701</v>
      </c>
      <c r="CN222">
        <v>0</v>
      </c>
      <c r="CO222">
        <v>3487.2185185185199</v>
      </c>
      <c r="CP222">
        <v>17300.429629629602</v>
      </c>
      <c r="CQ222">
        <v>38.800703703703697</v>
      </c>
      <c r="CR222">
        <v>40.050703703703697</v>
      </c>
      <c r="CS222">
        <v>38.983481481481498</v>
      </c>
      <c r="CT222">
        <v>37.451111111111103</v>
      </c>
      <c r="CU222">
        <v>37.603888888888903</v>
      </c>
      <c r="CV222">
        <v>1960.03925925926</v>
      </c>
      <c r="CW222">
        <v>39.991111111111103</v>
      </c>
      <c r="CX222">
        <v>0</v>
      </c>
      <c r="CY222">
        <v>1657122305.5</v>
      </c>
      <c r="CZ222">
        <v>0</v>
      </c>
      <c r="DA222">
        <v>0</v>
      </c>
      <c r="DB222" t="s">
        <v>355</v>
      </c>
      <c r="DC222">
        <v>1656081770.5</v>
      </c>
      <c r="DD222">
        <v>1655399214.5999999</v>
      </c>
      <c r="DE222">
        <v>0</v>
      </c>
      <c r="DF222">
        <v>0.13400000000000001</v>
      </c>
      <c r="DG222">
        <v>-0.06</v>
      </c>
      <c r="DH222">
        <v>9.3309999999999995</v>
      </c>
      <c r="DI222">
        <v>0.51100000000000001</v>
      </c>
      <c r="DJ222">
        <v>421</v>
      </c>
      <c r="DK222">
        <v>25</v>
      </c>
      <c r="DL222">
        <v>1.93</v>
      </c>
      <c r="DM222">
        <v>0.15</v>
      </c>
      <c r="DN222">
        <v>-33.535175000000002</v>
      </c>
      <c r="DO222">
        <v>0.20778236397747801</v>
      </c>
      <c r="DP222">
        <v>0.54286219464519703</v>
      </c>
      <c r="DQ222">
        <v>0</v>
      </c>
      <c r="DR222">
        <v>1.20232425</v>
      </c>
      <c r="DS222">
        <v>-3.5499174484055901E-2</v>
      </c>
      <c r="DT222">
        <v>4.0283724303370703E-3</v>
      </c>
      <c r="DU222">
        <v>1</v>
      </c>
      <c r="DV222">
        <v>1</v>
      </c>
      <c r="DW222">
        <v>2</v>
      </c>
      <c r="DX222" t="s">
        <v>356</v>
      </c>
      <c r="DY222">
        <v>2.9780799999999998</v>
      </c>
      <c r="DZ222">
        <v>2.75448</v>
      </c>
      <c r="EA222">
        <v>0.176567</v>
      </c>
      <c r="EB222">
        <v>0.18010799999999999</v>
      </c>
      <c r="EC222">
        <v>6.2767799999999999E-2</v>
      </c>
      <c r="ED222">
        <v>5.9532700000000001E-2</v>
      </c>
      <c r="EE222">
        <v>32475.200000000001</v>
      </c>
      <c r="EF222">
        <v>35553.9</v>
      </c>
      <c r="EG222">
        <v>35712.1</v>
      </c>
      <c r="EH222">
        <v>39296.400000000001</v>
      </c>
      <c r="EI222">
        <v>47389.8</v>
      </c>
      <c r="EJ222">
        <v>53287.3</v>
      </c>
      <c r="EK222">
        <v>55703.199999999997</v>
      </c>
      <c r="EL222">
        <v>62910</v>
      </c>
      <c r="EM222">
        <v>2.0190000000000001</v>
      </c>
      <c r="EN222">
        <v>2.2824</v>
      </c>
      <c r="EO222">
        <v>0.109822</v>
      </c>
      <c r="EP222">
        <v>0</v>
      </c>
      <c r="EQ222">
        <v>18.210799999999999</v>
      </c>
      <c r="ER222">
        <v>999.9</v>
      </c>
      <c r="ES222">
        <v>69.668000000000006</v>
      </c>
      <c r="ET222">
        <v>26.565999999999999</v>
      </c>
      <c r="EU222">
        <v>32.884599999999999</v>
      </c>
      <c r="EV222">
        <v>53.917400000000001</v>
      </c>
      <c r="EW222">
        <v>41.979199999999999</v>
      </c>
      <c r="EX222">
        <v>2</v>
      </c>
      <c r="EY222">
        <v>-0.397094</v>
      </c>
      <c r="EZ222">
        <v>3.2135899999999999</v>
      </c>
      <c r="FA222">
        <v>20.118200000000002</v>
      </c>
      <c r="FB222">
        <v>5.20411</v>
      </c>
      <c r="FC222">
        <v>12.004</v>
      </c>
      <c r="FD222">
        <v>4.9756</v>
      </c>
      <c r="FE222">
        <v>3.2930000000000001</v>
      </c>
      <c r="FF222">
        <v>9999</v>
      </c>
      <c r="FG222">
        <v>9999</v>
      </c>
      <c r="FH222">
        <v>9999</v>
      </c>
      <c r="FI222">
        <v>551.20000000000005</v>
      </c>
      <c r="FJ222">
        <v>1.8628499999999999</v>
      </c>
      <c r="FK222">
        <v>1.8678300000000001</v>
      </c>
      <c r="FL222">
        <v>1.86755</v>
      </c>
      <c r="FM222">
        <v>1.8687400000000001</v>
      </c>
      <c r="FN222">
        <v>1.86957</v>
      </c>
      <c r="FO222">
        <v>1.8656600000000001</v>
      </c>
      <c r="FP222">
        <v>1.86676</v>
      </c>
      <c r="FQ222">
        <v>1.8681300000000001</v>
      </c>
      <c r="FR222">
        <v>5</v>
      </c>
      <c r="FS222">
        <v>0</v>
      </c>
      <c r="FT222">
        <v>0</v>
      </c>
      <c r="FU222">
        <v>0</v>
      </c>
      <c r="FV222" t="s">
        <v>357</v>
      </c>
      <c r="FW222" t="s">
        <v>358</v>
      </c>
      <c r="FX222" t="s">
        <v>359</v>
      </c>
      <c r="FY222" t="s">
        <v>359</v>
      </c>
      <c r="FZ222" t="s">
        <v>359</v>
      </c>
      <c r="GA222" t="s">
        <v>359</v>
      </c>
      <c r="GB222">
        <v>0</v>
      </c>
      <c r="GC222">
        <v>100</v>
      </c>
      <c r="GD222">
        <v>100</v>
      </c>
      <c r="GE222">
        <v>17.21</v>
      </c>
      <c r="GF222">
        <v>7.1599999999999997E-2</v>
      </c>
      <c r="GG222">
        <v>5.2154357415507802</v>
      </c>
      <c r="GH222">
        <v>1.00486214095962E-2</v>
      </c>
      <c r="GI222">
        <v>-1.74255938316833E-6</v>
      </c>
      <c r="GJ222">
        <v>3.4045767664605598E-10</v>
      </c>
      <c r="GK222">
        <v>-2.3400103927015501E-2</v>
      </c>
      <c r="GL222">
        <v>-3.1725839457550503E-2</v>
      </c>
      <c r="GM222">
        <v>2.93552719409138E-3</v>
      </c>
      <c r="GN222">
        <v>-2.8977901675973599E-5</v>
      </c>
      <c r="GO222">
        <v>-4</v>
      </c>
      <c r="GP222">
        <v>2214</v>
      </c>
      <c r="GQ222">
        <v>1</v>
      </c>
      <c r="GR222">
        <v>18</v>
      </c>
      <c r="GS222">
        <v>17342.599999999999</v>
      </c>
      <c r="GT222">
        <v>28718.5</v>
      </c>
      <c r="GU222">
        <v>3.5595699999999999</v>
      </c>
      <c r="GV222">
        <v>2.5524900000000001</v>
      </c>
      <c r="GW222">
        <v>2.2485400000000002</v>
      </c>
      <c r="GX222">
        <v>2.7661099999999998</v>
      </c>
      <c r="GY222">
        <v>1.9958499999999999</v>
      </c>
      <c r="GZ222">
        <v>2.2961399999999998</v>
      </c>
      <c r="HA222">
        <v>30.393899999999999</v>
      </c>
      <c r="HB222">
        <v>15.357900000000001</v>
      </c>
      <c r="HC222">
        <v>18</v>
      </c>
      <c r="HD222">
        <v>477.85500000000002</v>
      </c>
      <c r="HE222">
        <v>659.10400000000004</v>
      </c>
      <c r="HF222">
        <v>13.258100000000001</v>
      </c>
      <c r="HG222">
        <v>21.922499999999999</v>
      </c>
      <c r="HH222">
        <v>30.000800000000002</v>
      </c>
      <c r="HI222">
        <v>21.877199999999998</v>
      </c>
      <c r="HJ222">
        <v>21.8216</v>
      </c>
      <c r="HK222">
        <v>71.254999999999995</v>
      </c>
      <c r="HL222">
        <v>54.107700000000001</v>
      </c>
      <c r="HM222">
        <v>0</v>
      </c>
      <c r="HN222">
        <v>13.233000000000001</v>
      </c>
      <c r="HO222">
        <v>1523.76</v>
      </c>
      <c r="HP222">
        <v>14.0502</v>
      </c>
      <c r="HQ222">
        <v>103.419</v>
      </c>
      <c r="HR222">
        <v>104.791</v>
      </c>
    </row>
    <row r="223" spans="1:226" x14ac:dyDescent="0.2">
      <c r="A223">
        <v>207</v>
      </c>
      <c r="B223">
        <v>1657122330.5999999</v>
      </c>
      <c r="C223">
        <v>2298</v>
      </c>
      <c r="D223" t="s">
        <v>772</v>
      </c>
      <c r="E223" t="s">
        <v>773</v>
      </c>
      <c r="F223">
        <v>5</v>
      </c>
      <c r="G223" t="s">
        <v>1738</v>
      </c>
      <c r="H223" t="s">
        <v>353</v>
      </c>
      <c r="I223">
        <v>1657122322.81429</v>
      </c>
      <c r="J223">
        <f t="shared" si="102"/>
        <v>2.1170221507903907E-3</v>
      </c>
      <c r="K223">
        <f t="shared" si="103"/>
        <v>2.1170221507903908</v>
      </c>
      <c r="L223">
        <f t="shared" si="104"/>
        <v>18.37007157746238</v>
      </c>
      <c r="M223">
        <f t="shared" si="105"/>
        <v>1464.86964285714</v>
      </c>
      <c r="N223">
        <f t="shared" si="106"/>
        <v>1172.791482324853</v>
      </c>
      <c r="O223">
        <f t="shared" si="107"/>
        <v>86.803907231875399</v>
      </c>
      <c r="P223">
        <f t="shared" si="108"/>
        <v>108.4220089433941</v>
      </c>
      <c r="Q223">
        <f t="shared" si="109"/>
        <v>0.1180093147226455</v>
      </c>
      <c r="R223">
        <f t="shared" si="110"/>
        <v>3.1184970346388825</v>
      </c>
      <c r="S223">
        <f t="shared" si="111"/>
        <v>0.11558340301036291</v>
      </c>
      <c r="T223">
        <f t="shared" si="112"/>
        <v>7.2453431824689926E-2</v>
      </c>
      <c r="U223">
        <f t="shared" si="113"/>
        <v>321.51888235714307</v>
      </c>
      <c r="V223">
        <f t="shared" si="114"/>
        <v>20.72637251054217</v>
      </c>
      <c r="W223">
        <f t="shared" si="115"/>
        <v>20.72637251054217</v>
      </c>
      <c r="X223">
        <f t="shared" si="116"/>
        <v>2.4542695437397359</v>
      </c>
      <c r="Y223">
        <f t="shared" si="117"/>
        <v>49.887326190956024</v>
      </c>
      <c r="Z223">
        <f t="shared" si="118"/>
        <v>1.1314550023408816</v>
      </c>
      <c r="AA223">
        <f t="shared" si="119"/>
        <v>2.2680209358384111</v>
      </c>
      <c r="AB223">
        <f t="shared" si="120"/>
        <v>1.3228145413988543</v>
      </c>
      <c r="AC223">
        <f t="shared" si="121"/>
        <v>-93.360676849856233</v>
      </c>
      <c r="AD223">
        <f t="shared" si="122"/>
        <v>-214.41224691857548</v>
      </c>
      <c r="AE223">
        <f t="shared" si="123"/>
        <v>-13.836135224537852</v>
      </c>
      <c r="AF223">
        <f t="shared" si="124"/>
        <v>-9.0176635826480833E-2</v>
      </c>
      <c r="AG223">
        <f t="shared" si="125"/>
        <v>55.673989268618158</v>
      </c>
      <c r="AH223">
        <f t="shared" si="126"/>
        <v>2.1185703248121812</v>
      </c>
      <c r="AI223">
        <f t="shared" si="127"/>
        <v>18.37007157746238</v>
      </c>
      <c r="AJ223">
        <v>1537.2240378847</v>
      </c>
      <c r="AK223">
        <v>1512.42242424242</v>
      </c>
      <c r="AL223">
        <v>3.4727666046806598</v>
      </c>
      <c r="AM223">
        <v>66.838742197875504</v>
      </c>
      <c r="AN223">
        <f t="shared" si="128"/>
        <v>2.1170221507903908</v>
      </c>
      <c r="AO223">
        <v>14.094885137211699</v>
      </c>
      <c r="AP223">
        <v>15.2915018181818</v>
      </c>
      <c r="AQ223">
        <v>7.3801186936327504E-6</v>
      </c>
      <c r="AR223">
        <v>77.437566791555497</v>
      </c>
      <c r="AS223">
        <v>0</v>
      </c>
      <c r="AT223">
        <v>0</v>
      </c>
      <c r="AU223">
        <f t="shared" si="129"/>
        <v>1</v>
      </c>
      <c r="AV223">
        <f t="shared" si="130"/>
        <v>0</v>
      </c>
      <c r="AW223">
        <f t="shared" si="131"/>
        <v>40084.012032038692</v>
      </c>
      <c r="AX223">
        <f t="shared" si="132"/>
        <v>2000.0214285714301</v>
      </c>
      <c r="AY223">
        <f t="shared" si="133"/>
        <v>1681.2177214285725</v>
      </c>
      <c r="AZ223">
        <f t="shared" si="134"/>
        <v>0.84059985428727546</v>
      </c>
      <c r="BA223">
        <f t="shared" si="135"/>
        <v>0.1607577187744417</v>
      </c>
      <c r="BB223">
        <v>2.87</v>
      </c>
      <c r="BC223">
        <v>0.5</v>
      </c>
      <c r="BD223" t="s">
        <v>354</v>
      </c>
      <c r="BE223">
        <v>2</v>
      </c>
      <c r="BF223" t="b">
        <v>1</v>
      </c>
      <c r="BG223">
        <v>1657122322.81429</v>
      </c>
      <c r="BH223">
        <v>1464.86964285714</v>
      </c>
      <c r="BI223">
        <v>1498.60964285714</v>
      </c>
      <c r="BJ223">
        <v>15.2868785714286</v>
      </c>
      <c r="BK223">
        <v>14.0893464285714</v>
      </c>
      <c r="BL223">
        <v>1447.72642857143</v>
      </c>
      <c r="BM223">
        <v>15.2154857142857</v>
      </c>
      <c r="BN223">
        <v>499.97389285714303</v>
      </c>
      <c r="BO223">
        <v>73.914835714285701</v>
      </c>
      <c r="BP223">
        <v>9.9947425000000006E-2</v>
      </c>
      <c r="BQ223">
        <v>19.451053571428599</v>
      </c>
      <c r="BR223">
        <v>20.028867857142899</v>
      </c>
      <c r="BS223">
        <v>999.9</v>
      </c>
      <c r="BT223">
        <v>0</v>
      </c>
      <c r="BU223">
        <v>0</v>
      </c>
      <c r="BV223">
        <v>9997.6785714285706</v>
      </c>
      <c r="BW223">
        <v>0</v>
      </c>
      <c r="BX223">
        <v>1815.51</v>
      </c>
      <c r="BY223">
        <v>-33.740442857142902</v>
      </c>
      <c r="BZ223">
        <v>1487.6089285714299</v>
      </c>
      <c r="CA223">
        <v>1520.02535714286</v>
      </c>
      <c r="CB223">
        <v>1.1975428571428599</v>
      </c>
      <c r="CC223">
        <v>1498.60964285714</v>
      </c>
      <c r="CD223">
        <v>14.0893464285714</v>
      </c>
      <c r="CE223">
        <v>1.12992714285714</v>
      </c>
      <c r="CF223">
        <v>1.0414117857142899</v>
      </c>
      <c r="CG223">
        <v>8.7090082142857099</v>
      </c>
      <c r="CH223">
        <v>7.5089924999999997</v>
      </c>
      <c r="CI223">
        <v>2000.0214285714301</v>
      </c>
      <c r="CJ223">
        <v>0.980003535714286</v>
      </c>
      <c r="CK223">
        <v>1.99967464285714E-2</v>
      </c>
      <c r="CL223">
        <v>0</v>
      </c>
      <c r="CM223">
        <v>2.1862499999999998</v>
      </c>
      <c r="CN223">
        <v>0</v>
      </c>
      <c r="CO223">
        <v>3484.8428571428599</v>
      </c>
      <c r="CP223">
        <v>17300.342857142899</v>
      </c>
      <c r="CQ223">
        <v>38.7474285714286</v>
      </c>
      <c r="CR223">
        <v>39.9974285714286</v>
      </c>
      <c r="CS223">
        <v>38.939464285714301</v>
      </c>
      <c r="CT223">
        <v>37.392571428571401</v>
      </c>
      <c r="CU223">
        <v>37.555607142857099</v>
      </c>
      <c r="CV223">
        <v>1960.03071428571</v>
      </c>
      <c r="CW223">
        <v>39.990714285714297</v>
      </c>
      <c r="CX223">
        <v>0</v>
      </c>
      <c r="CY223">
        <v>1657122310.3</v>
      </c>
      <c r="CZ223">
        <v>0</v>
      </c>
      <c r="DA223">
        <v>0</v>
      </c>
      <c r="DB223" t="s">
        <v>355</v>
      </c>
      <c r="DC223">
        <v>1656081770.5</v>
      </c>
      <c r="DD223">
        <v>1655399214.5999999</v>
      </c>
      <c r="DE223">
        <v>0</v>
      </c>
      <c r="DF223">
        <v>0.13400000000000001</v>
      </c>
      <c r="DG223">
        <v>-0.06</v>
      </c>
      <c r="DH223">
        <v>9.3309999999999995</v>
      </c>
      <c r="DI223">
        <v>0.51100000000000001</v>
      </c>
      <c r="DJ223">
        <v>421</v>
      </c>
      <c r="DK223">
        <v>25</v>
      </c>
      <c r="DL223">
        <v>1.93</v>
      </c>
      <c r="DM223">
        <v>0.15</v>
      </c>
      <c r="DN223">
        <v>-33.678579999999997</v>
      </c>
      <c r="DO223">
        <v>-0.31052757973720602</v>
      </c>
      <c r="DP223">
        <v>0.58973531147456304</v>
      </c>
      <c r="DQ223">
        <v>0</v>
      </c>
      <c r="DR223">
        <v>1.1994610000000001</v>
      </c>
      <c r="DS223">
        <v>-2.5089455909945799E-2</v>
      </c>
      <c r="DT223">
        <v>3.17878026922275E-3</v>
      </c>
      <c r="DU223">
        <v>1</v>
      </c>
      <c r="DV223">
        <v>1</v>
      </c>
      <c r="DW223">
        <v>2</v>
      </c>
      <c r="DX223" t="s">
        <v>356</v>
      </c>
      <c r="DY223">
        <v>2.9779499999999999</v>
      </c>
      <c r="DZ223">
        <v>2.7538800000000001</v>
      </c>
      <c r="EA223">
        <v>0.17779600000000001</v>
      </c>
      <c r="EB223">
        <v>0.18130099999999999</v>
      </c>
      <c r="EC223">
        <v>6.27635E-2</v>
      </c>
      <c r="ED223">
        <v>5.9541799999999999E-2</v>
      </c>
      <c r="EE223">
        <v>32427</v>
      </c>
      <c r="EF223">
        <v>35502</v>
      </c>
      <c r="EG223">
        <v>35712.300000000003</v>
      </c>
      <c r="EH223">
        <v>39296.199999999997</v>
      </c>
      <c r="EI223">
        <v>47390.1</v>
      </c>
      <c r="EJ223">
        <v>53285.8</v>
      </c>
      <c r="EK223">
        <v>55703.4</v>
      </c>
      <c r="EL223">
        <v>62908.800000000003</v>
      </c>
      <c r="EM223">
        <v>2.0207999999999999</v>
      </c>
      <c r="EN223">
        <v>2.2822</v>
      </c>
      <c r="EO223">
        <v>0.108182</v>
      </c>
      <c r="EP223">
        <v>0</v>
      </c>
      <c r="EQ223">
        <v>18.2165</v>
      </c>
      <c r="ER223">
        <v>999.9</v>
      </c>
      <c r="ES223">
        <v>69.644000000000005</v>
      </c>
      <c r="ET223">
        <v>26.585999999999999</v>
      </c>
      <c r="EU223">
        <v>32.912199999999999</v>
      </c>
      <c r="EV223">
        <v>54.107399999999998</v>
      </c>
      <c r="EW223">
        <v>41.875</v>
      </c>
      <c r="EX223">
        <v>2</v>
      </c>
      <c r="EY223">
        <v>-0.39715400000000001</v>
      </c>
      <c r="EZ223">
        <v>3.29298</v>
      </c>
      <c r="FA223">
        <v>20.116499999999998</v>
      </c>
      <c r="FB223">
        <v>5.20411</v>
      </c>
      <c r="FC223">
        <v>12.004</v>
      </c>
      <c r="FD223">
        <v>4.976</v>
      </c>
      <c r="FE223">
        <v>3.2930000000000001</v>
      </c>
      <c r="FF223">
        <v>9999</v>
      </c>
      <c r="FG223">
        <v>9999</v>
      </c>
      <c r="FH223">
        <v>9999</v>
      </c>
      <c r="FI223">
        <v>551.20000000000005</v>
      </c>
      <c r="FJ223">
        <v>1.8628499999999999</v>
      </c>
      <c r="FK223">
        <v>1.8678300000000001</v>
      </c>
      <c r="FL223">
        <v>1.8675200000000001</v>
      </c>
      <c r="FM223">
        <v>1.8687400000000001</v>
      </c>
      <c r="FN223">
        <v>1.8695999999999999</v>
      </c>
      <c r="FO223">
        <v>1.8656600000000001</v>
      </c>
      <c r="FP223">
        <v>1.86676</v>
      </c>
      <c r="FQ223">
        <v>1.8681000000000001</v>
      </c>
      <c r="FR223">
        <v>5</v>
      </c>
      <c r="FS223">
        <v>0</v>
      </c>
      <c r="FT223">
        <v>0</v>
      </c>
      <c r="FU223">
        <v>0</v>
      </c>
      <c r="FV223" t="s">
        <v>357</v>
      </c>
      <c r="FW223" t="s">
        <v>358</v>
      </c>
      <c r="FX223" t="s">
        <v>359</v>
      </c>
      <c r="FY223" t="s">
        <v>359</v>
      </c>
      <c r="FZ223" t="s">
        <v>359</v>
      </c>
      <c r="GA223" t="s">
        <v>359</v>
      </c>
      <c r="GB223">
        <v>0</v>
      </c>
      <c r="GC223">
        <v>100</v>
      </c>
      <c r="GD223">
        <v>100</v>
      </c>
      <c r="GE223">
        <v>17.329999999999998</v>
      </c>
      <c r="GF223">
        <v>7.1499999999999994E-2</v>
      </c>
      <c r="GG223">
        <v>5.2154357415507802</v>
      </c>
      <c r="GH223">
        <v>1.00486214095962E-2</v>
      </c>
      <c r="GI223">
        <v>-1.74255938316833E-6</v>
      </c>
      <c r="GJ223">
        <v>3.4045767664605598E-10</v>
      </c>
      <c r="GK223">
        <v>-2.3400103927015501E-2</v>
      </c>
      <c r="GL223">
        <v>-3.1725839457550503E-2</v>
      </c>
      <c r="GM223">
        <v>2.93552719409138E-3</v>
      </c>
      <c r="GN223">
        <v>-2.8977901675973599E-5</v>
      </c>
      <c r="GO223">
        <v>-4</v>
      </c>
      <c r="GP223">
        <v>2214</v>
      </c>
      <c r="GQ223">
        <v>1</v>
      </c>
      <c r="GR223">
        <v>18</v>
      </c>
      <c r="GS223">
        <v>17342.7</v>
      </c>
      <c r="GT223">
        <v>28718.6</v>
      </c>
      <c r="GU223">
        <v>3.58765</v>
      </c>
      <c r="GV223">
        <v>2.5561500000000001</v>
      </c>
      <c r="GW223">
        <v>2.2485400000000002</v>
      </c>
      <c r="GX223">
        <v>2.7648899999999998</v>
      </c>
      <c r="GY223">
        <v>1.9958499999999999</v>
      </c>
      <c r="GZ223">
        <v>2.2875999999999999</v>
      </c>
      <c r="HA223">
        <v>30.415400000000002</v>
      </c>
      <c r="HB223">
        <v>15.3491</v>
      </c>
      <c r="HC223">
        <v>18</v>
      </c>
      <c r="HD223">
        <v>479.024</v>
      </c>
      <c r="HE223">
        <v>659.01599999999996</v>
      </c>
      <c r="HF223">
        <v>13.225</v>
      </c>
      <c r="HG223">
        <v>21.928100000000001</v>
      </c>
      <c r="HH223">
        <v>30.000399999999999</v>
      </c>
      <c r="HI223">
        <v>21.8828</v>
      </c>
      <c r="HJ223">
        <v>21.827100000000002</v>
      </c>
      <c r="HK223">
        <v>71.817800000000005</v>
      </c>
      <c r="HL223">
        <v>54.107700000000001</v>
      </c>
      <c r="HM223">
        <v>0</v>
      </c>
      <c r="HN223">
        <v>13.197900000000001</v>
      </c>
      <c r="HO223">
        <v>1537.23</v>
      </c>
      <c r="HP223">
        <v>14.0502</v>
      </c>
      <c r="HQ223">
        <v>103.419</v>
      </c>
      <c r="HR223">
        <v>104.79</v>
      </c>
    </row>
    <row r="224" spans="1:226" x14ac:dyDescent="0.2">
      <c r="A224">
        <v>208</v>
      </c>
      <c r="B224">
        <v>1657122335.5999999</v>
      </c>
      <c r="C224">
        <v>2303</v>
      </c>
      <c r="D224" t="s">
        <v>774</v>
      </c>
      <c r="E224" t="s">
        <v>775</v>
      </c>
      <c r="F224">
        <v>5</v>
      </c>
      <c r="G224" t="s">
        <v>1739</v>
      </c>
      <c r="H224" t="s">
        <v>353</v>
      </c>
      <c r="I224">
        <v>1657122328.0999999</v>
      </c>
      <c r="J224">
        <f t="shared" si="102"/>
        <v>2.1124971396202967E-3</v>
      </c>
      <c r="K224">
        <f t="shared" si="103"/>
        <v>2.1124971396202969</v>
      </c>
      <c r="L224">
        <f t="shared" si="104"/>
        <v>18.202589710010642</v>
      </c>
      <c r="M224">
        <f t="shared" si="105"/>
        <v>1482.5796296296301</v>
      </c>
      <c r="N224">
        <f t="shared" si="106"/>
        <v>1191.6110252556223</v>
      </c>
      <c r="O224">
        <f t="shared" si="107"/>
        <v>88.196137200052249</v>
      </c>
      <c r="P224">
        <f t="shared" si="108"/>
        <v>109.73194578891008</v>
      </c>
      <c r="Q224">
        <f t="shared" si="109"/>
        <v>0.11769811777512178</v>
      </c>
      <c r="R224">
        <f t="shared" si="110"/>
        <v>3.1196912978989837</v>
      </c>
      <c r="S224">
        <f t="shared" si="111"/>
        <v>0.11528574616570456</v>
      </c>
      <c r="T224">
        <f t="shared" si="112"/>
        <v>7.2266215146719853E-2</v>
      </c>
      <c r="U224">
        <f t="shared" si="113"/>
        <v>321.5189129201998</v>
      </c>
      <c r="V224">
        <f t="shared" si="114"/>
        <v>20.731745680174622</v>
      </c>
      <c r="W224">
        <f t="shared" si="115"/>
        <v>20.731745680174622</v>
      </c>
      <c r="X224">
        <f t="shared" si="116"/>
        <v>2.45508175872359</v>
      </c>
      <c r="Y224">
        <f t="shared" si="117"/>
        <v>49.883791829373685</v>
      </c>
      <c r="Z224">
        <f t="shared" si="118"/>
        <v>1.1317070036396726</v>
      </c>
      <c r="AA224">
        <f t="shared" si="119"/>
        <v>2.2686868061486769</v>
      </c>
      <c r="AB224">
        <f t="shared" si="120"/>
        <v>1.3233747550839174</v>
      </c>
      <c r="AC224">
        <f t="shared" si="121"/>
        <v>-93.161123857255092</v>
      </c>
      <c r="AD224">
        <f t="shared" si="122"/>
        <v>-214.60412975817073</v>
      </c>
      <c r="AE224">
        <f t="shared" si="123"/>
        <v>-13.843931307281741</v>
      </c>
      <c r="AF224">
        <f t="shared" si="124"/>
        <v>-9.0272002507788329E-2</v>
      </c>
      <c r="AG224">
        <f t="shared" si="125"/>
        <v>55.302307716804783</v>
      </c>
      <c r="AH224">
        <f t="shared" si="126"/>
        <v>2.1132913563273088</v>
      </c>
      <c r="AI224">
        <f t="shared" si="127"/>
        <v>18.202589710010642</v>
      </c>
      <c r="AJ224">
        <v>1553.34587610177</v>
      </c>
      <c r="AK224">
        <v>1529.30733333333</v>
      </c>
      <c r="AL224">
        <v>3.3089708721100202</v>
      </c>
      <c r="AM224">
        <v>66.838742197875504</v>
      </c>
      <c r="AN224">
        <f t="shared" si="128"/>
        <v>2.1124971396202969</v>
      </c>
      <c r="AO224">
        <v>14.0991656540445</v>
      </c>
      <c r="AP224">
        <v>15.29336</v>
      </c>
      <c r="AQ224">
        <v>-2.1764278225271401E-5</v>
      </c>
      <c r="AR224">
        <v>77.437566791555497</v>
      </c>
      <c r="AS224">
        <v>0</v>
      </c>
      <c r="AT224">
        <v>0</v>
      </c>
      <c r="AU224">
        <f t="shared" si="129"/>
        <v>1</v>
      </c>
      <c r="AV224">
        <f t="shared" si="130"/>
        <v>0</v>
      </c>
      <c r="AW224">
        <f t="shared" si="131"/>
        <v>40104.08853198123</v>
      </c>
      <c r="AX224">
        <f t="shared" si="132"/>
        <v>2000.0214814814799</v>
      </c>
      <c r="AY224">
        <f t="shared" si="133"/>
        <v>1681.2177773334354</v>
      </c>
      <c r="AZ224">
        <f t="shared" si="134"/>
        <v>0.8405998600015554</v>
      </c>
      <c r="BA224">
        <f t="shared" si="135"/>
        <v>0.16075772980300215</v>
      </c>
      <c r="BB224">
        <v>2.87</v>
      </c>
      <c r="BC224">
        <v>0.5</v>
      </c>
      <c r="BD224" t="s">
        <v>354</v>
      </c>
      <c r="BE224">
        <v>2</v>
      </c>
      <c r="BF224" t="b">
        <v>1</v>
      </c>
      <c r="BG224">
        <v>1657122328.0999999</v>
      </c>
      <c r="BH224">
        <v>1482.5796296296301</v>
      </c>
      <c r="BI224">
        <v>1516.12333333333</v>
      </c>
      <c r="BJ224">
        <v>15.290403703703699</v>
      </c>
      <c r="BK224">
        <v>14.095859259259299</v>
      </c>
      <c r="BL224">
        <v>1465.31111111111</v>
      </c>
      <c r="BM224">
        <v>15.218885185185201</v>
      </c>
      <c r="BN224">
        <v>499.97366666666699</v>
      </c>
      <c r="BO224">
        <v>73.914266666666705</v>
      </c>
      <c r="BP224">
        <v>9.9933714814814806E-2</v>
      </c>
      <c r="BQ224">
        <v>19.4557740740741</v>
      </c>
      <c r="BR224">
        <v>20.029662962962998</v>
      </c>
      <c r="BS224">
        <v>999.9</v>
      </c>
      <c r="BT224">
        <v>0</v>
      </c>
      <c r="BU224">
        <v>0</v>
      </c>
      <c r="BV224">
        <v>10003.148148148101</v>
      </c>
      <c r="BW224">
        <v>0</v>
      </c>
      <c r="BX224">
        <v>1816.3022222222201</v>
      </c>
      <c r="BY224">
        <v>-33.543996296296299</v>
      </c>
      <c r="BZ224">
        <v>1505.59962962963</v>
      </c>
      <c r="CA224">
        <v>1537.7996296296301</v>
      </c>
      <c r="CB224">
        <v>1.19455222222222</v>
      </c>
      <c r="CC224">
        <v>1516.12333333333</v>
      </c>
      <c r="CD224">
        <v>14.095859259259299</v>
      </c>
      <c r="CE224">
        <v>1.1301792592592601</v>
      </c>
      <c r="CF224">
        <v>1.04188518518519</v>
      </c>
      <c r="CG224">
        <v>8.7123014814814805</v>
      </c>
      <c r="CH224">
        <v>7.5156477777777804</v>
      </c>
      <c r="CI224">
        <v>2000.0214814814799</v>
      </c>
      <c r="CJ224">
        <v>0.980003333333333</v>
      </c>
      <c r="CK224">
        <v>1.9996955555555598E-2</v>
      </c>
      <c r="CL224">
        <v>0</v>
      </c>
      <c r="CM224">
        <v>2.1416296296296302</v>
      </c>
      <c r="CN224">
        <v>0</v>
      </c>
      <c r="CO224">
        <v>3484.9437037037001</v>
      </c>
      <c r="CP224">
        <v>17300.344444444399</v>
      </c>
      <c r="CQ224">
        <v>38.685000000000002</v>
      </c>
      <c r="CR224">
        <v>39.935000000000002</v>
      </c>
      <c r="CS224">
        <v>38.893259259259302</v>
      </c>
      <c r="CT224">
        <v>37.335444444444398</v>
      </c>
      <c r="CU224">
        <v>37.502037037036999</v>
      </c>
      <c r="CV224">
        <v>1960.03111111111</v>
      </c>
      <c r="CW224">
        <v>39.991111111111103</v>
      </c>
      <c r="CX224">
        <v>0</v>
      </c>
      <c r="CY224">
        <v>1657122315.7</v>
      </c>
      <c r="CZ224">
        <v>0</v>
      </c>
      <c r="DA224">
        <v>0</v>
      </c>
      <c r="DB224" t="s">
        <v>355</v>
      </c>
      <c r="DC224">
        <v>1656081770.5</v>
      </c>
      <c r="DD224">
        <v>1655399214.5999999</v>
      </c>
      <c r="DE224">
        <v>0</v>
      </c>
      <c r="DF224">
        <v>0.13400000000000001</v>
      </c>
      <c r="DG224">
        <v>-0.06</v>
      </c>
      <c r="DH224">
        <v>9.3309999999999995</v>
      </c>
      <c r="DI224">
        <v>0.51100000000000001</v>
      </c>
      <c r="DJ224">
        <v>421</v>
      </c>
      <c r="DK224">
        <v>25</v>
      </c>
      <c r="DL224">
        <v>1.93</v>
      </c>
      <c r="DM224">
        <v>0.15</v>
      </c>
      <c r="DN224">
        <v>-33.682772499999999</v>
      </c>
      <c r="DO224">
        <v>0.80760337711085295</v>
      </c>
      <c r="DP224">
        <v>0.73328339575756796</v>
      </c>
      <c r="DQ224">
        <v>0</v>
      </c>
      <c r="DR224">
        <v>1.1959997499999999</v>
      </c>
      <c r="DS224">
        <v>-3.7517786116325599E-2</v>
      </c>
      <c r="DT224">
        <v>4.3111526808383904E-3</v>
      </c>
      <c r="DU224">
        <v>1</v>
      </c>
      <c r="DV224">
        <v>1</v>
      </c>
      <c r="DW224">
        <v>2</v>
      </c>
      <c r="DX224" t="s">
        <v>356</v>
      </c>
      <c r="DY224">
        <v>2.9774799999999999</v>
      </c>
      <c r="DZ224">
        <v>2.7539500000000001</v>
      </c>
      <c r="EA224">
        <v>0.17899000000000001</v>
      </c>
      <c r="EB224">
        <v>0.182449</v>
      </c>
      <c r="EC224">
        <v>6.2770599999999996E-2</v>
      </c>
      <c r="ED224">
        <v>5.9568500000000003E-2</v>
      </c>
      <c r="EE224">
        <v>32379.200000000001</v>
      </c>
      <c r="EF224">
        <v>35452</v>
      </c>
      <c r="EG224">
        <v>35711.5</v>
      </c>
      <c r="EH224">
        <v>39295.9</v>
      </c>
      <c r="EI224">
        <v>47389</v>
      </c>
      <c r="EJ224">
        <v>53284.1</v>
      </c>
      <c r="EK224">
        <v>55702.5</v>
      </c>
      <c r="EL224">
        <v>62908.6</v>
      </c>
      <c r="EM224">
        <v>2.0190000000000001</v>
      </c>
      <c r="EN224">
        <v>2.2827999999999999</v>
      </c>
      <c r="EO224">
        <v>0.108331</v>
      </c>
      <c r="EP224">
        <v>0</v>
      </c>
      <c r="EQ224">
        <v>18.221900000000002</v>
      </c>
      <c r="ER224">
        <v>999.9</v>
      </c>
      <c r="ES224">
        <v>69.644000000000005</v>
      </c>
      <c r="ET224">
        <v>26.596</v>
      </c>
      <c r="EU224">
        <v>32.9285</v>
      </c>
      <c r="EV224">
        <v>54.057400000000001</v>
      </c>
      <c r="EW224">
        <v>41.931100000000001</v>
      </c>
      <c r="EX224">
        <v>2</v>
      </c>
      <c r="EY224">
        <v>-0.39654499999999998</v>
      </c>
      <c r="EZ224">
        <v>3.21861</v>
      </c>
      <c r="FA224">
        <v>20.117899999999999</v>
      </c>
      <c r="FB224">
        <v>5.2029100000000001</v>
      </c>
      <c r="FC224">
        <v>12.004</v>
      </c>
      <c r="FD224">
        <v>4.9756</v>
      </c>
      <c r="FE224">
        <v>3.2930000000000001</v>
      </c>
      <c r="FF224">
        <v>9999</v>
      </c>
      <c r="FG224">
        <v>9999</v>
      </c>
      <c r="FH224">
        <v>9999</v>
      </c>
      <c r="FI224">
        <v>551.20000000000005</v>
      </c>
      <c r="FJ224">
        <v>1.8628899999999999</v>
      </c>
      <c r="FK224">
        <v>1.8678300000000001</v>
      </c>
      <c r="FL224">
        <v>1.8675200000000001</v>
      </c>
      <c r="FM224">
        <v>1.8687400000000001</v>
      </c>
      <c r="FN224">
        <v>1.8695999999999999</v>
      </c>
      <c r="FO224">
        <v>1.8656900000000001</v>
      </c>
      <c r="FP224">
        <v>1.86673</v>
      </c>
      <c r="FQ224">
        <v>1.8681300000000001</v>
      </c>
      <c r="FR224">
        <v>5</v>
      </c>
      <c r="FS224">
        <v>0</v>
      </c>
      <c r="FT224">
        <v>0</v>
      </c>
      <c r="FU224">
        <v>0</v>
      </c>
      <c r="FV224" t="s">
        <v>357</v>
      </c>
      <c r="FW224" t="s">
        <v>358</v>
      </c>
      <c r="FX224" t="s">
        <v>359</v>
      </c>
      <c r="FY224" t="s">
        <v>359</v>
      </c>
      <c r="FZ224" t="s">
        <v>359</v>
      </c>
      <c r="GA224" t="s">
        <v>359</v>
      </c>
      <c r="GB224">
        <v>0</v>
      </c>
      <c r="GC224">
        <v>100</v>
      </c>
      <c r="GD224">
        <v>100</v>
      </c>
      <c r="GE224">
        <v>17.440000000000001</v>
      </c>
      <c r="GF224">
        <v>7.1599999999999997E-2</v>
      </c>
      <c r="GG224">
        <v>5.2154357415507802</v>
      </c>
      <c r="GH224">
        <v>1.00486214095962E-2</v>
      </c>
      <c r="GI224">
        <v>-1.74255938316833E-6</v>
      </c>
      <c r="GJ224">
        <v>3.4045767664605598E-10</v>
      </c>
      <c r="GK224">
        <v>-2.3400103927015501E-2</v>
      </c>
      <c r="GL224">
        <v>-3.1725839457550503E-2</v>
      </c>
      <c r="GM224">
        <v>2.93552719409138E-3</v>
      </c>
      <c r="GN224">
        <v>-2.8977901675973599E-5</v>
      </c>
      <c r="GO224">
        <v>-4</v>
      </c>
      <c r="GP224">
        <v>2214</v>
      </c>
      <c r="GQ224">
        <v>1</v>
      </c>
      <c r="GR224">
        <v>18</v>
      </c>
      <c r="GS224">
        <v>17342.8</v>
      </c>
      <c r="GT224">
        <v>28718.7</v>
      </c>
      <c r="GU224">
        <v>3.61816</v>
      </c>
      <c r="GV224">
        <v>2.5476100000000002</v>
      </c>
      <c r="GW224">
        <v>2.2485400000000002</v>
      </c>
      <c r="GX224">
        <v>2.7661099999999998</v>
      </c>
      <c r="GY224">
        <v>1.9958499999999999</v>
      </c>
      <c r="GZ224">
        <v>2.31812</v>
      </c>
      <c r="HA224">
        <v>30.415400000000002</v>
      </c>
      <c r="HB224">
        <v>15.357900000000001</v>
      </c>
      <c r="HC224">
        <v>18</v>
      </c>
      <c r="HD224">
        <v>477.95</v>
      </c>
      <c r="HE224">
        <v>659.57299999999998</v>
      </c>
      <c r="HF224">
        <v>13.1897</v>
      </c>
      <c r="HG224">
        <v>21.931799999999999</v>
      </c>
      <c r="HH224">
        <v>30.000399999999999</v>
      </c>
      <c r="HI224">
        <v>21.887599999999999</v>
      </c>
      <c r="HJ224">
        <v>21.8322</v>
      </c>
      <c r="HK224">
        <v>72.430000000000007</v>
      </c>
      <c r="HL224">
        <v>54.107700000000001</v>
      </c>
      <c r="HM224">
        <v>0</v>
      </c>
      <c r="HN224">
        <v>13.186299999999999</v>
      </c>
      <c r="HO224">
        <v>1557.3</v>
      </c>
      <c r="HP224">
        <v>14.0502</v>
      </c>
      <c r="HQ224">
        <v>103.417</v>
      </c>
      <c r="HR224">
        <v>104.789</v>
      </c>
    </row>
    <row r="225" spans="1:226" x14ac:dyDescent="0.2">
      <c r="A225">
        <v>209</v>
      </c>
      <c r="B225">
        <v>1657122340.5999999</v>
      </c>
      <c r="C225">
        <v>2308</v>
      </c>
      <c r="D225" t="s">
        <v>776</v>
      </c>
      <c r="E225" t="s">
        <v>777</v>
      </c>
      <c r="F225">
        <v>5</v>
      </c>
      <c r="G225" t="s">
        <v>1740</v>
      </c>
      <c r="H225" t="s">
        <v>353</v>
      </c>
      <c r="I225">
        <v>1657122332.81429</v>
      </c>
      <c r="J225">
        <f t="shared" si="102"/>
        <v>2.1013038930707221E-3</v>
      </c>
      <c r="K225">
        <f t="shared" si="103"/>
        <v>2.101303893070722</v>
      </c>
      <c r="L225">
        <f t="shared" si="104"/>
        <v>17.717229714222917</v>
      </c>
      <c r="M225">
        <f t="shared" si="105"/>
        <v>1498.32785714286</v>
      </c>
      <c r="N225">
        <f t="shared" si="106"/>
        <v>1212.109301693934</v>
      </c>
      <c r="O225">
        <f t="shared" si="107"/>
        <v>89.712567496756819</v>
      </c>
      <c r="P225">
        <f t="shared" si="108"/>
        <v>110.89663187003703</v>
      </c>
      <c r="Q225">
        <f t="shared" si="109"/>
        <v>0.11701147349795783</v>
      </c>
      <c r="R225">
        <f t="shared" si="110"/>
        <v>3.116082153339506</v>
      </c>
      <c r="S225">
        <f t="shared" si="111"/>
        <v>0.11462415858076565</v>
      </c>
      <c r="T225">
        <f t="shared" si="112"/>
        <v>7.1850533096503799E-2</v>
      </c>
      <c r="U225">
        <f t="shared" si="113"/>
        <v>321.51735763727243</v>
      </c>
      <c r="V225">
        <f t="shared" si="114"/>
        <v>20.736201870555497</v>
      </c>
      <c r="W225">
        <f t="shared" si="115"/>
        <v>20.736201870555497</v>
      </c>
      <c r="X225">
        <f t="shared" si="116"/>
        <v>2.4557555405723215</v>
      </c>
      <c r="Y225">
        <f t="shared" si="117"/>
        <v>49.887497491464558</v>
      </c>
      <c r="Z225">
        <f t="shared" si="118"/>
        <v>1.1318132582787064</v>
      </c>
      <c r="AA225">
        <f t="shared" si="119"/>
        <v>2.2687312757517102</v>
      </c>
      <c r="AB225">
        <f t="shared" si="120"/>
        <v>1.3239422822936151</v>
      </c>
      <c r="AC225">
        <f t="shared" si="121"/>
        <v>-92.667501684418838</v>
      </c>
      <c r="AD225">
        <f t="shared" si="122"/>
        <v>-215.05151654777379</v>
      </c>
      <c r="AE225">
        <f t="shared" si="123"/>
        <v>-13.889199340073578</v>
      </c>
      <c r="AF225">
        <f t="shared" si="124"/>
        <v>-9.0859934993744673E-2</v>
      </c>
      <c r="AG225">
        <f t="shared" si="125"/>
        <v>56.019002123003702</v>
      </c>
      <c r="AH225">
        <f t="shared" si="126"/>
        <v>2.105992814440957</v>
      </c>
      <c r="AI225">
        <f t="shared" si="127"/>
        <v>17.717229714222917</v>
      </c>
      <c r="AJ225">
        <v>1571.4555797252699</v>
      </c>
      <c r="AK225">
        <v>1546.6698181818199</v>
      </c>
      <c r="AL225">
        <v>3.5626790261174599</v>
      </c>
      <c r="AM225">
        <v>66.838742197875504</v>
      </c>
      <c r="AN225">
        <f t="shared" si="128"/>
        <v>2.101303893070722</v>
      </c>
      <c r="AO225">
        <v>14.1052060603946</v>
      </c>
      <c r="AP225">
        <v>15.2931909090909</v>
      </c>
      <c r="AQ225">
        <v>-5.2575302189359199E-5</v>
      </c>
      <c r="AR225">
        <v>77.437566791555497</v>
      </c>
      <c r="AS225">
        <v>0</v>
      </c>
      <c r="AT225">
        <v>0</v>
      </c>
      <c r="AU225">
        <f t="shared" si="129"/>
        <v>1</v>
      </c>
      <c r="AV225">
        <f t="shared" si="130"/>
        <v>0</v>
      </c>
      <c r="AW225">
        <f t="shared" si="131"/>
        <v>40041.361660177856</v>
      </c>
      <c r="AX225">
        <f t="shared" si="132"/>
        <v>2000.01071428571</v>
      </c>
      <c r="AY225">
        <f t="shared" si="133"/>
        <v>1681.2088174286353</v>
      </c>
      <c r="AZ225">
        <f t="shared" si="134"/>
        <v>0.84059990550053998</v>
      </c>
      <c r="BA225">
        <f t="shared" si="135"/>
        <v>0.16075781761604219</v>
      </c>
      <c r="BB225">
        <v>2.87</v>
      </c>
      <c r="BC225">
        <v>0.5</v>
      </c>
      <c r="BD225" t="s">
        <v>354</v>
      </c>
      <c r="BE225">
        <v>2</v>
      </c>
      <c r="BF225" t="b">
        <v>1</v>
      </c>
      <c r="BG225">
        <v>1657122332.81429</v>
      </c>
      <c r="BH225">
        <v>1498.32785714286</v>
      </c>
      <c r="BI225">
        <v>1532.2950000000001</v>
      </c>
      <c r="BJ225">
        <v>15.2919642857143</v>
      </c>
      <c r="BK225">
        <v>14.101575</v>
      </c>
      <c r="BL225">
        <v>1480.9471428571401</v>
      </c>
      <c r="BM225">
        <v>15.220378571428601</v>
      </c>
      <c r="BN225">
        <v>499.98532142857101</v>
      </c>
      <c r="BO225">
        <v>73.913449999999997</v>
      </c>
      <c r="BP225">
        <v>0.10014545</v>
      </c>
      <c r="BQ225">
        <v>19.456089285714299</v>
      </c>
      <c r="BR225">
        <v>20.0251678571429</v>
      </c>
      <c r="BS225">
        <v>999.9</v>
      </c>
      <c r="BT225">
        <v>0</v>
      </c>
      <c r="BU225">
        <v>0</v>
      </c>
      <c r="BV225">
        <v>9986.9642857142899</v>
      </c>
      <c r="BW225">
        <v>0</v>
      </c>
      <c r="BX225">
        <v>1817.09071428571</v>
      </c>
      <c r="BY225">
        <v>-33.968175000000002</v>
      </c>
      <c r="BZ225">
        <v>1521.5953571428599</v>
      </c>
      <c r="CA225">
        <v>1554.21214285714</v>
      </c>
      <c r="CB225">
        <v>1.19038142857143</v>
      </c>
      <c r="CC225">
        <v>1532.2950000000001</v>
      </c>
      <c r="CD225">
        <v>14.101575</v>
      </c>
      <c r="CE225">
        <v>1.13028142857143</v>
      </c>
      <c r="CF225">
        <v>1.0422960714285701</v>
      </c>
      <c r="CG225">
        <v>8.7136382142857105</v>
      </c>
      <c r="CH225">
        <v>7.5214289285714298</v>
      </c>
      <c r="CI225">
        <v>2000.01071428571</v>
      </c>
      <c r="CJ225">
        <v>0.98000289285714304</v>
      </c>
      <c r="CK225">
        <v>1.9997417857142898E-2</v>
      </c>
      <c r="CL225">
        <v>0</v>
      </c>
      <c r="CM225">
        <v>2.1914250000000002</v>
      </c>
      <c r="CN225">
        <v>0</v>
      </c>
      <c r="CO225">
        <v>3500.31714285714</v>
      </c>
      <c r="CP225">
        <v>17300.253571428599</v>
      </c>
      <c r="CQ225">
        <v>38.6358928571428</v>
      </c>
      <c r="CR225">
        <v>39.876892857142799</v>
      </c>
      <c r="CS225">
        <v>38.847999999999999</v>
      </c>
      <c r="CT225">
        <v>37.280999999999999</v>
      </c>
      <c r="CU225">
        <v>37.4529285714286</v>
      </c>
      <c r="CV225">
        <v>1960.0174999999999</v>
      </c>
      <c r="CW225">
        <v>39.993928571428597</v>
      </c>
      <c r="CX225">
        <v>0</v>
      </c>
      <c r="CY225">
        <v>1657122320.5</v>
      </c>
      <c r="CZ225">
        <v>0</v>
      </c>
      <c r="DA225">
        <v>0</v>
      </c>
      <c r="DB225" t="s">
        <v>355</v>
      </c>
      <c r="DC225">
        <v>1656081770.5</v>
      </c>
      <c r="DD225">
        <v>1655399214.5999999</v>
      </c>
      <c r="DE225">
        <v>0</v>
      </c>
      <c r="DF225">
        <v>0.13400000000000001</v>
      </c>
      <c r="DG225">
        <v>-0.06</v>
      </c>
      <c r="DH225">
        <v>9.3309999999999995</v>
      </c>
      <c r="DI225">
        <v>0.51100000000000001</v>
      </c>
      <c r="DJ225">
        <v>421</v>
      </c>
      <c r="DK225">
        <v>25</v>
      </c>
      <c r="DL225">
        <v>1.93</v>
      </c>
      <c r="DM225">
        <v>0.15</v>
      </c>
      <c r="DN225">
        <v>-33.777872500000001</v>
      </c>
      <c r="DO225">
        <v>-1.66181876172603</v>
      </c>
      <c r="DP225">
        <v>0.77695631054374603</v>
      </c>
      <c r="DQ225">
        <v>0</v>
      </c>
      <c r="DR225">
        <v>1.1932262499999999</v>
      </c>
      <c r="DS225">
        <v>-5.2793358348972003E-2</v>
      </c>
      <c r="DT225">
        <v>5.4776535521608204E-3</v>
      </c>
      <c r="DU225">
        <v>1</v>
      </c>
      <c r="DV225">
        <v>1</v>
      </c>
      <c r="DW225">
        <v>2</v>
      </c>
      <c r="DX225" t="s">
        <v>356</v>
      </c>
      <c r="DY225">
        <v>2.9778600000000002</v>
      </c>
      <c r="DZ225">
        <v>2.7540499999999999</v>
      </c>
      <c r="EA225">
        <v>0.18021499999999999</v>
      </c>
      <c r="EB225">
        <v>0.18365100000000001</v>
      </c>
      <c r="EC225">
        <v>6.2777700000000006E-2</v>
      </c>
      <c r="ED225">
        <v>5.95848E-2</v>
      </c>
      <c r="EE225">
        <v>32331.3</v>
      </c>
      <c r="EF225">
        <v>35399.4</v>
      </c>
      <c r="EG225">
        <v>35711.9</v>
      </c>
      <c r="EH225">
        <v>39295.199999999997</v>
      </c>
      <c r="EI225">
        <v>47388.6</v>
      </c>
      <c r="EJ225">
        <v>53282.7</v>
      </c>
      <c r="EK225">
        <v>55702.5</v>
      </c>
      <c r="EL225">
        <v>62908</v>
      </c>
      <c r="EM225">
        <v>2.0194000000000001</v>
      </c>
      <c r="EN225">
        <v>2.282</v>
      </c>
      <c r="EO225">
        <v>0.108331</v>
      </c>
      <c r="EP225">
        <v>0</v>
      </c>
      <c r="EQ225">
        <v>18.225100000000001</v>
      </c>
      <c r="ER225">
        <v>999.9</v>
      </c>
      <c r="ES225">
        <v>69.619</v>
      </c>
      <c r="ET225">
        <v>26.596</v>
      </c>
      <c r="EU225">
        <v>32.920299999999997</v>
      </c>
      <c r="EV225">
        <v>54.067399999999999</v>
      </c>
      <c r="EW225">
        <v>41.915100000000002</v>
      </c>
      <c r="EX225">
        <v>2</v>
      </c>
      <c r="EY225">
        <v>-0.39609800000000001</v>
      </c>
      <c r="EZ225">
        <v>3.2657500000000002</v>
      </c>
      <c r="FA225">
        <v>20.1174</v>
      </c>
      <c r="FB225">
        <v>5.2029100000000001</v>
      </c>
      <c r="FC225">
        <v>12.004</v>
      </c>
      <c r="FD225">
        <v>4.9756</v>
      </c>
      <c r="FE225">
        <v>3.2930000000000001</v>
      </c>
      <c r="FF225">
        <v>9999</v>
      </c>
      <c r="FG225">
        <v>9999</v>
      </c>
      <c r="FH225">
        <v>9999</v>
      </c>
      <c r="FI225">
        <v>551.20000000000005</v>
      </c>
      <c r="FJ225">
        <v>1.8628899999999999</v>
      </c>
      <c r="FK225">
        <v>1.8678300000000001</v>
      </c>
      <c r="FL225">
        <v>1.86758</v>
      </c>
      <c r="FM225">
        <v>1.8687400000000001</v>
      </c>
      <c r="FN225">
        <v>1.8695999999999999</v>
      </c>
      <c r="FO225">
        <v>1.8656600000000001</v>
      </c>
      <c r="FP225">
        <v>1.86676</v>
      </c>
      <c r="FQ225">
        <v>1.8681300000000001</v>
      </c>
      <c r="FR225">
        <v>5</v>
      </c>
      <c r="FS225">
        <v>0</v>
      </c>
      <c r="FT225">
        <v>0</v>
      </c>
      <c r="FU225">
        <v>0</v>
      </c>
      <c r="FV225" t="s">
        <v>357</v>
      </c>
      <c r="FW225" t="s">
        <v>358</v>
      </c>
      <c r="FX225" t="s">
        <v>359</v>
      </c>
      <c r="FY225" t="s">
        <v>359</v>
      </c>
      <c r="FZ225" t="s">
        <v>359</v>
      </c>
      <c r="GA225" t="s">
        <v>359</v>
      </c>
      <c r="GB225">
        <v>0</v>
      </c>
      <c r="GC225">
        <v>100</v>
      </c>
      <c r="GD225">
        <v>100</v>
      </c>
      <c r="GE225">
        <v>17.57</v>
      </c>
      <c r="GF225">
        <v>7.1800000000000003E-2</v>
      </c>
      <c r="GG225">
        <v>5.2154357415507802</v>
      </c>
      <c r="GH225">
        <v>1.00486214095962E-2</v>
      </c>
      <c r="GI225">
        <v>-1.74255938316833E-6</v>
      </c>
      <c r="GJ225">
        <v>3.4045767664605598E-10</v>
      </c>
      <c r="GK225">
        <v>-2.3400103927015501E-2</v>
      </c>
      <c r="GL225">
        <v>-3.1725839457550503E-2</v>
      </c>
      <c r="GM225">
        <v>2.93552719409138E-3</v>
      </c>
      <c r="GN225">
        <v>-2.8977901675973599E-5</v>
      </c>
      <c r="GO225">
        <v>-4</v>
      </c>
      <c r="GP225">
        <v>2214</v>
      </c>
      <c r="GQ225">
        <v>1</v>
      </c>
      <c r="GR225">
        <v>18</v>
      </c>
      <c r="GS225">
        <v>17342.8</v>
      </c>
      <c r="GT225">
        <v>28718.799999999999</v>
      </c>
      <c r="GU225">
        <v>3.6462400000000001</v>
      </c>
      <c r="GV225">
        <v>2.5488300000000002</v>
      </c>
      <c r="GW225">
        <v>2.2485400000000002</v>
      </c>
      <c r="GX225">
        <v>2.7648899999999998</v>
      </c>
      <c r="GY225">
        <v>1.9958499999999999</v>
      </c>
      <c r="GZ225">
        <v>2.3034699999999999</v>
      </c>
      <c r="HA225">
        <v>30.415400000000002</v>
      </c>
      <c r="HB225">
        <v>15.3491</v>
      </c>
      <c r="HC225">
        <v>18</v>
      </c>
      <c r="HD225">
        <v>478.25099999999998</v>
      </c>
      <c r="HE225">
        <v>659.00199999999995</v>
      </c>
      <c r="HF225">
        <v>13.173400000000001</v>
      </c>
      <c r="HG225">
        <v>21.9373</v>
      </c>
      <c r="HH225">
        <v>30.000599999999999</v>
      </c>
      <c r="HI225">
        <v>21.8931</v>
      </c>
      <c r="HJ225">
        <v>21.837800000000001</v>
      </c>
      <c r="HK225">
        <v>72.980099999999993</v>
      </c>
      <c r="HL225">
        <v>54.107700000000001</v>
      </c>
      <c r="HM225">
        <v>0</v>
      </c>
      <c r="HN225">
        <v>13.1602</v>
      </c>
      <c r="HO225">
        <v>1570.72</v>
      </c>
      <c r="HP225">
        <v>14.0502</v>
      </c>
      <c r="HQ225">
        <v>103.417</v>
      </c>
      <c r="HR225">
        <v>104.788</v>
      </c>
    </row>
    <row r="226" spans="1:226" x14ac:dyDescent="0.2">
      <c r="A226">
        <v>210</v>
      </c>
      <c r="B226">
        <v>1657122345.5999999</v>
      </c>
      <c r="C226">
        <v>2313</v>
      </c>
      <c r="D226" t="s">
        <v>778</v>
      </c>
      <c r="E226" t="s">
        <v>779</v>
      </c>
      <c r="F226">
        <v>5</v>
      </c>
      <c r="G226" t="s">
        <v>1741</v>
      </c>
      <c r="H226" t="s">
        <v>353</v>
      </c>
      <c r="I226">
        <v>1657122338.0999999</v>
      </c>
      <c r="J226">
        <f t="shared" si="102"/>
        <v>2.0920230731848216E-3</v>
      </c>
      <c r="K226">
        <f t="shared" si="103"/>
        <v>2.0920230731848215</v>
      </c>
      <c r="L226">
        <f t="shared" si="104"/>
        <v>19.357572352254557</v>
      </c>
      <c r="M226">
        <f t="shared" si="105"/>
        <v>1516.1407407407401</v>
      </c>
      <c r="N226">
        <f t="shared" si="106"/>
        <v>1205.9567476422635</v>
      </c>
      <c r="O226">
        <f t="shared" si="107"/>
        <v>89.256881745855267</v>
      </c>
      <c r="P226">
        <f t="shared" si="108"/>
        <v>112.21463379258185</v>
      </c>
      <c r="Q226">
        <f t="shared" si="109"/>
        <v>0.11657247298601342</v>
      </c>
      <c r="R226">
        <f t="shared" si="110"/>
        <v>3.1176110911857471</v>
      </c>
      <c r="S226">
        <f t="shared" si="111"/>
        <v>0.11420397899306076</v>
      </c>
      <c r="T226">
        <f t="shared" si="112"/>
        <v>7.1586278540758941E-2</v>
      </c>
      <c r="U226">
        <f t="shared" si="113"/>
        <v>321.51839080895229</v>
      </c>
      <c r="V226">
        <f t="shared" si="114"/>
        <v>20.729675132169902</v>
      </c>
      <c r="W226">
        <f t="shared" si="115"/>
        <v>20.729675132169902</v>
      </c>
      <c r="X226">
        <f t="shared" si="116"/>
        <v>2.45476874424214</v>
      </c>
      <c r="Y226">
        <f t="shared" si="117"/>
        <v>49.913363373478248</v>
      </c>
      <c r="Z226">
        <f t="shared" si="118"/>
        <v>1.1318201550407645</v>
      </c>
      <c r="AA226">
        <f t="shared" si="119"/>
        <v>2.2675694013482643</v>
      </c>
      <c r="AB226">
        <f t="shared" si="120"/>
        <v>1.3229485892013755</v>
      </c>
      <c r="AC226">
        <f t="shared" si="121"/>
        <v>-92.25821752745064</v>
      </c>
      <c r="AD226">
        <f t="shared" si="122"/>
        <v>-215.44456175575479</v>
      </c>
      <c r="AE226">
        <f t="shared" si="123"/>
        <v>-13.906709697237467</v>
      </c>
      <c r="AF226">
        <f t="shared" si="124"/>
        <v>-9.1098171490642699E-2</v>
      </c>
      <c r="AG226">
        <f t="shared" si="125"/>
        <v>55.523342018472121</v>
      </c>
      <c r="AH226">
        <f t="shared" si="126"/>
        <v>2.0960425217472247</v>
      </c>
      <c r="AI226">
        <f t="shared" si="127"/>
        <v>19.357572352254557</v>
      </c>
      <c r="AJ226">
        <v>1587.8641100391201</v>
      </c>
      <c r="AK226">
        <v>1563.34078787879</v>
      </c>
      <c r="AL226">
        <v>3.26294710937418</v>
      </c>
      <c r="AM226">
        <v>66.838742197875504</v>
      </c>
      <c r="AN226">
        <f t="shared" si="128"/>
        <v>2.0920230731848215</v>
      </c>
      <c r="AO226">
        <v>14.110200529306899</v>
      </c>
      <c r="AP226">
        <v>15.292350909090899</v>
      </c>
      <c r="AQ226">
        <v>6.7613406382223003E-5</v>
      </c>
      <c r="AR226">
        <v>77.437566791555497</v>
      </c>
      <c r="AS226">
        <v>0</v>
      </c>
      <c r="AT226">
        <v>0</v>
      </c>
      <c r="AU226">
        <f t="shared" si="129"/>
        <v>1</v>
      </c>
      <c r="AV226">
        <f t="shared" si="130"/>
        <v>0</v>
      </c>
      <c r="AW226">
        <f t="shared" si="131"/>
        <v>40069.033422307257</v>
      </c>
      <c r="AX226">
        <f t="shared" si="132"/>
        <v>2000.0159259259301</v>
      </c>
      <c r="AY226">
        <f t="shared" si="133"/>
        <v>1681.2132995555917</v>
      </c>
      <c r="AZ226">
        <f t="shared" si="134"/>
        <v>0.84059995611147686</v>
      </c>
      <c r="BA226">
        <f t="shared" si="135"/>
        <v>0.16075791529515032</v>
      </c>
      <c r="BB226">
        <v>2.87</v>
      </c>
      <c r="BC226">
        <v>0.5</v>
      </c>
      <c r="BD226" t="s">
        <v>354</v>
      </c>
      <c r="BE226">
        <v>2</v>
      </c>
      <c r="BF226" t="b">
        <v>1</v>
      </c>
      <c r="BG226">
        <v>1657122338.0999999</v>
      </c>
      <c r="BH226">
        <v>1516.1407407407401</v>
      </c>
      <c r="BI226">
        <v>1549.8355555555599</v>
      </c>
      <c r="BJ226">
        <v>15.292111111111099</v>
      </c>
      <c r="BK226">
        <v>14.107370370370401</v>
      </c>
      <c r="BL226">
        <v>1498.63333333333</v>
      </c>
      <c r="BM226">
        <v>15.220511111111101</v>
      </c>
      <c r="BN226">
        <v>499.99548148148102</v>
      </c>
      <c r="BO226">
        <v>73.913281481481505</v>
      </c>
      <c r="BP226">
        <v>0.10005433703703701</v>
      </c>
      <c r="BQ226">
        <v>19.447851851851901</v>
      </c>
      <c r="BR226">
        <v>20.020525925925899</v>
      </c>
      <c r="BS226">
        <v>999.9</v>
      </c>
      <c r="BT226">
        <v>0</v>
      </c>
      <c r="BU226">
        <v>0</v>
      </c>
      <c r="BV226">
        <v>9993.8888888888905</v>
      </c>
      <c r="BW226">
        <v>0</v>
      </c>
      <c r="BX226">
        <v>1817.7840740740701</v>
      </c>
      <c r="BY226">
        <v>-33.695511111111102</v>
      </c>
      <c r="BZ226">
        <v>1539.68592592593</v>
      </c>
      <c r="CA226">
        <v>1572.0133333333299</v>
      </c>
      <c r="CB226">
        <v>1.18473259259259</v>
      </c>
      <c r="CC226">
        <v>1549.8355555555599</v>
      </c>
      <c r="CD226">
        <v>14.107370370370401</v>
      </c>
      <c r="CE226">
        <v>1.13029</v>
      </c>
      <c r="CF226">
        <v>1.0427222222222201</v>
      </c>
      <c r="CG226">
        <v>8.7137433333333298</v>
      </c>
      <c r="CH226">
        <v>7.5274077777777801</v>
      </c>
      <c r="CI226">
        <v>2000.0159259259301</v>
      </c>
      <c r="CJ226">
        <v>0.980002222222222</v>
      </c>
      <c r="CK226">
        <v>1.9998129629629598E-2</v>
      </c>
      <c r="CL226">
        <v>0</v>
      </c>
      <c r="CM226">
        <v>2.21880740740741</v>
      </c>
      <c r="CN226">
        <v>0</v>
      </c>
      <c r="CO226">
        <v>3516.9129629629601</v>
      </c>
      <c r="CP226">
        <v>17300.311111111099</v>
      </c>
      <c r="CQ226">
        <v>38.576259259259302</v>
      </c>
      <c r="CR226">
        <v>39.812333333333299</v>
      </c>
      <c r="CS226">
        <v>38.798444444444399</v>
      </c>
      <c r="CT226">
        <v>37.210444444444398</v>
      </c>
      <c r="CU226">
        <v>37.402518518518498</v>
      </c>
      <c r="CV226">
        <v>1960.01925925926</v>
      </c>
      <c r="CW226">
        <v>39.997407407407401</v>
      </c>
      <c r="CX226">
        <v>0</v>
      </c>
      <c r="CY226">
        <v>1657122325.3</v>
      </c>
      <c r="CZ226">
        <v>0</v>
      </c>
      <c r="DA226">
        <v>0</v>
      </c>
      <c r="DB226" t="s">
        <v>355</v>
      </c>
      <c r="DC226">
        <v>1656081770.5</v>
      </c>
      <c r="DD226">
        <v>1655399214.5999999</v>
      </c>
      <c r="DE226">
        <v>0</v>
      </c>
      <c r="DF226">
        <v>0.13400000000000001</v>
      </c>
      <c r="DG226">
        <v>-0.06</v>
      </c>
      <c r="DH226">
        <v>9.3309999999999995</v>
      </c>
      <c r="DI226">
        <v>0.51100000000000001</v>
      </c>
      <c r="DJ226">
        <v>421</v>
      </c>
      <c r="DK226">
        <v>25</v>
      </c>
      <c r="DL226">
        <v>1.93</v>
      </c>
      <c r="DM226">
        <v>0.15</v>
      </c>
      <c r="DN226">
        <v>-33.82159</v>
      </c>
      <c r="DO226">
        <v>2.2833838649156899</v>
      </c>
      <c r="DP226">
        <v>0.72462118579296297</v>
      </c>
      <c r="DQ226">
        <v>0</v>
      </c>
      <c r="DR226">
        <v>1.18757175</v>
      </c>
      <c r="DS226">
        <v>-6.4567317073171704E-2</v>
      </c>
      <c r="DT226">
        <v>6.5147509113933104E-3</v>
      </c>
      <c r="DU226">
        <v>1</v>
      </c>
      <c r="DV226">
        <v>1</v>
      </c>
      <c r="DW226">
        <v>2</v>
      </c>
      <c r="DX226" t="s">
        <v>356</v>
      </c>
      <c r="DY226">
        <v>2.9773999999999998</v>
      </c>
      <c r="DZ226">
        <v>2.7535799999999999</v>
      </c>
      <c r="EA226">
        <v>0.181368</v>
      </c>
      <c r="EB226">
        <v>0.184862</v>
      </c>
      <c r="EC226">
        <v>6.2764E-2</v>
      </c>
      <c r="ED226">
        <v>5.9589099999999999E-2</v>
      </c>
      <c r="EE226">
        <v>32284.799999999999</v>
      </c>
      <c r="EF226">
        <v>35347.1</v>
      </c>
      <c r="EG226">
        <v>35710.699999999997</v>
      </c>
      <c r="EH226">
        <v>39295.4</v>
      </c>
      <c r="EI226">
        <v>47389.1</v>
      </c>
      <c r="EJ226">
        <v>53282</v>
      </c>
      <c r="EK226">
        <v>55702.2</v>
      </c>
      <c r="EL226">
        <v>62907.4</v>
      </c>
      <c r="EM226">
        <v>2.0188000000000001</v>
      </c>
      <c r="EN226">
        <v>2.2826</v>
      </c>
      <c r="EO226">
        <v>0.10847999999999999</v>
      </c>
      <c r="EP226">
        <v>0</v>
      </c>
      <c r="EQ226">
        <v>18.226700000000001</v>
      </c>
      <c r="ER226">
        <v>999.9</v>
      </c>
      <c r="ES226">
        <v>69.594999999999999</v>
      </c>
      <c r="ET226">
        <v>26.616</v>
      </c>
      <c r="EU226">
        <v>32.947299999999998</v>
      </c>
      <c r="EV226">
        <v>53.807400000000001</v>
      </c>
      <c r="EW226">
        <v>41.951099999999997</v>
      </c>
      <c r="EX226">
        <v>2</v>
      </c>
      <c r="EY226">
        <v>-0.39601599999999998</v>
      </c>
      <c r="EZ226">
        <v>3.2691499999999998</v>
      </c>
      <c r="FA226">
        <v>20.116599999999998</v>
      </c>
      <c r="FB226">
        <v>5.2017199999999999</v>
      </c>
      <c r="FC226">
        <v>12.004</v>
      </c>
      <c r="FD226">
        <v>4.9752000000000001</v>
      </c>
      <c r="FE226">
        <v>3.2930000000000001</v>
      </c>
      <c r="FF226">
        <v>9999</v>
      </c>
      <c r="FG226">
        <v>9999</v>
      </c>
      <c r="FH226">
        <v>9999</v>
      </c>
      <c r="FI226">
        <v>551.20000000000005</v>
      </c>
      <c r="FJ226">
        <v>1.8628899999999999</v>
      </c>
      <c r="FK226">
        <v>1.8678300000000001</v>
      </c>
      <c r="FL226">
        <v>1.8675200000000001</v>
      </c>
      <c r="FM226">
        <v>1.8687400000000001</v>
      </c>
      <c r="FN226">
        <v>1.8695999999999999</v>
      </c>
      <c r="FO226">
        <v>1.8656600000000001</v>
      </c>
      <c r="FP226">
        <v>1.86676</v>
      </c>
      <c r="FQ226">
        <v>1.8681300000000001</v>
      </c>
      <c r="FR226">
        <v>5</v>
      </c>
      <c r="FS226">
        <v>0</v>
      </c>
      <c r="FT226">
        <v>0</v>
      </c>
      <c r="FU226">
        <v>0</v>
      </c>
      <c r="FV226" t="s">
        <v>357</v>
      </c>
      <c r="FW226" t="s">
        <v>358</v>
      </c>
      <c r="FX226" t="s">
        <v>359</v>
      </c>
      <c r="FY226" t="s">
        <v>359</v>
      </c>
      <c r="FZ226" t="s">
        <v>359</v>
      </c>
      <c r="GA226" t="s">
        <v>359</v>
      </c>
      <c r="GB226">
        <v>0</v>
      </c>
      <c r="GC226">
        <v>100</v>
      </c>
      <c r="GD226">
        <v>100</v>
      </c>
      <c r="GE226">
        <v>17.68</v>
      </c>
      <c r="GF226">
        <v>7.1599999999999997E-2</v>
      </c>
      <c r="GG226">
        <v>5.2154357415507802</v>
      </c>
      <c r="GH226">
        <v>1.00486214095962E-2</v>
      </c>
      <c r="GI226">
        <v>-1.74255938316833E-6</v>
      </c>
      <c r="GJ226">
        <v>3.4045767664605598E-10</v>
      </c>
      <c r="GK226">
        <v>-2.3400103927015501E-2</v>
      </c>
      <c r="GL226">
        <v>-3.1725839457550503E-2</v>
      </c>
      <c r="GM226">
        <v>2.93552719409138E-3</v>
      </c>
      <c r="GN226">
        <v>-2.8977901675973599E-5</v>
      </c>
      <c r="GO226">
        <v>-4</v>
      </c>
      <c r="GP226">
        <v>2214</v>
      </c>
      <c r="GQ226">
        <v>1</v>
      </c>
      <c r="GR226">
        <v>18</v>
      </c>
      <c r="GS226">
        <v>17342.900000000001</v>
      </c>
      <c r="GT226">
        <v>28718.799999999999</v>
      </c>
      <c r="GU226">
        <v>3.6730999999999998</v>
      </c>
      <c r="GV226">
        <v>2.4060100000000002</v>
      </c>
      <c r="GW226">
        <v>2.2485400000000002</v>
      </c>
      <c r="GX226">
        <v>2.7661099999999998</v>
      </c>
      <c r="GY226">
        <v>1.9958499999999999</v>
      </c>
      <c r="GZ226">
        <v>2.32422</v>
      </c>
      <c r="HA226">
        <v>30.436900000000001</v>
      </c>
      <c r="HB226">
        <v>15.357900000000001</v>
      </c>
      <c r="HC226">
        <v>18</v>
      </c>
      <c r="HD226">
        <v>477.92599999999999</v>
      </c>
      <c r="HE226">
        <v>659.53399999999999</v>
      </c>
      <c r="HF226">
        <v>13.1488</v>
      </c>
      <c r="HG226">
        <v>21.942900000000002</v>
      </c>
      <c r="HH226">
        <v>30.000299999999999</v>
      </c>
      <c r="HI226">
        <v>21.897500000000001</v>
      </c>
      <c r="HJ226">
        <v>21.841699999999999</v>
      </c>
      <c r="HK226">
        <v>73.587400000000002</v>
      </c>
      <c r="HL226">
        <v>54.107700000000001</v>
      </c>
      <c r="HM226">
        <v>0</v>
      </c>
      <c r="HN226">
        <v>13.1387</v>
      </c>
      <c r="HO226">
        <v>1590.87</v>
      </c>
      <c r="HP226">
        <v>14.0502</v>
      </c>
      <c r="HQ226">
        <v>103.416</v>
      </c>
      <c r="HR226">
        <v>104.788</v>
      </c>
    </row>
    <row r="227" spans="1:226" x14ac:dyDescent="0.2">
      <c r="A227">
        <v>211</v>
      </c>
      <c r="B227">
        <v>1657122350.5999999</v>
      </c>
      <c r="C227">
        <v>2318</v>
      </c>
      <c r="D227" t="s">
        <v>780</v>
      </c>
      <c r="E227" t="s">
        <v>781</v>
      </c>
      <c r="F227">
        <v>5</v>
      </c>
      <c r="G227" t="s">
        <v>1742</v>
      </c>
      <c r="H227" t="s">
        <v>353</v>
      </c>
      <c r="I227">
        <v>1657122342.81429</v>
      </c>
      <c r="J227">
        <f t="shared" si="102"/>
        <v>2.0801286149026111E-3</v>
      </c>
      <c r="K227">
        <f t="shared" si="103"/>
        <v>2.0801286149026113</v>
      </c>
      <c r="L227">
        <f t="shared" si="104"/>
        <v>18.440503348741764</v>
      </c>
      <c r="M227">
        <f t="shared" si="105"/>
        <v>1531.89571428571</v>
      </c>
      <c r="N227">
        <f t="shared" si="106"/>
        <v>1232.602212500499</v>
      </c>
      <c r="O227">
        <f t="shared" si="107"/>
        <v>91.228644398772175</v>
      </c>
      <c r="P227">
        <f t="shared" si="108"/>
        <v>113.38026814917595</v>
      </c>
      <c r="Q227">
        <f t="shared" si="109"/>
        <v>0.11596604204842206</v>
      </c>
      <c r="R227">
        <f t="shared" si="110"/>
        <v>3.1174147471576883</v>
      </c>
      <c r="S227">
        <f t="shared" si="111"/>
        <v>0.11362171517695964</v>
      </c>
      <c r="T227">
        <f t="shared" si="112"/>
        <v>7.1220253173797834E-2</v>
      </c>
      <c r="U227">
        <f t="shared" si="113"/>
        <v>321.51656958642917</v>
      </c>
      <c r="V227">
        <f t="shared" si="114"/>
        <v>20.72457837572318</v>
      </c>
      <c r="W227">
        <f t="shared" si="115"/>
        <v>20.72457837572318</v>
      </c>
      <c r="X227">
        <f t="shared" si="116"/>
        <v>2.4539983925152398</v>
      </c>
      <c r="Y227">
        <f t="shared" si="117"/>
        <v>49.938905272420314</v>
      </c>
      <c r="Z227">
        <f t="shared" si="118"/>
        <v>1.1318289121511851</v>
      </c>
      <c r="AA227">
        <f t="shared" si="119"/>
        <v>2.2664271592999028</v>
      </c>
      <c r="AB227">
        <f t="shared" si="120"/>
        <v>1.3221694803640547</v>
      </c>
      <c r="AC227">
        <f t="shared" si="121"/>
        <v>-91.733671917205157</v>
      </c>
      <c r="AD227">
        <f t="shared" si="122"/>
        <v>-215.93604782899735</v>
      </c>
      <c r="AE227">
        <f t="shared" si="123"/>
        <v>-13.938371214745333</v>
      </c>
      <c r="AF227">
        <f t="shared" si="124"/>
        <v>-9.15213745186918E-2</v>
      </c>
      <c r="AG227">
        <f t="shared" si="125"/>
        <v>56.071486380461558</v>
      </c>
      <c r="AH227">
        <f t="shared" si="126"/>
        <v>2.0865733730723548</v>
      </c>
      <c r="AI227">
        <f t="shared" si="127"/>
        <v>18.440503348741764</v>
      </c>
      <c r="AJ227">
        <v>1605.7176914066199</v>
      </c>
      <c r="AK227">
        <v>1580.6698181818199</v>
      </c>
      <c r="AL227">
        <v>3.5235949003756502</v>
      </c>
      <c r="AM227">
        <v>66.838742197875504</v>
      </c>
      <c r="AN227">
        <f t="shared" si="128"/>
        <v>2.0801286149026113</v>
      </c>
      <c r="AO227">
        <v>14.1192137050101</v>
      </c>
      <c r="AP227">
        <v>15.295063636363601</v>
      </c>
      <c r="AQ227">
        <v>-2.8730446527544399E-5</v>
      </c>
      <c r="AR227">
        <v>77.437566791555497</v>
      </c>
      <c r="AS227">
        <v>0</v>
      </c>
      <c r="AT227">
        <v>0</v>
      </c>
      <c r="AU227">
        <f t="shared" si="129"/>
        <v>1</v>
      </c>
      <c r="AV227">
        <f t="shared" si="130"/>
        <v>0</v>
      </c>
      <c r="AW227">
        <f t="shared" si="131"/>
        <v>40066.728781893238</v>
      </c>
      <c r="AX227">
        <f t="shared" si="132"/>
        <v>2000.00357142857</v>
      </c>
      <c r="AY227">
        <f t="shared" si="133"/>
        <v>1681.2029997857135</v>
      </c>
      <c r="AZ227">
        <f t="shared" si="134"/>
        <v>0.84059999882143088</v>
      </c>
      <c r="BA227">
        <f t="shared" si="135"/>
        <v>0.16075799772536162</v>
      </c>
      <c r="BB227">
        <v>2.87</v>
      </c>
      <c r="BC227">
        <v>0.5</v>
      </c>
      <c r="BD227" t="s">
        <v>354</v>
      </c>
      <c r="BE227">
        <v>2</v>
      </c>
      <c r="BF227" t="b">
        <v>1</v>
      </c>
      <c r="BG227">
        <v>1657122342.81429</v>
      </c>
      <c r="BH227">
        <v>1531.89571428571</v>
      </c>
      <c r="BI227">
        <v>1565.915</v>
      </c>
      <c r="BJ227">
        <v>15.2922892857143</v>
      </c>
      <c r="BK227">
        <v>14.112928571428601</v>
      </c>
      <c r="BL227">
        <v>1514.27642857143</v>
      </c>
      <c r="BM227">
        <v>15.2206857142857</v>
      </c>
      <c r="BN227">
        <v>500.00717857142899</v>
      </c>
      <c r="BO227">
        <v>73.913035714285698</v>
      </c>
      <c r="BP227">
        <v>0.100010403571429</v>
      </c>
      <c r="BQ227">
        <v>19.43975</v>
      </c>
      <c r="BR227">
        <v>20.023610714285699</v>
      </c>
      <c r="BS227">
        <v>999.9</v>
      </c>
      <c r="BT227">
        <v>0</v>
      </c>
      <c r="BU227">
        <v>0</v>
      </c>
      <c r="BV227">
        <v>9993.0357142857101</v>
      </c>
      <c r="BW227">
        <v>0</v>
      </c>
      <c r="BX227">
        <v>1818.2032142857099</v>
      </c>
      <c r="BY227">
        <v>-34.019728571428601</v>
      </c>
      <c r="BZ227">
        <v>1555.68571428571</v>
      </c>
      <c r="CA227">
        <v>1588.33142857143</v>
      </c>
      <c r="CB227">
        <v>1.1793589285714301</v>
      </c>
      <c r="CC227">
        <v>1565.915</v>
      </c>
      <c r="CD227">
        <v>14.112928571428601</v>
      </c>
      <c r="CE227">
        <v>1.1302996428571399</v>
      </c>
      <c r="CF227">
        <v>1.04312892857143</v>
      </c>
      <c r="CG227">
        <v>8.7138671428571399</v>
      </c>
      <c r="CH227">
        <v>7.5331210714285701</v>
      </c>
      <c r="CI227">
        <v>2000.00357142857</v>
      </c>
      <c r="CJ227">
        <v>0.980001607142857</v>
      </c>
      <c r="CK227">
        <v>1.9998785714285702E-2</v>
      </c>
      <c r="CL227">
        <v>0</v>
      </c>
      <c r="CM227">
        <v>2.22885714285714</v>
      </c>
      <c r="CN227">
        <v>0</v>
      </c>
      <c r="CO227">
        <v>3529.49178571429</v>
      </c>
      <c r="CP227">
        <v>17300.196428571398</v>
      </c>
      <c r="CQ227">
        <v>38.526571428571401</v>
      </c>
      <c r="CR227">
        <v>39.758642857142803</v>
      </c>
      <c r="CS227">
        <v>38.745249999999999</v>
      </c>
      <c r="CT227">
        <v>37.147071428571401</v>
      </c>
      <c r="CU227">
        <v>37.359071428571397</v>
      </c>
      <c r="CV227">
        <v>1960.0039285714299</v>
      </c>
      <c r="CW227">
        <v>40</v>
      </c>
      <c r="CX227">
        <v>0</v>
      </c>
      <c r="CY227">
        <v>1657122330.7</v>
      </c>
      <c r="CZ227">
        <v>0</v>
      </c>
      <c r="DA227">
        <v>0</v>
      </c>
      <c r="DB227" t="s">
        <v>355</v>
      </c>
      <c r="DC227">
        <v>1656081770.5</v>
      </c>
      <c r="DD227">
        <v>1655399214.5999999</v>
      </c>
      <c r="DE227">
        <v>0</v>
      </c>
      <c r="DF227">
        <v>0.13400000000000001</v>
      </c>
      <c r="DG227">
        <v>-0.06</v>
      </c>
      <c r="DH227">
        <v>9.3309999999999995</v>
      </c>
      <c r="DI227">
        <v>0.51100000000000001</v>
      </c>
      <c r="DJ227">
        <v>421</v>
      </c>
      <c r="DK227">
        <v>25</v>
      </c>
      <c r="DL227">
        <v>1.93</v>
      </c>
      <c r="DM227">
        <v>0.15</v>
      </c>
      <c r="DN227">
        <v>-33.867942499999998</v>
      </c>
      <c r="DO227">
        <v>-0.386939212007404</v>
      </c>
      <c r="DP227">
        <v>0.76617131794641702</v>
      </c>
      <c r="DQ227">
        <v>0</v>
      </c>
      <c r="DR227">
        <v>1.1830285</v>
      </c>
      <c r="DS227">
        <v>-6.8167204502813994E-2</v>
      </c>
      <c r="DT227">
        <v>6.8907135153044698E-3</v>
      </c>
      <c r="DU227">
        <v>1</v>
      </c>
      <c r="DV227">
        <v>1</v>
      </c>
      <c r="DW227">
        <v>2</v>
      </c>
      <c r="DX227" t="s">
        <v>356</v>
      </c>
      <c r="DY227">
        <v>2.9780799999999998</v>
      </c>
      <c r="DZ227">
        <v>2.7538900000000002</v>
      </c>
      <c r="EA227">
        <v>0.18256800000000001</v>
      </c>
      <c r="EB227">
        <v>0.18598400000000001</v>
      </c>
      <c r="EC227">
        <v>6.2776600000000002E-2</v>
      </c>
      <c r="ED227">
        <v>5.96135E-2</v>
      </c>
      <c r="EE227">
        <v>32237.599999999999</v>
      </c>
      <c r="EF227">
        <v>35297.699999999997</v>
      </c>
      <c r="EG227">
        <v>35710.699999999997</v>
      </c>
      <c r="EH227">
        <v>39294.5</v>
      </c>
      <c r="EI227">
        <v>47387.9</v>
      </c>
      <c r="EJ227">
        <v>53280</v>
      </c>
      <c r="EK227">
        <v>55701.4</v>
      </c>
      <c r="EL227">
        <v>62906.7</v>
      </c>
      <c r="EM227">
        <v>2.0198</v>
      </c>
      <c r="EN227">
        <v>2.2816000000000001</v>
      </c>
      <c r="EO227">
        <v>0.109375</v>
      </c>
      <c r="EP227">
        <v>0</v>
      </c>
      <c r="EQ227">
        <v>18.226700000000001</v>
      </c>
      <c r="ER227">
        <v>999.9</v>
      </c>
      <c r="ES227">
        <v>69.594999999999999</v>
      </c>
      <c r="ET227">
        <v>26.626000000000001</v>
      </c>
      <c r="EU227">
        <v>32.967399999999998</v>
      </c>
      <c r="EV227">
        <v>53.6374</v>
      </c>
      <c r="EW227">
        <v>41.927100000000003</v>
      </c>
      <c r="EX227">
        <v>2</v>
      </c>
      <c r="EY227">
        <v>-0.39508100000000002</v>
      </c>
      <c r="EZ227">
        <v>3.2860999999999998</v>
      </c>
      <c r="FA227">
        <v>20.117000000000001</v>
      </c>
      <c r="FB227">
        <v>5.20411</v>
      </c>
      <c r="FC227">
        <v>12.0052</v>
      </c>
      <c r="FD227">
        <v>4.976</v>
      </c>
      <c r="FE227">
        <v>3.2930000000000001</v>
      </c>
      <c r="FF227">
        <v>9999</v>
      </c>
      <c r="FG227">
        <v>9999</v>
      </c>
      <c r="FH227">
        <v>9999</v>
      </c>
      <c r="FI227">
        <v>551.20000000000005</v>
      </c>
      <c r="FJ227">
        <v>1.8629199999999999</v>
      </c>
      <c r="FK227">
        <v>1.8677999999999999</v>
      </c>
      <c r="FL227">
        <v>1.8675200000000001</v>
      </c>
      <c r="FM227">
        <v>1.8687400000000001</v>
      </c>
      <c r="FN227">
        <v>1.86957</v>
      </c>
      <c r="FO227">
        <v>1.86557</v>
      </c>
      <c r="FP227">
        <v>1.86676</v>
      </c>
      <c r="FQ227">
        <v>1.8681300000000001</v>
      </c>
      <c r="FR227">
        <v>5</v>
      </c>
      <c r="FS227">
        <v>0</v>
      </c>
      <c r="FT227">
        <v>0</v>
      </c>
      <c r="FU227">
        <v>0</v>
      </c>
      <c r="FV227" t="s">
        <v>357</v>
      </c>
      <c r="FW227" t="s">
        <v>358</v>
      </c>
      <c r="FX227" t="s">
        <v>359</v>
      </c>
      <c r="FY227" t="s">
        <v>359</v>
      </c>
      <c r="FZ227" t="s">
        <v>359</v>
      </c>
      <c r="GA227" t="s">
        <v>359</v>
      </c>
      <c r="GB227">
        <v>0</v>
      </c>
      <c r="GC227">
        <v>100</v>
      </c>
      <c r="GD227">
        <v>100</v>
      </c>
      <c r="GE227">
        <v>17.809999999999999</v>
      </c>
      <c r="GF227">
        <v>7.17E-2</v>
      </c>
      <c r="GG227">
        <v>5.2154357415507802</v>
      </c>
      <c r="GH227">
        <v>1.00486214095962E-2</v>
      </c>
      <c r="GI227">
        <v>-1.74255938316833E-6</v>
      </c>
      <c r="GJ227">
        <v>3.4045767664605598E-10</v>
      </c>
      <c r="GK227">
        <v>-2.3400103927015501E-2</v>
      </c>
      <c r="GL227">
        <v>-3.1725839457550503E-2</v>
      </c>
      <c r="GM227">
        <v>2.93552719409138E-3</v>
      </c>
      <c r="GN227">
        <v>-2.8977901675973599E-5</v>
      </c>
      <c r="GO227">
        <v>-4</v>
      </c>
      <c r="GP227">
        <v>2214</v>
      </c>
      <c r="GQ227">
        <v>1</v>
      </c>
      <c r="GR227">
        <v>18</v>
      </c>
      <c r="GS227">
        <v>17343</v>
      </c>
      <c r="GT227">
        <v>28718.9</v>
      </c>
      <c r="GU227">
        <v>3.7036099999999998</v>
      </c>
      <c r="GV227">
        <v>2.5476100000000002</v>
      </c>
      <c r="GW227">
        <v>2.2485400000000002</v>
      </c>
      <c r="GX227">
        <v>2.7661099999999998</v>
      </c>
      <c r="GY227">
        <v>1.9958499999999999</v>
      </c>
      <c r="GZ227">
        <v>2.2888199999999999</v>
      </c>
      <c r="HA227">
        <v>30.458400000000001</v>
      </c>
      <c r="HB227">
        <v>15.3491</v>
      </c>
      <c r="HC227">
        <v>18</v>
      </c>
      <c r="HD227">
        <v>478.59699999999998</v>
      </c>
      <c r="HE227">
        <v>658.80100000000004</v>
      </c>
      <c r="HF227">
        <v>13.1267</v>
      </c>
      <c r="HG227">
        <v>21.948399999999999</v>
      </c>
      <c r="HH227">
        <v>30.000800000000002</v>
      </c>
      <c r="HI227">
        <v>21.902999999999999</v>
      </c>
      <c r="HJ227">
        <v>21.847200000000001</v>
      </c>
      <c r="HK227">
        <v>74.145099999999999</v>
      </c>
      <c r="HL227">
        <v>54.107700000000001</v>
      </c>
      <c r="HM227">
        <v>0</v>
      </c>
      <c r="HN227">
        <v>13.1149</v>
      </c>
      <c r="HO227">
        <v>1604.32</v>
      </c>
      <c r="HP227">
        <v>14.0502</v>
      </c>
      <c r="HQ227">
        <v>103.41500000000001</v>
      </c>
      <c r="HR227">
        <v>104.786</v>
      </c>
    </row>
    <row r="228" spans="1:226" x14ac:dyDescent="0.2">
      <c r="A228">
        <v>212</v>
      </c>
      <c r="B228">
        <v>1657122355.5999999</v>
      </c>
      <c r="C228">
        <v>2323</v>
      </c>
      <c r="D228" t="s">
        <v>782</v>
      </c>
      <c r="E228" t="s">
        <v>783</v>
      </c>
      <c r="F228">
        <v>5</v>
      </c>
      <c r="G228" t="s">
        <v>1743</v>
      </c>
      <c r="H228" t="s">
        <v>353</v>
      </c>
      <c r="I228">
        <v>1657122348.0999999</v>
      </c>
      <c r="J228">
        <f t="shared" si="102"/>
        <v>2.0611106019568079E-3</v>
      </c>
      <c r="K228">
        <f t="shared" si="103"/>
        <v>2.0611106019568077</v>
      </c>
      <c r="L228">
        <f t="shared" si="104"/>
        <v>18.006505821850119</v>
      </c>
      <c r="M228">
        <f t="shared" si="105"/>
        <v>1549.7337037037</v>
      </c>
      <c r="N228">
        <f t="shared" si="106"/>
        <v>1253.7398128383882</v>
      </c>
      <c r="O228">
        <f t="shared" si="107"/>
        <v>92.793570256398041</v>
      </c>
      <c r="P228">
        <f t="shared" si="108"/>
        <v>114.70109016301477</v>
      </c>
      <c r="Q228">
        <f t="shared" si="109"/>
        <v>0.11493012340109506</v>
      </c>
      <c r="R228">
        <f t="shared" si="110"/>
        <v>3.117042123536629</v>
      </c>
      <c r="S228">
        <f t="shared" si="111"/>
        <v>0.1126267753765485</v>
      </c>
      <c r="T228">
        <f t="shared" si="112"/>
        <v>7.0594836448781284E-2</v>
      </c>
      <c r="U228">
        <f t="shared" si="113"/>
        <v>321.5162955555553</v>
      </c>
      <c r="V228">
        <f t="shared" si="114"/>
        <v>20.72143058787962</v>
      </c>
      <c r="W228">
        <f t="shared" si="115"/>
        <v>20.72143058787962</v>
      </c>
      <c r="X228">
        <f t="shared" si="116"/>
        <v>2.4535227243743876</v>
      </c>
      <c r="Y228">
        <f t="shared" si="117"/>
        <v>49.96497333069884</v>
      </c>
      <c r="Z228">
        <f t="shared" si="118"/>
        <v>1.1318573393712787</v>
      </c>
      <c r="AA228">
        <f t="shared" si="119"/>
        <v>2.2653015981414675</v>
      </c>
      <c r="AB228">
        <f t="shared" si="120"/>
        <v>1.3216653850031088</v>
      </c>
      <c r="AC228">
        <f t="shared" si="121"/>
        <v>-90.894977546295223</v>
      </c>
      <c r="AD228">
        <f t="shared" si="122"/>
        <v>-216.72345340875756</v>
      </c>
      <c r="AE228">
        <f t="shared" si="123"/>
        <v>-13.990072682771221</v>
      </c>
      <c r="AF228">
        <f t="shared" si="124"/>
        <v>-9.2208082268683711E-2</v>
      </c>
      <c r="AG228">
        <f t="shared" si="125"/>
        <v>55.454629062206251</v>
      </c>
      <c r="AH228">
        <f t="shared" si="126"/>
        <v>2.0749499219539067</v>
      </c>
      <c r="AI228">
        <f t="shared" si="127"/>
        <v>18.006505821850119</v>
      </c>
      <c r="AJ228">
        <v>1622.03793760089</v>
      </c>
      <c r="AK228">
        <v>1597.75951515152</v>
      </c>
      <c r="AL228">
        <v>3.3962225763577001</v>
      </c>
      <c r="AM228">
        <v>66.838742197875504</v>
      </c>
      <c r="AN228">
        <f t="shared" si="128"/>
        <v>2.0611106019568077</v>
      </c>
      <c r="AO228">
        <v>14.125887990631099</v>
      </c>
      <c r="AP228">
        <v>15.290658787878799</v>
      </c>
      <c r="AQ228">
        <v>4.2903146705022797E-5</v>
      </c>
      <c r="AR228">
        <v>77.437566791555497</v>
      </c>
      <c r="AS228">
        <v>0</v>
      </c>
      <c r="AT228">
        <v>0</v>
      </c>
      <c r="AU228">
        <f t="shared" si="129"/>
        <v>1</v>
      </c>
      <c r="AV228">
        <f t="shared" si="130"/>
        <v>0</v>
      </c>
      <c r="AW228">
        <f t="shared" si="131"/>
        <v>40061.362060040177</v>
      </c>
      <c r="AX228">
        <f t="shared" si="132"/>
        <v>2000.00185185185</v>
      </c>
      <c r="AY228">
        <f t="shared" si="133"/>
        <v>1681.201555555554</v>
      </c>
      <c r="AZ228">
        <f t="shared" si="134"/>
        <v>0.84059999944444497</v>
      </c>
      <c r="BA228">
        <f t="shared" si="135"/>
        <v>0.16075799892777878</v>
      </c>
      <c r="BB228">
        <v>2.87</v>
      </c>
      <c r="BC228">
        <v>0.5</v>
      </c>
      <c r="BD228" t="s">
        <v>354</v>
      </c>
      <c r="BE228">
        <v>2</v>
      </c>
      <c r="BF228" t="b">
        <v>1</v>
      </c>
      <c r="BG228">
        <v>1657122348.0999999</v>
      </c>
      <c r="BH228">
        <v>1549.7337037037</v>
      </c>
      <c r="BI228">
        <v>1583.41</v>
      </c>
      <c r="BJ228">
        <v>15.292596296296299</v>
      </c>
      <c r="BK228">
        <v>14.119803703703701</v>
      </c>
      <c r="BL228">
        <v>1531.9892592592601</v>
      </c>
      <c r="BM228">
        <v>15.2209888888889</v>
      </c>
      <c r="BN228">
        <v>500.00633333333298</v>
      </c>
      <c r="BO228">
        <v>73.913459259259298</v>
      </c>
      <c r="BP228">
        <v>9.9959877777777803E-2</v>
      </c>
      <c r="BQ228">
        <v>19.431762962962999</v>
      </c>
      <c r="BR228">
        <v>20.019437037037001</v>
      </c>
      <c r="BS228">
        <v>999.9</v>
      </c>
      <c r="BT228">
        <v>0</v>
      </c>
      <c r="BU228">
        <v>0</v>
      </c>
      <c r="BV228">
        <v>9991.2962962962993</v>
      </c>
      <c r="BW228">
        <v>0</v>
      </c>
      <c r="BX228">
        <v>1818.26296296296</v>
      </c>
      <c r="BY228">
        <v>-33.6756259259259</v>
      </c>
      <c r="BZ228">
        <v>1573.80185185185</v>
      </c>
      <c r="CA228">
        <v>1606.08777777778</v>
      </c>
      <c r="CB228">
        <v>1.1727914814814799</v>
      </c>
      <c r="CC228">
        <v>1583.41</v>
      </c>
      <c r="CD228">
        <v>14.119803703703701</v>
      </c>
      <c r="CE228">
        <v>1.13032925925926</v>
      </c>
      <c r="CF228">
        <v>1.04364296296296</v>
      </c>
      <c r="CG228">
        <v>8.7142485185185201</v>
      </c>
      <c r="CH228">
        <v>7.5403355555555596</v>
      </c>
      <c r="CI228">
        <v>2000.00185185185</v>
      </c>
      <c r="CJ228">
        <v>0.98000111111111099</v>
      </c>
      <c r="CK228">
        <v>1.99993148148148E-2</v>
      </c>
      <c r="CL228">
        <v>0</v>
      </c>
      <c r="CM228">
        <v>2.2217259259259299</v>
      </c>
      <c r="CN228">
        <v>0</v>
      </c>
      <c r="CO228">
        <v>3526.4796296296299</v>
      </c>
      <c r="CP228">
        <v>17300.177777777801</v>
      </c>
      <c r="CQ228">
        <v>38.460444444444398</v>
      </c>
      <c r="CR228">
        <v>39.701185185185203</v>
      </c>
      <c r="CS228">
        <v>38.691925925925901</v>
      </c>
      <c r="CT228">
        <v>37.080777777777797</v>
      </c>
      <c r="CU228">
        <v>37.305333333333301</v>
      </c>
      <c r="CV228">
        <v>1960.00185185185</v>
      </c>
      <c r="CW228">
        <v>40</v>
      </c>
      <c r="CX228">
        <v>0</v>
      </c>
      <c r="CY228">
        <v>1657122335.5</v>
      </c>
      <c r="CZ228">
        <v>0</v>
      </c>
      <c r="DA228">
        <v>0</v>
      </c>
      <c r="DB228" t="s">
        <v>355</v>
      </c>
      <c r="DC228">
        <v>1656081770.5</v>
      </c>
      <c r="DD228">
        <v>1655399214.5999999</v>
      </c>
      <c r="DE228">
        <v>0</v>
      </c>
      <c r="DF228">
        <v>0.13400000000000001</v>
      </c>
      <c r="DG228">
        <v>-0.06</v>
      </c>
      <c r="DH228">
        <v>9.3309999999999995</v>
      </c>
      <c r="DI228">
        <v>0.51100000000000001</v>
      </c>
      <c r="DJ228">
        <v>421</v>
      </c>
      <c r="DK228">
        <v>25</v>
      </c>
      <c r="DL228">
        <v>1.93</v>
      </c>
      <c r="DM228">
        <v>0.15</v>
      </c>
      <c r="DN228">
        <v>-33.870150000000002</v>
      </c>
      <c r="DO228">
        <v>2.2316712945592099</v>
      </c>
      <c r="DP228">
        <v>0.71579161178376505</v>
      </c>
      <c r="DQ228">
        <v>0</v>
      </c>
      <c r="DR228">
        <v>1.1762537500000001</v>
      </c>
      <c r="DS228">
        <v>-7.1653846153847095E-2</v>
      </c>
      <c r="DT228">
        <v>7.3015497284822997E-3</v>
      </c>
      <c r="DU228">
        <v>1</v>
      </c>
      <c r="DV228">
        <v>1</v>
      </c>
      <c r="DW228">
        <v>2</v>
      </c>
      <c r="DX228" t="s">
        <v>356</v>
      </c>
      <c r="DY228">
        <v>2.9772400000000001</v>
      </c>
      <c r="DZ228">
        <v>2.7539699999999998</v>
      </c>
      <c r="EA228">
        <v>0.18373900000000001</v>
      </c>
      <c r="EB228">
        <v>0.18712100000000001</v>
      </c>
      <c r="EC228">
        <v>6.2775300000000006E-2</v>
      </c>
      <c r="ED228">
        <v>5.96391E-2</v>
      </c>
      <c r="EE228">
        <v>32191.1</v>
      </c>
      <c r="EF228">
        <v>35247.5</v>
      </c>
      <c r="EG228">
        <v>35710.400000000001</v>
      </c>
      <c r="EH228">
        <v>39293.5</v>
      </c>
      <c r="EI228">
        <v>47387.7</v>
      </c>
      <c r="EJ228">
        <v>53277.5</v>
      </c>
      <c r="EK228">
        <v>55701.1</v>
      </c>
      <c r="EL228">
        <v>62905.4</v>
      </c>
      <c r="EM228">
        <v>2.0186000000000002</v>
      </c>
      <c r="EN228">
        <v>2.282</v>
      </c>
      <c r="EO228">
        <v>0.107735</v>
      </c>
      <c r="EP228">
        <v>0</v>
      </c>
      <c r="EQ228">
        <v>18.228200000000001</v>
      </c>
      <c r="ER228">
        <v>999.9</v>
      </c>
      <c r="ES228">
        <v>69.569999999999993</v>
      </c>
      <c r="ET228">
        <v>26.637</v>
      </c>
      <c r="EU228">
        <v>32.974499999999999</v>
      </c>
      <c r="EV228">
        <v>54.007399999999997</v>
      </c>
      <c r="EW228">
        <v>41.959099999999999</v>
      </c>
      <c r="EX228">
        <v>2</v>
      </c>
      <c r="EY228">
        <v>-0.39542699999999997</v>
      </c>
      <c r="EZ228">
        <v>3.2868599999999999</v>
      </c>
      <c r="FA228">
        <v>20.116399999999999</v>
      </c>
      <c r="FB228">
        <v>5.20052</v>
      </c>
      <c r="FC228">
        <v>12.004</v>
      </c>
      <c r="FD228">
        <v>4.9756</v>
      </c>
      <c r="FE228">
        <v>3.2928000000000002</v>
      </c>
      <c r="FF228">
        <v>9999</v>
      </c>
      <c r="FG228">
        <v>9999</v>
      </c>
      <c r="FH228">
        <v>9999</v>
      </c>
      <c r="FI228">
        <v>551.20000000000005</v>
      </c>
      <c r="FJ228">
        <v>1.8628499999999999</v>
      </c>
      <c r="FK228">
        <v>1.8677999999999999</v>
      </c>
      <c r="FL228">
        <v>1.8675200000000001</v>
      </c>
      <c r="FM228">
        <v>1.8687400000000001</v>
      </c>
      <c r="FN228">
        <v>1.86954</v>
      </c>
      <c r="FO228">
        <v>1.86554</v>
      </c>
      <c r="FP228">
        <v>1.86676</v>
      </c>
      <c r="FQ228">
        <v>1.8681300000000001</v>
      </c>
      <c r="FR228">
        <v>5</v>
      </c>
      <c r="FS228">
        <v>0</v>
      </c>
      <c r="FT228">
        <v>0</v>
      </c>
      <c r="FU228">
        <v>0</v>
      </c>
      <c r="FV228" t="s">
        <v>357</v>
      </c>
      <c r="FW228" t="s">
        <v>358</v>
      </c>
      <c r="FX228" t="s">
        <v>359</v>
      </c>
      <c r="FY228" t="s">
        <v>359</v>
      </c>
      <c r="FZ228" t="s">
        <v>359</v>
      </c>
      <c r="GA228" t="s">
        <v>359</v>
      </c>
      <c r="GB228">
        <v>0</v>
      </c>
      <c r="GC228">
        <v>100</v>
      </c>
      <c r="GD228">
        <v>100</v>
      </c>
      <c r="GE228">
        <v>17.920000000000002</v>
      </c>
      <c r="GF228">
        <v>7.17E-2</v>
      </c>
      <c r="GG228">
        <v>5.2154357415507802</v>
      </c>
      <c r="GH228">
        <v>1.00486214095962E-2</v>
      </c>
      <c r="GI228">
        <v>-1.74255938316833E-6</v>
      </c>
      <c r="GJ228">
        <v>3.4045767664605598E-10</v>
      </c>
      <c r="GK228">
        <v>-2.3400103927015501E-2</v>
      </c>
      <c r="GL228">
        <v>-3.1725839457550503E-2</v>
      </c>
      <c r="GM228">
        <v>2.93552719409138E-3</v>
      </c>
      <c r="GN228">
        <v>-2.8977901675973599E-5</v>
      </c>
      <c r="GO228">
        <v>-4</v>
      </c>
      <c r="GP228">
        <v>2214</v>
      </c>
      <c r="GQ228">
        <v>1</v>
      </c>
      <c r="GR228">
        <v>18</v>
      </c>
      <c r="GS228">
        <v>17343.099999999999</v>
      </c>
      <c r="GT228">
        <v>28719</v>
      </c>
      <c r="GU228">
        <v>3.72925</v>
      </c>
      <c r="GV228">
        <v>2.5512700000000001</v>
      </c>
      <c r="GW228">
        <v>2.2485400000000002</v>
      </c>
      <c r="GX228">
        <v>2.7661099999999998</v>
      </c>
      <c r="GY228">
        <v>1.9958499999999999</v>
      </c>
      <c r="GZ228">
        <v>2.32666</v>
      </c>
      <c r="HA228">
        <v>30.458400000000001</v>
      </c>
      <c r="HB228">
        <v>15.3491</v>
      </c>
      <c r="HC228">
        <v>18</v>
      </c>
      <c r="HD228">
        <v>477.90600000000001</v>
      </c>
      <c r="HE228">
        <v>659.19600000000003</v>
      </c>
      <c r="HF228">
        <v>13.103899999999999</v>
      </c>
      <c r="HG228">
        <v>21.952100000000002</v>
      </c>
      <c r="HH228">
        <v>30.0001</v>
      </c>
      <c r="HI228">
        <v>21.9086</v>
      </c>
      <c r="HJ228">
        <v>21.852699999999999</v>
      </c>
      <c r="HK228">
        <v>74.706800000000001</v>
      </c>
      <c r="HL228">
        <v>54.107700000000001</v>
      </c>
      <c r="HM228">
        <v>0</v>
      </c>
      <c r="HN228">
        <v>13.0951</v>
      </c>
      <c r="HO228">
        <v>1624.5</v>
      </c>
      <c r="HP228">
        <v>14.0502</v>
      </c>
      <c r="HQ228">
        <v>103.414</v>
      </c>
      <c r="HR228">
        <v>104.78400000000001</v>
      </c>
    </row>
    <row r="229" spans="1:226" x14ac:dyDescent="0.2">
      <c r="A229">
        <v>213</v>
      </c>
      <c r="B229">
        <v>1657122360.5999999</v>
      </c>
      <c r="C229">
        <v>2328</v>
      </c>
      <c r="D229" t="s">
        <v>784</v>
      </c>
      <c r="E229" t="s">
        <v>785</v>
      </c>
      <c r="F229">
        <v>5</v>
      </c>
      <c r="G229" t="s">
        <v>1744</v>
      </c>
      <c r="H229" t="s">
        <v>353</v>
      </c>
      <c r="I229">
        <v>1657122352.81429</v>
      </c>
      <c r="J229">
        <f t="shared" si="102"/>
        <v>2.0662497929545536E-3</v>
      </c>
      <c r="K229">
        <f t="shared" si="103"/>
        <v>2.0662497929545536</v>
      </c>
      <c r="L229">
        <f t="shared" si="104"/>
        <v>18.303436972496574</v>
      </c>
      <c r="M229">
        <f t="shared" si="105"/>
        <v>1565.42928571429</v>
      </c>
      <c r="N229">
        <f t="shared" si="106"/>
        <v>1265.6986883320571</v>
      </c>
      <c r="O229">
        <f t="shared" si="107"/>
        <v>93.678621386287929</v>
      </c>
      <c r="P229">
        <f t="shared" si="108"/>
        <v>115.86269205721345</v>
      </c>
      <c r="Q229">
        <f t="shared" si="109"/>
        <v>0.11531257993468769</v>
      </c>
      <c r="R229">
        <f t="shared" si="110"/>
        <v>3.1146153173575248</v>
      </c>
      <c r="S229">
        <f t="shared" si="111"/>
        <v>0.11299227584541767</v>
      </c>
      <c r="T229">
        <f t="shared" si="112"/>
        <v>7.0824753805583535E-2</v>
      </c>
      <c r="U229">
        <f t="shared" si="113"/>
        <v>321.52079179498537</v>
      </c>
      <c r="V229">
        <f t="shared" si="114"/>
        <v>20.715587443096133</v>
      </c>
      <c r="W229">
        <f t="shared" si="115"/>
        <v>20.715587443096133</v>
      </c>
      <c r="X229">
        <f t="shared" si="116"/>
        <v>2.4526399698651655</v>
      </c>
      <c r="Y229">
        <f t="shared" si="117"/>
        <v>49.986702406595263</v>
      </c>
      <c r="Z229">
        <f t="shared" si="118"/>
        <v>1.1319588471493978</v>
      </c>
      <c r="AA229">
        <f t="shared" si="119"/>
        <v>2.2645199476091999</v>
      </c>
      <c r="AB229">
        <f t="shared" si="120"/>
        <v>1.3206811227157678</v>
      </c>
      <c r="AC229">
        <f t="shared" si="121"/>
        <v>-91.121615869295809</v>
      </c>
      <c r="AD229">
        <f t="shared" si="122"/>
        <v>-216.50527550969142</v>
      </c>
      <c r="AE229">
        <f t="shared" si="123"/>
        <v>-13.986062841438706</v>
      </c>
      <c r="AF229">
        <f t="shared" si="124"/>
        <v>-9.2162425440534435E-2</v>
      </c>
      <c r="AG229">
        <f t="shared" si="125"/>
        <v>55.487184258841147</v>
      </c>
      <c r="AH229">
        <f t="shared" si="126"/>
        <v>2.066147806374389</v>
      </c>
      <c r="AI229">
        <f t="shared" si="127"/>
        <v>18.303436972496574</v>
      </c>
      <c r="AJ229">
        <v>1638.4783061927401</v>
      </c>
      <c r="AK229">
        <v>1614.2642424242399</v>
      </c>
      <c r="AL229">
        <v>3.3378761930090799</v>
      </c>
      <c r="AM229">
        <v>66.838742197875504</v>
      </c>
      <c r="AN229">
        <f t="shared" si="128"/>
        <v>2.0662497929545536</v>
      </c>
      <c r="AO229">
        <v>14.130999893844599</v>
      </c>
      <c r="AP229">
        <v>15.2983648484848</v>
      </c>
      <c r="AQ229">
        <v>1.01314247190878E-4</v>
      </c>
      <c r="AR229">
        <v>77.437566791555497</v>
      </c>
      <c r="AS229">
        <v>0</v>
      </c>
      <c r="AT229">
        <v>0</v>
      </c>
      <c r="AU229">
        <f t="shared" si="129"/>
        <v>1</v>
      </c>
      <c r="AV229">
        <f t="shared" si="130"/>
        <v>0</v>
      </c>
      <c r="AW229">
        <f t="shared" si="131"/>
        <v>40019.979110400054</v>
      </c>
      <c r="AX229">
        <f t="shared" si="132"/>
        <v>2000.0296428571401</v>
      </c>
      <c r="AY229">
        <f t="shared" si="133"/>
        <v>1681.2249314999904</v>
      </c>
      <c r="AZ229">
        <f t="shared" si="134"/>
        <v>0.84060000685703762</v>
      </c>
      <c r="BA229">
        <f t="shared" si="135"/>
        <v>0.16075801323408248</v>
      </c>
      <c r="BB229">
        <v>2.87</v>
      </c>
      <c r="BC229">
        <v>0.5</v>
      </c>
      <c r="BD229" t="s">
        <v>354</v>
      </c>
      <c r="BE229">
        <v>2</v>
      </c>
      <c r="BF229" t="b">
        <v>1</v>
      </c>
      <c r="BG229">
        <v>1657122352.81429</v>
      </c>
      <c r="BH229">
        <v>1565.42928571429</v>
      </c>
      <c r="BI229">
        <v>1599.1342857142899</v>
      </c>
      <c r="BJ229">
        <v>15.2939785714286</v>
      </c>
      <c r="BK229">
        <v>14.1261892857143</v>
      </c>
      <c r="BL229">
        <v>1547.575</v>
      </c>
      <c r="BM229">
        <v>15.222325</v>
      </c>
      <c r="BN229">
        <v>500.01771428571402</v>
      </c>
      <c r="BO229">
        <v>73.913353571428601</v>
      </c>
      <c r="BP229">
        <v>0.100013314285714</v>
      </c>
      <c r="BQ229">
        <v>19.426214285714298</v>
      </c>
      <c r="BR229">
        <v>20.0161535714286</v>
      </c>
      <c r="BS229">
        <v>999.9</v>
      </c>
      <c r="BT229">
        <v>0</v>
      </c>
      <c r="BU229">
        <v>0</v>
      </c>
      <c r="BV229">
        <v>9980.3571428571395</v>
      </c>
      <c r="BW229">
        <v>0</v>
      </c>
      <c r="BX229">
        <v>1818.3303571428601</v>
      </c>
      <c r="BY229">
        <v>-33.70485</v>
      </c>
      <c r="BZ229">
        <v>1589.74357142857</v>
      </c>
      <c r="CA229">
        <v>1622.0482142857099</v>
      </c>
      <c r="CB229">
        <v>1.1677867857142901</v>
      </c>
      <c r="CC229">
        <v>1599.1342857142899</v>
      </c>
      <c r="CD229">
        <v>14.1261892857143</v>
      </c>
      <c r="CE229">
        <v>1.1304292857142899</v>
      </c>
      <c r="CF229">
        <v>1.04411285714286</v>
      </c>
      <c r="CG229">
        <v>8.7155635714285697</v>
      </c>
      <c r="CH229">
        <v>7.5469367857142897</v>
      </c>
      <c r="CI229">
        <v>2000.0296428571401</v>
      </c>
      <c r="CJ229">
        <v>0.98000085714285701</v>
      </c>
      <c r="CK229">
        <v>1.99995857142857E-2</v>
      </c>
      <c r="CL229">
        <v>0</v>
      </c>
      <c r="CM229">
        <v>2.2163392857142901</v>
      </c>
      <c r="CN229">
        <v>0</v>
      </c>
      <c r="CO229">
        <v>3524.4653571428598</v>
      </c>
      <c r="CP229">
        <v>17300.407142857101</v>
      </c>
      <c r="CQ229">
        <v>38.414999999999999</v>
      </c>
      <c r="CR229">
        <v>39.662750000000003</v>
      </c>
      <c r="CS229">
        <v>38.642571428571401</v>
      </c>
      <c r="CT229">
        <v>37.030999999999999</v>
      </c>
      <c r="CU229">
        <v>37.251892857142899</v>
      </c>
      <c r="CV229">
        <v>1960.0296428571401</v>
      </c>
      <c r="CW229">
        <v>40.0010714285714</v>
      </c>
      <c r="CX229">
        <v>0</v>
      </c>
      <c r="CY229">
        <v>1657122340.3</v>
      </c>
      <c r="CZ229">
        <v>0</v>
      </c>
      <c r="DA229">
        <v>0</v>
      </c>
      <c r="DB229" t="s">
        <v>355</v>
      </c>
      <c r="DC229">
        <v>1656081770.5</v>
      </c>
      <c r="DD229">
        <v>1655399214.5999999</v>
      </c>
      <c r="DE229">
        <v>0</v>
      </c>
      <c r="DF229">
        <v>0.13400000000000001</v>
      </c>
      <c r="DG229">
        <v>-0.06</v>
      </c>
      <c r="DH229">
        <v>9.3309999999999995</v>
      </c>
      <c r="DI229">
        <v>0.51100000000000001</v>
      </c>
      <c r="DJ229">
        <v>421</v>
      </c>
      <c r="DK229">
        <v>25</v>
      </c>
      <c r="DL229">
        <v>1.93</v>
      </c>
      <c r="DM229">
        <v>0.15</v>
      </c>
      <c r="DN229">
        <v>-33.704999999999998</v>
      </c>
      <c r="DO229">
        <v>1.5005065666041499</v>
      </c>
      <c r="DP229">
        <v>0.70766603069527101</v>
      </c>
      <c r="DQ229">
        <v>0</v>
      </c>
      <c r="DR229">
        <v>1.1718495</v>
      </c>
      <c r="DS229">
        <v>-6.7316848030020596E-2</v>
      </c>
      <c r="DT229">
        <v>7.01618092340841E-3</v>
      </c>
      <c r="DU229">
        <v>1</v>
      </c>
      <c r="DV229">
        <v>1</v>
      </c>
      <c r="DW229">
        <v>2</v>
      </c>
      <c r="DX229" t="s">
        <v>356</v>
      </c>
      <c r="DY229">
        <v>2.9781200000000001</v>
      </c>
      <c r="DZ229">
        <v>2.7535500000000002</v>
      </c>
      <c r="EA229">
        <v>0.18487200000000001</v>
      </c>
      <c r="EB229">
        <v>0.18815399999999999</v>
      </c>
      <c r="EC229">
        <v>6.2773800000000005E-2</v>
      </c>
      <c r="ED229">
        <v>5.9650099999999998E-2</v>
      </c>
      <c r="EE229">
        <v>32146.2</v>
      </c>
      <c r="EF229">
        <v>35202.9</v>
      </c>
      <c r="EG229">
        <v>35710</v>
      </c>
      <c r="EH229">
        <v>39293.699999999997</v>
      </c>
      <c r="EI229">
        <v>47387.3</v>
      </c>
      <c r="EJ229">
        <v>53277</v>
      </c>
      <c r="EK229">
        <v>55700.6</v>
      </c>
      <c r="EL229">
        <v>62905.5</v>
      </c>
      <c r="EM229">
        <v>2.0196000000000001</v>
      </c>
      <c r="EN229">
        <v>2.2816000000000001</v>
      </c>
      <c r="EO229">
        <v>0.106394</v>
      </c>
      <c r="EP229">
        <v>0</v>
      </c>
      <c r="EQ229">
        <v>18.229199999999999</v>
      </c>
      <c r="ER229">
        <v>999.9</v>
      </c>
      <c r="ES229">
        <v>69.569999999999993</v>
      </c>
      <c r="ET229">
        <v>26.657</v>
      </c>
      <c r="EU229">
        <v>33.013199999999998</v>
      </c>
      <c r="EV229">
        <v>54.377400000000002</v>
      </c>
      <c r="EW229">
        <v>41.838900000000002</v>
      </c>
      <c r="EX229">
        <v>2</v>
      </c>
      <c r="EY229">
        <v>-0.39491900000000002</v>
      </c>
      <c r="EZ229">
        <v>3.27338</v>
      </c>
      <c r="FA229">
        <v>20.1172</v>
      </c>
      <c r="FB229">
        <v>5.20411</v>
      </c>
      <c r="FC229">
        <v>12.004</v>
      </c>
      <c r="FD229">
        <v>4.976</v>
      </c>
      <c r="FE229">
        <v>3.2930000000000001</v>
      </c>
      <c r="FF229">
        <v>9999</v>
      </c>
      <c r="FG229">
        <v>9999</v>
      </c>
      <c r="FH229">
        <v>9999</v>
      </c>
      <c r="FI229">
        <v>551.20000000000005</v>
      </c>
      <c r="FJ229">
        <v>1.8628199999999999</v>
      </c>
      <c r="FK229">
        <v>1.8678300000000001</v>
      </c>
      <c r="FL229">
        <v>1.8675200000000001</v>
      </c>
      <c r="FM229">
        <v>1.8687400000000001</v>
      </c>
      <c r="FN229">
        <v>1.86957</v>
      </c>
      <c r="FO229">
        <v>1.8656600000000001</v>
      </c>
      <c r="FP229">
        <v>1.86676</v>
      </c>
      <c r="FQ229">
        <v>1.8681300000000001</v>
      </c>
      <c r="FR229">
        <v>5</v>
      </c>
      <c r="FS229">
        <v>0</v>
      </c>
      <c r="FT229">
        <v>0</v>
      </c>
      <c r="FU229">
        <v>0</v>
      </c>
      <c r="FV229" t="s">
        <v>357</v>
      </c>
      <c r="FW229" t="s">
        <v>358</v>
      </c>
      <c r="FX229" t="s">
        <v>359</v>
      </c>
      <c r="FY229" t="s">
        <v>359</v>
      </c>
      <c r="FZ229" t="s">
        <v>359</v>
      </c>
      <c r="GA229" t="s">
        <v>359</v>
      </c>
      <c r="GB229">
        <v>0</v>
      </c>
      <c r="GC229">
        <v>100</v>
      </c>
      <c r="GD229">
        <v>100</v>
      </c>
      <c r="GE229">
        <v>18.04</v>
      </c>
      <c r="GF229">
        <v>7.17E-2</v>
      </c>
      <c r="GG229">
        <v>5.2154357415507802</v>
      </c>
      <c r="GH229">
        <v>1.00486214095962E-2</v>
      </c>
      <c r="GI229">
        <v>-1.74255938316833E-6</v>
      </c>
      <c r="GJ229">
        <v>3.4045767664605598E-10</v>
      </c>
      <c r="GK229">
        <v>-2.3400103927015501E-2</v>
      </c>
      <c r="GL229">
        <v>-3.1725839457550503E-2</v>
      </c>
      <c r="GM229">
        <v>2.93552719409138E-3</v>
      </c>
      <c r="GN229">
        <v>-2.8977901675973599E-5</v>
      </c>
      <c r="GO229">
        <v>-4</v>
      </c>
      <c r="GP229">
        <v>2214</v>
      </c>
      <c r="GQ229">
        <v>1</v>
      </c>
      <c r="GR229">
        <v>18</v>
      </c>
      <c r="GS229">
        <v>17343.2</v>
      </c>
      <c r="GT229">
        <v>28719.1</v>
      </c>
      <c r="GU229">
        <v>3.75854</v>
      </c>
      <c r="GV229">
        <v>2.5476100000000002</v>
      </c>
      <c r="GW229">
        <v>2.2485400000000002</v>
      </c>
      <c r="GX229">
        <v>2.7648899999999998</v>
      </c>
      <c r="GY229">
        <v>1.9958499999999999</v>
      </c>
      <c r="GZ229">
        <v>2.3168899999999999</v>
      </c>
      <c r="HA229">
        <v>30.458400000000001</v>
      </c>
      <c r="HB229">
        <v>15.357900000000001</v>
      </c>
      <c r="HC229">
        <v>18</v>
      </c>
      <c r="HD229">
        <v>478.57900000000001</v>
      </c>
      <c r="HE229">
        <v>658.947</v>
      </c>
      <c r="HF229">
        <v>13.085100000000001</v>
      </c>
      <c r="HG229">
        <v>21.957699999999999</v>
      </c>
      <c r="HH229">
        <v>30.0001</v>
      </c>
      <c r="HI229">
        <v>21.914100000000001</v>
      </c>
      <c r="HJ229">
        <v>21.8582</v>
      </c>
      <c r="HK229">
        <v>75.264799999999994</v>
      </c>
      <c r="HL229">
        <v>54.383400000000002</v>
      </c>
      <c r="HM229">
        <v>0</v>
      </c>
      <c r="HN229">
        <v>13.0791</v>
      </c>
      <c r="HO229">
        <v>1637.99</v>
      </c>
      <c r="HP229">
        <v>14.0502</v>
      </c>
      <c r="HQ229">
        <v>103.413</v>
      </c>
      <c r="HR229">
        <v>104.78400000000001</v>
      </c>
    </row>
    <row r="230" spans="1:226" x14ac:dyDescent="0.2">
      <c r="A230">
        <v>214</v>
      </c>
      <c r="B230">
        <v>1657122365.5999999</v>
      </c>
      <c r="C230">
        <v>2333</v>
      </c>
      <c r="D230" t="s">
        <v>786</v>
      </c>
      <c r="E230" t="s">
        <v>787</v>
      </c>
      <c r="F230">
        <v>5</v>
      </c>
      <c r="G230" t="s">
        <v>1745</v>
      </c>
      <c r="H230" t="s">
        <v>353</v>
      </c>
      <c r="I230">
        <v>1657122358.0999999</v>
      </c>
      <c r="J230">
        <f t="shared" si="102"/>
        <v>2.057424341211402E-3</v>
      </c>
      <c r="K230">
        <f t="shared" si="103"/>
        <v>2.0574243412114019</v>
      </c>
      <c r="L230">
        <f t="shared" si="104"/>
        <v>19.615417989355617</v>
      </c>
      <c r="M230">
        <f t="shared" si="105"/>
        <v>1583.04925925926</v>
      </c>
      <c r="N230">
        <f t="shared" si="106"/>
        <v>1263.4891129721652</v>
      </c>
      <c r="O230">
        <f t="shared" si="107"/>
        <v>93.514381064033756</v>
      </c>
      <c r="P230">
        <f t="shared" si="108"/>
        <v>117.16592581100309</v>
      </c>
      <c r="Q230">
        <f t="shared" si="109"/>
        <v>0.11485051710499977</v>
      </c>
      <c r="R230">
        <f t="shared" si="110"/>
        <v>3.11501236001466</v>
      </c>
      <c r="S230">
        <f t="shared" si="111"/>
        <v>0.11254885793949888</v>
      </c>
      <c r="T230">
        <f t="shared" si="112"/>
        <v>7.0545989288391536E-2</v>
      </c>
      <c r="U230">
        <f t="shared" si="113"/>
        <v>321.52126482442998</v>
      </c>
      <c r="V230">
        <f t="shared" si="114"/>
        <v>20.713546880535031</v>
      </c>
      <c r="W230">
        <f t="shared" si="115"/>
        <v>20.713546880535031</v>
      </c>
      <c r="X230">
        <f t="shared" si="116"/>
        <v>2.4523317569297185</v>
      </c>
      <c r="Y230">
        <f t="shared" si="117"/>
        <v>50.006450453050888</v>
      </c>
      <c r="Z230">
        <f t="shared" si="118"/>
        <v>1.1321194214403179</v>
      </c>
      <c r="AA230">
        <f t="shared" si="119"/>
        <v>2.2639467732332266</v>
      </c>
      <c r="AB230">
        <f t="shared" si="120"/>
        <v>1.3202123354894006</v>
      </c>
      <c r="AC230">
        <f t="shared" si="121"/>
        <v>-90.732413447422829</v>
      </c>
      <c r="AD230">
        <f t="shared" si="122"/>
        <v>-216.873665069054</v>
      </c>
      <c r="AE230">
        <f t="shared" si="123"/>
        <v>-14.007636918940229</v>
      </c>
      <c r="AF230">
        <f t="shared" si="124"/>
        <v>-9.245061098710039E-2</v>
      </c>
      <c r="AG230">
        <f t="shared" si="125"/>
        <v>54.95099383547263</v>
      </c>
      <c r="AH230">
        <f t="shared" si="126"/>
        <v>2.0576076084179884</v>
      </c>
      <c r="AI230">
        <f t="shared" si="127"/>
        <v>19.615417989355617</v>
      </c>
      <c r="AJ230">
        <v>1655.39559268057</v>
      </c>
      <c r="AK230">
        <v>1630.8331515151499</v>
      </c>
      <c r="AL230">
        <v>3.23528134575333</v>
      </c>
      <c r="AM230">
        <v>66.838742197875504</v>
      </c>
      <c r="AN230">
        <f t="shared" si="128"/>
        <v>2.0574243412114019</v>
      </c>
      <c r="AO230">
        <v>14.1381196739292</v>
      </c>
      <c r="AP230">
        <v>15.3013042424242</v>
      </c>
      <c r="AQ230">
        <v>-6.0134181835952502E-5</v>
      </c>
      <c r="AR230">
        <v>77.437566791555497</v>
      </c>
      <c r="AS230">
        <v>0</v>
      </c>
      <c r="AT230">
        <v>0</v>
      </c>
      <c r="AU230">
        <f t="shared" si="129"/>
        <v>1</v>
      </c>
      <c r="AV230">
        <f t="shared" si="130"/>
        <v>0</v>
      </c>
      <c r="AW230">
        <f t="shared" si="131"/>
        <v>40027.418830951501</v>
      </c>
      <c r="AX230">
        <f t="shared" si="132"/>
        <v>2000.0325925925899</v>
      </c>
      <c r="AY230">
        <f t="shared" si="133"/>
        <v>1681.2274104444348</v>
      </c>
      <c r="AZ230">
        <f t="shared" si="134"/>
        <v>0.84060000655544498</v>
      </c>
      <c r="BA230">
        <f t="shared" si="135"/>
        <v>0.16075801265200901</v>
      </c>
      <c r="BB230">
        <v>2.87</v>
      </c>
      <c r="BC230">
        <v>0.5</v>
      </c>
      <c r="BD230" t="s">
        <v>354</v>
      </c>
      <c r="BE230">
        <v>2</v>
      </c>
      <c r="BF230" t="b">
        <v>1</v>
      </c>
      <c r="BG230">
        <v>1657122358.0999999</v>
      </c>
      <c r="BH230">
        <v>1583.04925925926</v>
      </c>
      <c r="BI230">
        <v>1616.4611111111101</v>
      </c>
      <c r="BJ230">
        <v>15.296262962963</v>
      </c>
      <c r="BK230">
        <v>14.133251851851901</v>
      </c>
      <c r="BL230">
        <v>1565.07111111111</v>
      </c>
      <c r="BM230">
        <v>15.224518518518501</v>
      </c>
      <c r="BN230">
        <v>499.99559259259303</v>
      </c>
      <c r="BO230">
        <v>73.912811111111097</v>
      </c>
      <c r="BP230">
        <v>0.100000003703704</v>
      </c>
      <c r="BQ230">
        <v>19.422144444444399</v>
      </c>
      <c r="BR230">
        <v>20.003677777777799</v>
      </c>
      <c r="BS230">
        <v>999.9</v>
      </c>
      <c r="BT230">
        <v>0</v>
      </c>
      <c r="BU230">
        <v>0</v>
      </c>
      <c r="BV230">
        <v>9982.2222222222208</v>
      </c>
      <c r="BW230">
        <v>0</v>
      </c>
      <c r="BX230">
        <v>1818.3525925925901</v>
      </c>
      <c r="BY230">
        <v>-33.411870370370401</v>
      </c>
      <c r="BZ230">
        <v>1607.64037037037</v>
      </c>
      <c r="CA230">
        <v>1639.6348148148099</v>
      </c>
      <c r="CB230">
        <v>1.16300148148148</v>
      </c>
      <c r="CC230">
        <v>1616.4611111111101</v>
      </c>
      <c r="CD230">
        <v>14.133251851851901</v>
      </c>
      <c r="CE230">
        <v>1.1305896296296301</v>
      </c>
      <c r="CF230">
        <v>1.0446277777777799</v>
      </c>
      <c r="CG230">
        <v>8.71766222222222</v>
      </c>
      <c r="CH230">
        <v>7.5541559259259303</v>
      </c>
      <c r="CI230">
        <v>2000.0325925925899</v>
      </c>
      <c r="CJ230">
        <v>0.98000077777777805</v>
      </c>
      <c r="CK230">
        <v>1.9999670370370402E-2</v>
      </c>
      <c r="CL230">
        <v>0</v>
      </c>
      <c r="CM230">
        <v>2.2299740740740699</v>
      </c>
      <c r="CN230">
        <v>0</v>
      </c>
      <c r="CO230">
        <v>3520.7511111111098</v>
      </c>
      <c r="CP230">
        <v>17300.437037037002</v>
      </c>
      <c r="CQ230">
        <v>38.360851851851798</v>
      </c>
      <c r="CR230">
        <v>39.613185185185202</v>
      </c>
      <c r="CS230">
        <v>38.594629629629601</v>
      </c>
      <c r="CT230">
        <v>36.974296296296302</v>
      </c>
      <c r="CU230">
        <v>37.205703703703698</v>
      </c>
      <c r="CV230">
        <v>1960.0325925925899</v>
      </c>
      <c r="CW230">
        <v>40.001111111111101</v>
      </c>
      <c r="CX230">
        <v>0</v>
      </c>
      <c r="CY230">
        <v>1657122345.7</v>
      </c>
      <c r="CZ230">
        <v>0</v>
      </c>
      <c r="DA230">
        <v>0</v>
      </c>
      <c r="DB230" t="s">
        <v>355</v>
      </c>
      <c r="DC230">
        <v>1656081770.5</v>
      </c>
      <c r="DD230">
        <v>1655399214.5999999</v>
      </c>
      <c r="DE230">
        <v>0</v>
      </c>
      <c r="DF230">
        <v>0.13400000000000001</v>
      </c>
      <c r="DG230">
        <v>-0.06</v>
      </c>
      <c r="DH230">
        <v>9.3309999999999995</v>
      </c>
      <c r="DI230">
        <v>0.51100000000000001</v>
      </c>
      <c r="DJ230">
        <v>421</v>
      </c>
      <c r="DK230">
        <v>25</v>
      </c>
      <c r="DL230">
        <v>1.93</v>
      </c>
      <c r="DM230">
        <v>0.15</v>
      </c>
      <c r="DN230">
        <v>-33.667625000000001</v>
      </c>
      <c r="DO230">
        <v>2.55696135084436</v>
      </c>
      <c r="DP230">
        <v>0.70722276326133604</v>
      </c>
      <c r="DQ230">
        <v>0</v>
      </c>
      <c r="DR230">
        <v>1.1668295</v>
      </c>
      <c r="DS230">
        <v>-5.5085178236402903E-2</v>
      </c>
      <c r="DT230">
        <v>6.0002849723992304E-3</v>
      </c>
      <c r="DU230">
        <v>1</v>
      </c>
      <c r="DV230">
        <v>1</v>
      </c>
      <c r="DW230">
        <v>2</v>
      </c>
      <c r="DX230" t="s">
        <v>356</v>
      </c>
      <c r="DY230">
        <v>2.9779100000000001</v>
      </c>
      <c r="DZ230">
        <v>2.7538200000000002</v>
      </c>
      <c r="EA230">
        <v>0.18601699999999999</v>
      </c>
      <c r="EB230">
        <v>0.18940299999999999</v>
      </c>
      <c r="EC230">
        <v>6.2778500000000001E-2</v>
      </c>
      <c r="ED230">
        <v>5.96654E-2</v>
      </c>
      <c r="EE230">
        <v>32101.200000000001</v>
      </c>
      <c r="EF230">
        <v>35148.1</v>
      </c>
      <c r="EG230">
        <v>35710.199999999997</v>
      </c>
      <c r="EH230">
        <v>39292.800000000003</v>
      </c>
      <c r="EI230">
        <v>47387.1</v>
      </c>
      <c r="EJ230">
        <v>53275.3</v>
      </c>
      <c r="EK230">
        <v>55700.5</v>
      </c>
      <c r="EL230">
        <v>62904.5</v>
      </c>
      <c r="EM230">
        <v>2.0192000000000001</v>
      </c>
      <c r="EN230">
        <v>2.2816000000000001</v>
      </c>
      <c r="EO230">
        <v>0.106692</v>
      </c>
      <c r="EP230">
        <v>0</v>
      </c>
      <c r="EQ230">
        <v>18.230799999999999</v>
      </c>
      <c r="ER230">
        <v>999.9</v>
      </c>
      <c r="ES230">
        <v>69.546000000000006</v>
      </c>
      <c r="ET230">
        <v>26.657</v>
      </c>
      <c r="EU230">
        <v>33.006300000000003</v>
      </c>
      <c r="EV230">
        <v>54.117400000000004</v>
      </c>
      <c r="EW230">
        <v>41.931100000000001</v>
      </c>
      <c r="EX230">
        <v>2</v>
      </c>
      <c r="EY230">
        <v>-0.39493899999999998</v>
      </c>
      <c r="EZ230">
        <v>2.56277</v>
      </c>
      <c r="FA230">
        <v>20.128900000000002</v>
      </c>
      <c r="FB230">
        <v>5.20052</v>
      </c>
      <c r="FC230">
        <v>12.004</v>
      </c>
      <c r="FD230">
        <v>4.9756</v>
      </c>
      <c r="FE230">
        <v>3.2930000000000001</v>
      </c>
      <c r="FF230">
        <v>9999</v>
      </c>
      <c r="FG230">
        <v>9999</v>
      </c>
      <c r="FH230">
        <v>9999</v>
      </c>
      <c r="FI230">
        <v>551.20000000000005</v>
      </c>
      <c r="FJ230">
        <v>1.8627899999999999</v>
      </c>
      <c r="FK230">
        <v>1.8678300000000001</v>
      </c>
      <c r="FL230">
        <v>1.8675200000000001</v>
      </c>
      <c r="FM230">
        <v>1.8687400000000001</v>
      </c>
      <c r="FN230">
        <v>1.8696600000000001</v>
      </c>
      <c r="FO230">
        <v>1.8656299999999999</v>
      </c>
      <c r="FP230">
        <v>1.86676</v>
      </c>
      <c r="FQ230">
        <v>1.8681300000000001</v>
      </c>
      <c r="FR230">
        <v>5</v>
      </c>
      <c r="FS230">
        <v>0</v>
      </c>
      <c r="FT230">
        <v>0</v>
      </c>
      <c r="FU230">
        <v>0</v>
      </c>
      <c r="FV230" t="s">
        <v>357</v>
      </c>
      <c r="FW230" t="s">
        <v>358</v>
      </c>
      <c r="FX230" t="s">
        <v>359</v>
      </c>
      <c r="FY230" t="s">
        <v>359</v>
      </c>
      <c r="FZ230" t="s">
        <v>359</v>
      </c>
      <c r="GA230" t="s">
        <v>359</v>
      </c>
      <c r="GB230">
        <v>0</v>
      </c>
      <c r="GC230">
        <v>100</v>
      </c>
      <c r="GD230">
        <v>100</v>
      </c>
      <c r="GE230">
        <v>18.16</v>
      </c>
      <c r="GF230">
        <v>7.1900000000000006E-2</v>
      </c>
      <c r="GG230">
        <v>5.2154357415507802</v>
      </c>
      <c r="GH230">
        <v>1.00486214095962E-2</v>
      </c>
      <c r="GI230">
        <v>-1.74255938316833E-6</v>
      </c>
      <c r="GJ230">
        <v>3.4045767664605598E-10</v>
      </c>
      <c r="GK230">
        <v>-2.3400103927015501E-2</v>
      </c>
      <c r="GL230">
        <v>-3.1725839457550503E-2</v>
      </c>
      <c r="GM230">
        <v>2.93552719409138E-3</v>
      </c>
      <c r="GN230">
        <v>-2.8977901675973599E-5</v>
      </c>
      <c r="GO230">
        <v>-4</v>
      </c>
      <c r="GP230">
        <v>2214</v>
      </c>
      <c r="GQ230">
        <v>1</v>
      </c>
      <c r="GR230">
        <v>18</v>
      </c>
      <c r="GS230">
        <v>17343.3</v>
      </c>
      <c r="GT230">
        <v>28719.200000000001</v>
      </c>
      <c r="GU230">
        <v>3.7854000000000001</v>
      </c>
      <c r="GV230">
        <v>2.5500500000000001</v>
      </c>
      <c r="GW230">
        <v>2.2485400000000002</v>
      </c>
      <c r="GX230">
        <v>2.7661099999999998</v>
      </c>
      <c r="GY230">
        <v>1.9958499999999999</v>
      </c>
      <c r="GZ230">
        <v>2.3144499999999999</v>
      </c>
      <c r="HA230">
        <v>30.48</v>
      </c>
      <c r="HB230">
        <v>15.3491</v>
      </c>
      <c r="HC230">
        <v>18</v>
      </c>
      <c r="HD230">
        <v>478.37299999999999</v>
      </c>
      <c r="HE230">
        <v>659.02</v>
      </c>
      <c r="HF230">
        <v>13.086</v>
      </c>
      <c r="HG230">
        <v>21.963200000000001</v>
      </c>
      <c r="HH230">
        <v>30.0001</v>
      </c>
      <c r="HI230">
        <v>21.918900000000001</v>
      </c>
      <c r="HJ230">
        <v>21.863700000000001</v>
      </c>
      <c r="HK230">
        <v>75.846000000000004</v>
      </c>
      <c r="HL230">
        <v>54.383400000000002</v>
      </c>
      <c r="HM230">
        <v>0</v>
      </c>
      <c r="HN230">
        <v>13.199400000000001</v>
      </c>
      <c r="HO230">
        <v>1658.31</v>
      </c>
      <c r="HP230">
        <v>14.0502</v>
      </c>
      <c r="HQ230">
        <v>103.413</v>
      </c>
      <c r="HR230">
        <v>104.782</v>
      </c>
    </row>
    <row r="231" spans="1:226" x14ac:dyDescent="0.2">
      <c r="A231">
        <v>215</v>
      </c>
      <c r="B231">
        <v>1657122370.5999999</v>
      </c>
      <c r="C231">
        <v>2338</v>
      </c>
      <c r="D231" t="s">
        <v>788</v>
      </c>
      <c r="E231" t="s">
        <v>789</v>
      </c>
      <c r="F231">
        <v>5</v>
      </c>
      <c r="G231" t="s">
        <v>1746</v>
      </c>
      <c r="H231" t="s">
        <v>353</v>
      </c>
      <c r="I231">
        <v>1657122362.81429</v>
      </c>
      <c r="J231">
        <f t="shared" si="102"/>
        <v>2.0471241197255311E-3</v>
      </c>
      <c r="K231">
        <f t="shared" si="103"/>
        <v>2.047124119725531</v>
      </c>
      <c r="L231">
        <f t="shared" si="104"/>
        <v>18.897189376782588</v>
      </c>
      <c r="M231">
        <f t="shared" si="105"/>
        <v>1598.52892857143</v>
      </c>
      <c r="N231">
        <f t="shared" si="106"/>
        <v>1287.3876856477634</v>
      </c>
      <c r="O231">
        <f t="shared" si="107"/>
        <v>95.282762844480317</v>
      </c>
      <c r="P231">
        <f t="shared" si="108"/>
        <v>118.31109967816352</v>
      </c>
      <c r="Q231">
        <f t="shared" si="109"/>
        <v>0.11432383654995285</v>
      </c>
      <c r="R231">
        <f t="shared" si="110"/>
        <v>3.1172793960716101</v>
      </c>
      <c r="S231">
        <f t="shared" si="111"/>
        <v>0.11204463603048026</v>
      </c>
      <c r="T231">
        <f t="shared" si="112"/>
        <v>7.0228890023383242E-2</v>
      </c>
      <c r="U231">
        <f t="shared" si="113"/>
        <v>321.51845479497672</v>
      </c>
      <c r="V231">
        <f t="shared" si="114"/>
        <v>20.709841282611027</v>
      </c>
      <c r="W231">
        <f t="shared" si="115"/>
        <v>20.709841282611027</v>
      </c>
      <c r="X231">
        <f t="shared" si="116"/>
        <v>2.4517721385998748</v>
      </c>
      <c r="Y231">
        <f t="shared" si="117"/>
        <v>50.02930754021385</v>
      </c>
      <c r="Z231">
        <f t="shared" si="118"/>
        <v>1.1322599253997427</v>
      </c>
      <c r="AA231">
        <f t="shared" si="119"/>
        <v>2.263193278239211</v>
      </c>
      <c r="AB231">
        <f t="shared" si="120"/>
        <v>1.319512213200132</v>
      </c>
      <c r="AC231">
        <f t="shared" si="121"/>
        <v>-90.278173679895929</v>
      </c>
      <c r="AD231">
        <f t="shared" si="122"/>
        <v>-217.3081237981643</v>
      </c>
      <c r="AE231">
        <f t="shared" si="123"/>
        <v>-14.024840708663962</v>
      </c>
      <c r="AF231">
        <f t="shared" si="124"/>
        <v>-9.26833917474994E-2</v>
      </c>
      <c r="AG231">
        <f t="shared" si="125"/>
        <v>55.356017951170429</v>
      </c>
      <c r="AH231">
        <f t="shared" si="126"/>
        <v>2.0521635434171226</v>
      </c>
      <c r="AI231">
        <f t="shared" si="127"/>
        <v>18.897189376782588</v>
      </c>
      <c r="AJ231">
        <v>1672.4299680126201</v>
      </c>
      <c r="AK231">
        <v>1647.7236969697001</v>
      </c>
      <c r="AL231">
        <v>3.3734075962795198</v>
      </c>
      <c r="AM231">
        <v>66.838742197875504</v>
      </c>
      <c r="AN231">
        <f t="shared" si="128"/>
        <v>2.047124119725531</v>
      </c>
      <c r="AO231">
        <v>14.1450103255667</v>
      </c>
      <c r="AP231">
        <v>15.3019581818182</v>
      </c>
      <c r="AQ231">
        <v>3.4754312769222298E-5</v>
      </c>
      <c r="AR231">
        <v>77.437566791555497</v>
      </c>
      <c r="AS231">
        <v>0</v>
      </c>
      <c r="AT231">
        <v>0</v>
      </c>
      <c r="AU231">
        <f t="shared" si="129"/>
        <v>1</v>
      </c>
      <c r="AV231">
        <f t="shared" si="130"/>
        <v>0</v>
      </c>
      <c r="AW231">
        <f t="shared" si="131"/>
        <v>40067.511654179667</v>
      </c>
      <c r="AX231">
        <f t="shared" si="132"/>
        <v>2000.0150000000001</v>
      </c>
      <c r="AY231">
        <f t="shared" si="133"/>
        <v>1681.212631499988</v>
      </c>
      <c r="AZ231">
        <f t="shared" si="134"/>
        <v>0.84060001124990957</v>
      </c>
      <c r="BA231">
        <f t="shared" si="135"/>
        <v>0.16075802171232551</v>
      </c>
      <c r="BB231">
        <v>2.87</v>
      </c>
      <c r="BC231">
        <v>0.5</v>
      </c>
      <c r="BD231" t="s">
        <v>354</v>
      </c>
      <c r="BE231">
        <v>2</v>
      </c>
      <c r="BF231" t="b">
        <v>1</v>
      </c>
      <c r="BG231">
        <v>1657122362.81429</v>
      </c>
      <c r="BH231">
        <v>1598.52892857143</v>
      </c>
      <c r="BI231">
        <v>1632.1875</v>
      </c>
      <c r="BJ231">
        <v>15.2982285714286</v>
      </c>
      <c r="BK231">
        <v>14.1382642857143</v>
      </c>
      <c r="BL231">
        <v>1580.44107142857</v>
      </c>
      <c r="BM231">
        <v>15.2264142857143</v>
      </c>
      <c r="BN231">
        <v>499.981535714286</v>
      </c>
      <c r="BO231">
        <v>73.912478571428593</v>
      </c>
      <c r="BP231">
        <v>0.10000726071428601</v>
      </c>
      <c r="BQ231">
        <v>19.416792857142902</v>
      </c>
      <c r="BR231">
        <v>19.997996428571401</v>
      </c>
      <c r="BS231">
        <v>999.9</v>
      </c>
      <c r="BT231">
        <v>0</v>
      </c>
      <c r="BU231">
        <v>0</v>
      </c>
      <c r="BV231">
        <v>9992.5</v>
      </c>
      <c r="BW231">
        <v>0</v>
      </c>
      <c r="BX231">
        <v>1819.14964285714</v>
      </c>
      <c r="BY231">
        <v>-33.658875000000002</v>
      </c>
      <c r="BZ231">
        <v>1623.3628571428601</v>
      </c>
      <c r="CA231">
        <v>1655.595</v>
      </c>
      <c r="CB231">
        <v>1.1599600000000001</v>
      </c>
      <c r="CC231">
        <v>1632.1875</v>
      </c>
      <c r="CD231">
        <v>14.1382642857143</v>
      </c>
      <c r="CE231">
        <v>1.1307296428571401</v>
      </c>
      <c r="CF231">
        <v>1.04499392857143</v>
      </c>
      <c r="CG231">
        <v>8.7195003571428593</v>
      </c>
      <c r="CH231">
        <v>7.55928214285714</v>
      </c>
      <c r="CI231">
        <v>2000.0150000000001</v>
      </c>
      <c r="CJ231">
        <v>0.98000032142857096</v>
      </c>
      <c r="CK231">
        <v>2.0000032142857099E-2</v>
      </c>
      <c r="CL231">
        <v>0</v>
      </c>
      <c r="CM231">
        <v>2.2206464285714298</v>
      </c>
      <c r="CN231">
        <v>0</v>
      </c>
      <c r="CO231">
        <v>3524.82785714286</v>
      </c>
      <c r="CP231">
        <v>17300.2785714286</v>
      </c>
      <c r="CQ231">
        <v>38.312321428571401</v>
      </c>
      <c r="CR231">
        <v>39.569000000000003</v>
      </c>
      <c r="CS231">
        <v>38.551107142857099</v>
      </c>
      <c r="CT231">
        <v>36.926178571428601</v>
      </c>
      <c r="CU231">
        <v>37.167107142857098</v>
      </c>
      <c r="CV231">
        <v>1960.0150000000001</v>
      </c>
      <c r="CW231">
        <v>40.0010714285714</v>
      </c>
      <c r="CX231">
        <v>0</v>
      </c>
      <c r="CY231">
        <v>1657122350.5</v>
      </c>
      <c r="CZ231">
        <v>0</v>
      </c>
      <c r="DA231">
        <v>0</v>
      </c>
      <c r="DB231" t="s">
        <v>355</v>
      </c>
      <c r="DC231">
        <v>1656081770.5</v>
      </c>
      <c r="DD231">
        <v>1655399214.5999999</v>
      </c>
      <c r="DE231">
        <v>0</v>
      </c>
      <c r="DF231">
        <v>0.13400000000000001</v>
      </c>
      <c r="DG231">
        <v>-0.06</v>
      </c>
      <c r="DH231">
        <v>9.3309999999999995</v>
      </c>
      <c r="DI231">
        <v>0.51100000000000001</v>
      </c>
      <c r="DJ231">
        <v>421</v>
      </c>
      <c r="DK231">
        <v>25</v>
      </c>
      <c r="DL231">
        <v>1.93</v>
      </c>
      <c r="DM231">
        <v>0.15</v>
      </c>
      <c r="DN231">
        <v>-33.615447500000002</v>
      </c>
      <c r="DO231">
        <v>-0.18023527204498799</v>
      </c>
      <c r="DP231">
        <v>0.64872166719923197</v>
      </c>
      <c r="DQ231">
        <v>0</v>
      </c>
      <c r="DR231">
        <v>1.1622805</v>
      </c>
      <c r="DS231">
        <v>-5.1996472795497697E-2</v>
      </c>
      <c r="DT231">
        <v>5.7306277797462904E-3</v>
      </c>
      <c r="DU231">
        <v>1</v>
      </c>
      <c r="DV231">
        <v>1</v>
      </c>
      <c r="DW231">
        <v>2</v>
      </c>
      <c r="DX231" t="s">
        <v>356</v>
      </c>
      <c r="DY231">
        <v>2.9777800000000001</v>
      </c>
      <c r="DZ231">
        <v>2.7543700000000002</v>
      </c>
      <c r="EA231">
        <v>0.187162</v>
      </c>
      <c r="EB231">
        <v>0.190527</v>
      </c>
      <c r="EC231">
        <v>6.2792600000000004E-2</v>
      </c>
      <c r="ED231">
        <v>5.9532700000000001E-2</v>
      </c>
      <c r="EE231">
        <v>32055.9</v>
      </c>
      <c r="EF231">
        <v>35099.800000000003</v>
      </c>
      <c r="EG231">
        <v>35709.9</v>
      </c>
      <c r="EH231">
        <v>39293.199999999997</v>
      </c>
      <c r="EI231">
        <v>47386.3</v>
      </c>
      <c r="EJ231">
        <v>53283.199999999997</v>
      </c>
      <c r="EK231">
        <v>55700.4</v>
      </c>
      <c r="EL231">
        <v>62904.800000000003</v>
      </c>
      <c r="EM231">
        <v>2.0196000000000001</v>
      </c>
      <c r="EN231">
        <v>2.2814000000000001</v>
      </c>
      <c r="EO231">
        <v>0.10564900000000001</v>
      </c>
      <c r="EP231">
        <v>0</v>
      </c>
      <c r="EQ231">
        <v>18.233000000000001</v>
      </c>
      <c r="ER231">
        <v>999.9</v>
      </c>
      <c r="ES231">
        <v>69.521000000000001</v>
      </c>
      <c r="ET231">
        <v>26.687000000000001</v>
      </c>
      <c r="EU231">
        <v>33.051099999999998</v>
      </c>
      <c r="EV231">
        <v>53.587400000000002</v>
      </c>
      <c r="EW231">
        <v>41.971200000000003</v>
      </c>
      <c r="EX231">
        <v>2</v>
      </c>
      <c r="EY231">
        <v>-0.39512199999999997</v>
      </c>
      <c r="EZ231">
        <v>2.8667799999999999</v>
      </c>
      <c r="FA231">
        <v>20.125</v>
      </c>
      <c r="FB231">
        <v>5.20411</v>
      </c>
      <c r="FC231">
        <v>12.004</v>
      </c>
      <c r="FD231">
        <v>4.976</v>
      </c>
      <c r="FE231">
        <v>3.2930000000000001</v>
      </c>
      <c r="FF231">
        <v>9999</v>
      </c>
      <c r="FG231">
        <v>9999</v>
      </c>
      <c r="FH231">
        <v>9999</v>
      </c>
      <c r="FI231">
        <v>551.20000000000005</v>
      </c>
      <c r="FJ231">
        <v>1.8627899999999999</v>
      </c>
      <c r="FK231">
        <v>1.8678300000000001</v>
      </c>
      <c r="FL231">
        <v>1.8675200000000001</v>
      </c>
      <c r="FM231">
        <v>1.8687400000000001</v>
      </c>
      <c r="FN231">
        <v>1.8695999999999999</v>
      </c>
      <c r="FO231">
        <v>1.86557</v>
      </c>
      <c r="FP231">
        <v>1.86676</v>
      </c>
      <c r="FQ231">
        <v>1.8681300000000001</v>
      </c>
      <c r="FR231">
        <v>5</v>
      </c>
      <c r="FS231">
        <v>0</v>
      </c>
      <c r="FT231">
        <v>0</v>
      </c>
      <c r="FU231">
        <v>0</v>
      </c>
      <c r="FV231" t="s">
        <v>357</v>
      </c>
      <c r="FW231" t="s">
        <v>358</v>
      </c>
      <c r="FX231" t="s">
        <v>359</v>
      </c>
      <c r="FY231" t="s">
        <v>359</v>
      </c>
      <c r="FZ231" t="s">
        <v>359</v>
      </c>
      <c r="GA231" t="s">
        <v>359</v>
      </c>
      <c r="GB231">
        <v>0</v>
      </c>
      <c r="GC231">
        <v>100</v>
      </c>
      <c r="GD231">
        <v>100</v>
      </c>
      <c r="GE231">
        <v>18.27</v>
      </c>
      <c r="GF231">
        <v>7.1900000000000006E-2</v>
      </c>
      <c r="GG231">
        <v>5.2154357415507802</v>
      </c>
      <c r="GH231">
        <v>1.00486214095962E-2</v>
      </c>
      <c r="GI231">
        <v>-1.74255938316833E-6</v>
      </c>
      <c r="GJ231">
        <v>3.4045767664605598E-10</v>
      </c>
      <c r="GK231">
        <v>-2.3400103927015501E-2</v>
      </c>
      <c r="GL231">
        <v>-3.1725839457550503E-2</v>
      </c>
      <c r="GM231">
        <v>2.93552719409138E-3</v>
      </c>
      <c r="GN231">
        <v>-2.8977901675973599E-5</v>
      </c>
      <c r="GO231">
        <v>-4</v>
      </c>
      <c r="GP231">
        <v>2214</v>
      </c>
      <c r="GQ231">
        <v>1</v>
      </c>
      <c r="GR231">
        <v>18</v>
      </c>
      <c r="GS231">
        <v>17343.3</v>
      </c>
      <c r="GT231">
        <v>28719.3</v>
      </c>
      <c r="GU231">
        <v>3.8159200000000002</v>
      </c>
      <c r="GV231">
        <v>2.5488300000000002</v>
      </c>
      <c r="GW231">
        <v>2.2485400000000002</v>
      </c>
      <c r="GX231">
        <v>2.7648899999999998</v>
      </c>
      <c r="GY231">
        <v>1.9958499999999999</v>
      </c>
      <c r="GZ231">
        <v>2.3168899999999999</v>
      </c>
      <c r="HA231">
        <v>30.48</v>
      </c>
      <c r="HB231">
        <v>15.357900000000001</v>
      </c>
      <c r="HC231">
        <v>18</v>
      </c>
      <c r="HD231">
        <v>478.67399999999998</v>
      </c>
      <c r="HE231">
        <v>658.93200000000002</v>
      </c>
      <c r="HF231">
        <v>13.1965</v>
      </c>
      <c r="HG231">
        <v>21.966899999999999</v>
      </c>
      <c r="HH231">
        <v>29.9999</v>
      </c>
      <c r="HI231">
        <v>21.924399999999999</v>
      </c>
      <c r="HJ231">
        <v>21.869199999999999</v>
      </c>
      <c r="HK231">
        <v>76.394900000000007</v>
      </c>
      <c r="HL231">
        <v>54.656500000000001</v>
      </c>
      <c r="HM231">
        <v>0</v>
      </c>
      <c r="HN231">
        <v>13.200699999999999</v>
      </c>
      <c r="HO231">
        <v>1671.8</v>
      </c>
      <c r="HP231">
        <v>14.0502</v>
      </c>
      <c r="HQ231">
        <v>103.413</v>
      </c>
      <c r="HR231">
        <v>104.783</v>
      </c>
    </row>
    <row r="232" spans="1:226" x14ac:dyDescent="0.2">
      <c r="A232">
        <v>216</v>
      </c>
      <c r="B232">
        <v>1657122375.5999999</v>
      </c>
      <c r="C232">
        <v>2343</v>
      </c>
      <c r="D232" t="s">
        <v>790</v>
      </c>
      <c r="E232" t="s">
        <v>791</v>
      </c>
      <c r="F232">
        <v>5</v>
      </c>
      <c r="G232" t="s">
        <v>1747</v>
      </c>
      <c r="H232" t="s">
        <v>353</v>
      </c>
      <c r="I232">
        <v>1657122368.0999999</v>
      </c>
      <c r="J232">
        <f t="shared" si="102"/>
        <v>2.1138902067091921E-3</v>
      </c>
      <c r="K232">
        <f t="shared" si="103"/>
        <v>2.113890206709192</v>
      </c>
      <c r="L232">
        <f t="shared" si="104"/>
        <v>18.783125860442496</v>
      </c>
      <c r="M232">
        <f t="shared" si="105"/>
        <v>1616.07111111111</v>
      </c>
      <c r="N232">
        <f t="shared" si="106"/>
        <v>1315.0356977997401</v>
      </c>
      <c r="O232">
        <f t="shared" si="107"/>
        <v>97.328378162844075</v>
      </c>
      <c r="P232">
        <f t="shared" si="108"/>
        <v>119.60860112272218</v>
      </c>
      <c r="Q232">
        <f t="shared" si="109"/>
        <v>0.11839474360799834</v>
      </c>
      <c r="R232">
        <f t="shared" si="110"/>
        <v>3.1194593354771025</v>
      </c>
      <c r="S232">
        <f t="shared" si="111"/>
        <v>0.11595387265083727</v>
      </c>
      <c r="T232">
        <f t="shared" si="112"/>
        <v>7.2686281686393531E-2</v>
      </c>
      <c r="U232">
        <f t="shared" si="113"/>
        <v>321.51292622222206</v>
      </c>
      <c r="V232">
        <f t="shared" si="114"/>
        <v>20.690272064896405</v>
      </c>
      <c r="W232">
        <f t="shared" si="115"/>
        <v>20.690272064896405</v>
      </c>
      <c r="X232">
        <f t="shared" si="116"/>
        <v>2.4488186557224219</v>
      </c>
      <c r="Y232">
        <f t="shared" si="117"/>
        <v>50.033161048144152</v>
      </c>
      <c r="Z232">
        <f t="shared" si="118"/>
        <v>1.1321895616198898</v>
      </c>
      <c r="AA232">
        <f t="shared" si="119"/>
        <v>2.2628783348916257</v>
      </c>
      <c r="AB232">
        <f t="shared" si="120"/>
        <v>1.316629094102532</v>
      </c>
      <c r="AC232">
        <f t="shared" si="121"/>
        <v>-93.222558115875373</v>
      </c>
      <c r="AD232">
        <f t="shared" si="122"/>
        <v>-214.54527179405855</v>
      </c>
      <c r="AE232">
        <f t="shared" si="123"/>
        <v>-13.835306774156097</v>
      </c>
      <c r="AF232">
        <f t="shared" si="124"/>
        <v>-9.0210461867940239E-2</v>
      </c>
      <c r="AG232">
        <f t="shared" si="125"/>
        <v>55.573980616049411</v>
      </c>
      <c r="AH232">
        <f t="shared" si="126"/>
        <v>2.0924664320345281</v>
      </c>
      <c r="AI232">
        <f t="shared" si="127"/>
        <v>18.783125860442496</v>
      </c>
      <c r="AJ232">
        <v>1689.6004006372</v>
      </c>
      <c r="AK232">
        <v>1664.9393939393899</v>
      </c>
      <c r="AL232">
        <v>3.3784550686309198</v>
      </c>
      <c r="AM232">
        <v>66.838742197875504</v>
      </c>
      <c r="AN232">
        <f t="shared" si="128"/>
        <v>2.113890206709192</v>
      </c>
      <c r="AO232">
        <v>14.0676825233586</v>
      </c>
      <c r="AP232">
        <v>15.275747272727299</v>
      </c>
      <c r="AQ232">
        <v>-2.7918048437223001E-3</v>
      </c>
      <c r="AR232">
        <v>77.437566791555497</v>
      </c>
      <c r="AS232">
        <v>0</v>
      </c>
      <c r="AT232">
        <v>0</v>
      </c>
      <c r="AU232">
        <f t="shared" si="129"/>
        <v>1</v>
      </c>
      <c r="AV232">
        <f t="shared" si="130"/>
        <v>0</v>
      </c>
      <c r="AW232">
        <f t="shared" si="131"/>
        <v>40105.663083169951</v>
      </c>
      <c r="AX232">
        <f t="shared" si="132"/>
        <v>1999.98074074074</v>
      </c>
      <c r="AY232">
        <f t="shared" si="133"/>
        <v>1681.1838222222216</v>
      </c>
      <c r="AZ232">
        <f t="shared" si="134"/>
        <v>0.84060000577783345</v>
      </c>
      <c r="BA232">
        <f t="shared" si="135"/>
        <v>0.16075801115121849</v>
      </c>
      <c r="BB232">
        <v>2.87</v>
      </c>
      <c r="BC232">
        <v>0.5</v>
      </c>
      <c r="BD232" t="s">
        <v>354</v>
      </c>
      <c r="BE232">
        <v>2</v>
      </c>
      <c r="BF232" t="b">
        <v>1</v>
      </c>
      <c r="BG232">
        <v>1657122368.0999999</v>
      </c>
      <c r="BH232">
        <v>1616.07111111111</v>
      </c>
      <c r="BI232">
        <v>1649.91407407407</v>
      </c>
      <c r="BJ232">
        <v>15.297385185185201</v>
      </c>
      <c r="BK232">
        <v>14.1145962962963</v>
      </c>
      <c r="BL232">
        <v>1597.86</v>
      </c>
      <c r="BM232">
        <v>15.225603703703699</v>
      </c>
      <c r="BN232">
        <v>499.96344444444401</v>
      </c>
      <c r="BO232">
        <v>73.912000000000006</v>
      </c>
      <c r="BP232">
        <v>9.9966614814814794E-2</v>
      </c>
      <c r="BQ232">
        <v>19.414555555555602</v>
      </c>
      <c r="BR232">
        <v>19.987100000000002</v>
      </c>
      <c r="BS232">
        <v>999.9</v>
      </c>
      <c r="BT232">
        <v>0</v>
      </c>
      <c r="BU232">
        <v>0</v>
      </c>
      <c r="BV232">
        <v>10002.4074074074</v>
      </c>
      <c r="BW232">
        <v>0</v>
      </c>
      <c r="BX232">
        <v>1819.44074074074</v>
      </c>
      <c r="BY232">
        <v>-33.842737037036997</v>
      </c>
      <c r="BZ232">
        <v>1641.1755555555601</v>
      </c>
      <c r="CA232">
        <v>1673.5340740740701</v>
      </c>
      <c r="CB232">
        <v>1.18279555555556</v>
      </c>
      <c r="CC232">
        <v>1649.91407407407</v>
      </c>
      <c r="CD232">
        <v>14.1145962962963</v>
      </c>
      <c r="CE232">
        <v>1.1306607407407401</v>
      </c>
      <c r="CF232">
        <v>1.04323851851852</v>
      </c>
      <c r="CG232">
        <v>8.71859740740741</v>
      </c>
      <c r="CH232">
        <v>7.5346040740740703</v>
      </c>
      <c r="CI232">
        <v>1999.98074074074</v>
      </c>
      <c r="CJ232">
        <v>0.98</v>
      </c>
      <c r="CK232">
        <v>2.0000370370370401E-2</v>
      </c>
      <c r="CL232">
        <v>0</v>
      </c>
      <c r="CM232">
        <v>2.1605148148148201</v>
      </c>
      <c r="CN232">
        <v>0</v>
      </c>
      <c r="CO232">
        <v>3512.54555555556</v>
      </c>
      <c r="CP232">
        <v>17299.9962962963</v>
      </c>
      <c r="CQ232">
        <v>38.2543333333333</v>
      </c>
      <c r="CR232">
        <v>39.518259259259302</v>
      </c>
      <c r="CS232">
        <v>38.502037037036999</v>
      </c>
      <c r="CT232">
        <v>36.867777777777803</v>
      </c>
      <c r="CU232">
        <v>37.127037037036999</v>
      </c>
      <c r="CV232">
        <v>1959.98074074074</v>
      </c>
      <c r="CW232">
        <v>40</v>
      </c>
      <c r="CX232">
        <v>0</v>
      </c>
      <c r="CY232">
        <v>1657122355.3</v>
      </c>
      <c r="CZ232">
        <v>0</v>
      </c>
      <c r="DA232">
        <v>0</v>
      </c>
      <c r="DB232" t="s">
        <v>355</v>
      </c>
      <c r="DC232">
        <v>1656081770.5</v>
      </c>
      <c r="DD232">
        <v>1655399214.5999999</v>
      </c>
      <c r="DE232">
        <v>0</v>
      </c>
      <c r="DF232">
        <v>0.13400000000000001</v>
      </c>
      <c r="DG232">
        <v>-0.06</v>
      </c>
      <c r="DH232">
        <v>9.3309999999999995</v>
      </c>
      <c r="DI232">
        <v>0.51100000000000001</v>
      </c>
      <c r="DJ232">
        <v>421</v>
      </c>
      <c r="DK232">
        <v>25</v>
      </c>
      <c r="DL232">
        <v>1.93</v>
      </c>
      <c r="DM232">
        <v>0.15</v>
      </c>
      <c r="DN232">
        <v>-33.7398825</v>
      </c>
      <c r="DO232">
        <v>-2.2528176360223902</v>
      </c>
      <c r="DP232">
        <v>0.60576740168463195</v>
      </c>
      <c r="DQ232">
        <v>0</v>
      </c>
      <c r="DR232">
        <v>1.1773345</v>
      </c>
      <c r="DS232">
        <v>0.220724127579734</v>
      </c>
      <c r="DT232">
        <v>3.0748935912483202E-2</v>
      </c>
      <c r="DU232">
        <v>0</v>
      </c>
      <c r="DV232">
        <v>0</v>
      </c>
      <c r="DW232">
        <v>2</v>
      </c>
      <c r="DX232" t="s">
        <v>366</v>
      </c>
      <c r="DY232">
        <v>2.9776899999999999</v>
      </c>
      <c r="DZ232">
        <v>2.7540200000000001</v>
      </c>
      <c r="EA232">
        <v>0.18829000000000001</v>
      </c>
      <c r="EB232">
        <v>0.19168299999999999</v>
      </c>
      <c r="EC232">
        <v>6.2713599999999994E-2</v>
      </c>
      <c r="ED232">
        <v>5.9406100000000003E-2</v>
      </c>
      <c r="EE232">
        <v>32010.9</v>
      </c>
      <c r="EF232">
        <v>35048.800000000003</v>
      </c>
      <c r="EG232">
        <v>35709.199999999997</v>
      </c>
      <c r="EH232">
        <v>39292.1</v>
      </c>
      <c r="EI232">
        <v>47390</v>
      </c>
      <c r="EJ232">
        <v>53289.8</v>
      </c>
      <c r="EK232">
        <v>55700</v>
      </c>
      <c r="EL232">
        <v>62904.1</v>
      </c>
      <c r="EM232">
        <v>2.0194000000000001</v>
      </c>
      <c r="EN232">
        <v>2.2812000000000001</v>
      </c>
      <c r="EO232">
        <v>0.105798</v>
      </c>
      <c r="EP232">
        <v>0</v>
      </c>
      <c r="EQ232">
        <v>18.232700000000001</v>
      </c>
      <c r="ER232">
        <v>999.9</v>
      </c>
      <c r="ES232">
        <v>69.503</v>
      </c>
      <c r="ET232">
        <v>26.687000000000001</v>
      </c>
      <c r="EU232">
        <v>33.044199999999996</v>
      </c>
      <c r="EV232">
        <v>54.3474</v>
      </c>
      <c r="EW232">
        <v>41.951099999999997</v>
      </c>
      <c r="EX232">
        <v>2</v>
      </c>
      <c r="EY232">
        <v>-0.39455299999999999</v>
      </c>
      <c r="EZ232">
        <v>2.8804599999999998</v>
      </c>
      <c r="FA232">
        <v>20.124600000000001</v>
      </c>
      <c r="FB232">
        <v>5.20411</v>
      </c>
      <c r="FC232">
        <v>12.0052</v>
      </c>
      <c r="FD232">
        <v>4.9756</v>
      </c>
      <c r="FE232">
        <v>3.2930000000000001</v>
      </c>
      <c r="FF232">
        <v>9999</v>
      </c>
      <c r="FG232">
        <v>9999</v>
      </c>
      <c r="FH232">
        <v>9999</v>
      </c>
      <c r="FI232">
        <v>551.20000000000005</v>
      </c>
      <c r="FJ232">
        <v>1.8627899999999999</v>
      </c>
      <c r="FK232">
        <v>1.8678300000000001</v>
      </c>
      <c r="FL232">
        <v>1.8675200000000001</v>
      </c>
      <c r="FM232">
        <v>1.8687400000000001</v>
      </c>
      <c r="FN232">
        <v>1.8696299999999999</v>
      </c>
      <c r="FO232">
        <v>1.86554</v>
      </c>
      <c r="FP232">
        <v>1.86673</v>
      </c>
      <c r="FQ232">
        <v>1.8681300000000001</v>
      </c>
      <c r="FR232">
        <v>5</v>
      </c>
      <c r="FS232">
        <v>0</v>
      </c>
      <c r="FT232">
        <v>0</v>
      </c>
      <c r="FU232">
        <v>0</v>
      </c>
      <c r="FV232" t="s">
        <v>357</v>
      </c>
      <c r="FW232" t="s">
        <v>358</v>
      </c>
      <c r="FX232" t="s">
        <v>359</v>
      </c>
      <c r="FY232" t="s">
        <v>359</v>
      </c>
      <c r="FZ232" t="s">
        <v>359</v>
      </c>
      <c r="GA232" t="s">
        <v>359</v>
      </c>
      <c r="GB232">
        <v>0</v>
      </c>
      <c r="GC232">
        <v>100</v>
      </c>
      <c r="GD232">
        <v>100</v>
      </c>
      <c r="GE232">
        <v>18.38</v>
      </c>
      <c r="GF232">
        <v>7.1099999999999997E-2</v>
      </c>
      <c r="GG232">
        <v>5.2154357415507802</v>
      </c>
      <c r="GH232">
        <v>1.00486214095962E-2</v>
      </c>
      <c r="GI232">
        <v>-1.74255938316833E-6</v>
      </c>
      <c r="GJ232">
        <v>3.4045767664605598E-10</v>
      </c>
      <c r="GK232">
        <v>-2.3400103927015501E-2</v>
      </c>
      <c r="GL232">
        <v>-3.1725839457550503E-2</v>
      </c>
      <c r="GM232">
        <v>2.93552719409138E-3</v>
      </c>
      <c r="GN232">
        <v>-2.8977901675973599E-5</v>
      </c>
      <c r="GO232">
        <v>-4</v>
      </c>
      <c r="GP232">
        <v>2214</v>
      </c>
      <c r="GQ232">
        <v>1</v>
      </c>
      <c r="GR232">
        <v>18</v>
      </c>
      <c r="GS232">
        <v>17343.400000000001</v>
      </c>
      <c r="GT232">
        <v>28719.3</v>
      </c>
      <c r="GU232">
        <v>3.8427699999999998</v>
      </c>
      <c r="GV232">
        <v>2.5463900000000002</v>
      </c>
      <c r="GW232">
        <v>2.2485400000000002</v>
      </c>
      <c r="GX232">
        <v>2.7661099999999998</v>
      </c>
      <c r="GY232">
        <v>1.9958499999999999</v>
      </c>
      <c r="GZ232">
        <v>2.31934</v>
      </c>
      <c r="HA232">
        <v>30.5015</v>
      </c>
      <c r="HB232">
        <v>15.3491</v>
      </c>
      <c r="HC232">
        <v>18</v>
      </c>
      <c r="HD232">
        <v>478.59500000000003</v>
      </c>
      <c r="HE232">
        <v>658.84500000000003</v>
      </c>
      <c r="HF232">
        <v>13.2148</v>
      </c>
      <c r="HG232">
        <v>21.9725</v>
      </c>
      <c r="HH232">
        <v>30.000599999999999</v>
      </c>
      <c r="HI232">
        <v>21.929200000000002</v>
      </c>
      <c r="HJ232">
        <v>21.874400000000001</v>
      </c>
      <c r="HK232">
        <v>76.984700000000004</v>
      </c>
      <c r="HL232">
        <v>54.656500000000001</v>
      </c>
      <c r="HM232">
        <v>0</v>
      </c>
      <c r="HN232">
        <v>13.2181</v>
      </c>
      <c r="HO232">
        <v>1692.15</v>
      </c>
      <c r="HP232">
        <v>14.0502</v>
      </c>
      <c r="HQ232">
        <v>103.41200000000001</v>
      </c>
      <c r="HR232">
        <v>104.78100000000001</v>
      </c>
    </row>
    <row r="233" spans="1:226" x14ac:dyDescent="0.2">
      <c r="A233">
        <v>217</v>
      </c>
      <c r="B233">
        <v>1657122380.5999999</v>
      </c>
      <c r="C233">
        <v>2348</v>
      </c>
      <c r="D233" t="s">
        <v>792</v>
      </c>
      <c r="E233" t="s">
        <v>793</v>
      </c>
      <c r="F233">
        <v>5</v>
      </c>
      <c r="G233" t="s">
        <v>1748</v>
      </c>
      <c r="H233" t="s">
        <v>353</v>
      </c>
      <c r="I233">
        <v>1657122372.81429</v>
      </c>
      <c r="J233">
        <f t="shared" si="102"/>
        <v>2.0962368544321128E-3</v>
      </c>
      <c r="K233">
        <f t="shared" si="103"/>
        <v>2.0962368544321128</v>
      </c>
      <c r="L233">
        <f t="shared" si="104"/>
        <v>19.69890231591701</v>
      </c>
      <c r="M233">
        <f t="shared" si="105"/>
        <v>1631.7496428571401</v>
      </c>
      <c r="N233">
        <f t="shared" si="106"/>
        <v>1315.3419258011234</v>
      </c>
      <c r="O233">
        <f t="shared" si="107"/>
        <v>97.35171318021672</v>
      </c>
      <c r="P233">
        <f t="shared" si="108"/>
        <v>120.76983185691266</v>
      </c>
      <c r="Q233">
        <f t="shared" si="109"/>
        <v>0.1172911989533411</v>
      </c>
      <c r="R233">
        <f t="shared" si="110"/>
        <v>3.1187806453049305</v>
      </c>
      <c r="S233">
        <f t="shared" si="111"/>
        <v>0.11489461200385093</v>
      </c>
      <c r="T233">
        <f t="shared" si="112"/>
        <v>7.2020377719442488E-2</v>
      </c>
      <c r="U233">
        <f t="shared" si="113"/>
        <v>321.51491699999929</v>
      </c>
      <c r="V233">
        <f t="shared" si="114"/>
        <v>20.691567487903441</v>
      </c>
      <c r="W233">
        <f t="shared" si="115"/>
        <v>20.691567487903441</v>
      </c>
      <c r="X233">
        <f t="shared" si="116"/>
        <v>2.449014070988667</v>
      </c>
      <c r="Y233">
        <f t="shared" si="117"/>
        <v>50.005435301967118</v>
      </c>
      <c r="Z233">
        <f t="shared" si="118"/>
        <v>1.1313277518528768</v>
      </c>
      <c r="AA233">
        <f t="shared" si="119"/>
        <v>2.2624095661224501</v>
      </c>
      <c r="AB233">
        <f t="shared" si="120"/>
        <v>1.3176863191357902</v>
      </c>
      <c r="AC233">
        <f t="shared" si="121"/>
        <v>-92.444045280456166</v>
      </c>
      <c r="AD233">
        <f t="shared" si="122"/>
        <v>-215.27640456566382</v>
      </c>
      <c r="AE233">
        <f t="shared" si="123"/>
        <v>-13.885331931555804</v>
      </c>
      <c r="AF233">
        <f t="shared" si="124"/>
        <v>-9.0864777676529229E-2</v>
      </c>
      <c r="AG233">
        <f t="shared" si="125"/>
        <v>56.1391658330204</v>
      </c>
      <c r="AH233">
        <f t="shared" si="126"/>
        <v>2.1163856589149752</v>
      </c>
      <c r="AI233">
        <f t="shared" si="127"/>
        <v>19.69890231591701</v>
      </c>
      <c r="AJ233">
        <v>1707.0198880985399</v>
      </c>
      <c r="AK233">
        <v>1681.76593939394</v>
      </c>
      <c r="AL233">
        <v>3.39370241701089</v>
      </c>
      <c r="AM233">
        <v>66.838742197875504</v>
      </c>
      <c r="AN233">
        <f t="shared" si="128"/>
        <v>2.0962368544321128</v>
      </c>
      <c r="AO233">
        <v>14.0576200530672</v>
      </c>
      <c r="AP233">
        <v>15.2540096969697</v>
      </c>
      <c r="AQ233">
        <v>-2.4475672200840299E-3</v>
      </c>
      <c r="AR233">
        <v>77.437566791555497</v>
      </c>
      <c r="AS233">
        <v>0</v>
      </c>
      <c r="AT233">
        <v>0</v>
      </c>
      <c r="AU233">
        <f t="shared" si="129"/>
        <v>1</v>
      </c>
      <c r="AV233">
        <f t="shared" si="130"/>
        <v>0</v>
      </c>
      <c r="AW233">
        <f t="shared" si="131"/>
        <v>40094.343383716732</v>
      </c>
      <c r="AX233">
        <f t="shared" si="132"/>
        <v>1999.9932142857101</v>
      </c>
      <c r="AY233">
        <f t="shared" si="133"/>
        <v>1681.1942999999962</v>
      </c>
      <c r="AZ233">
        <f t="shared" si="134"/>
        <v>0.84060000203572105</v>
      </c>
      <c r="BA233">
        <f t="shared" si="135"/>
        <v>0.16075800392894188</v>
      </c>
      <c r="BB233">
        <v>2.87</v>
      </c>
      <c r="BC233">
        <v>0.5</v>
      </c>
      <c r="BD233" t="s">
        <v>354</v>
      </c>
      <c r="BE233">
        <v>2</v>
      </c>
      <c r="BF233" t="b">
        <v>1</v>
      </c>
      <c r="BG233">
        <v>1657122372.81429</v>
      </c>
      <c r="BH233">
        <v>1631.7496428571401</v>
      </c>
      <c r="BI233">
        <v>1665.9553571428601</v>
      </c>
      <c r="BJ233">
        <v>15.2856357142857</v>
      </c>
      <c r="BK233">
        <v>14.0894142857143</v>
      </c>
      <c r="BL233">
        <v>1613.4282142857101</v>
      </c>
      <c r="BM233">
        <v>15.214285714285699</v>
      </c>
      <c r="BN233">
        <v>500.00621428571401</v>
      </c>
      <c r="BO233">
        <v>73.912421428571406</v>
      </c>
      <c r="BP233">
        <v>0.100054925</v>
      </c>
      <c r="BQ233">
        <v>19.411225000000002</v>
      </c>
      <c r="BR233">
        <v>19.988614285714299</v>
      </c>
      <c r="BS233">
        <v>999.9</v>
      </c>
      <c r="BT233">
        <v>0</v>
      </c>
      <c r="BU233">
        <v>0</v>
      </c>
      <c r="BV233">
        <v>9999.2857142857101</v>
      </c>
      <c r="BW233">
        <v>0</v>
      </c>
      <c r="BX233">
        <v>1819.40214285714</v>
      </c>
      <c r="BY233">
        <v>-34.205842857142898</v>
      </c>
      <c r="BZ233">
        <v>1657.0782142857099</v>
      </c>
      <c r="CA233">
        <v>1689.76285714286</v>
      </c>
      <c r="CB233">
        <v>1.19621892857143</v>
      </c>
      <c r="CC233">
        <v>1665.9553571428601</v>
      </c>
      <c r="CD233">
        <v>14.0894142857143</v>
      </c>
      <c r="CE233">
        <v>1.1297989285714301</v>
      </c>
      <c r="CF233">
        <v>1.0413839285714299</v>
      </c>
      <c r="CG233">
        <v>8.7073160714285702</v>
      </c>
      <c r="CH233">
        <v>7.5085457142857104</v>
      </c>
      <c r="CI233">
        <v>1999.9932142857101</v>
      </c>
      <c r="CJ233">
        <v>0.97999978571428603</v>
      </c>
      <c r="CK233">
        <v>2.0000603571428601E-2</v>
      </c>
      <c r="CL233">
        <v>0</v>
      </c>
      <c r="CM233">
        <v>2.14195</v>
      </c>
      <c r="CN233">
        <v>0</v>
      </c>
      <c r="CO233">
        <v>3499.5810714285699</v>
      </c>
      <c r="CP233">
        <v>17300.103571428601</v>
      </c>
      <c r="CQ233">
        <v>38.205142857142903</v>
      </c>
      <c r="CR233">
        <v>39.4796428571428</v>
      </c>
      <c r="CS233">
        <v>38.461785714285703</v>
      </c>
      <c r="CT233">
        <v>36.814571428571398</v>
      </c>
      <c r="CU233">
        <v>37.082357142857099</v>
      </c>
      <c r="CV233">
        <v>1959.9932142857101</v>
      </c>
      <c r="CW233">
        <v>40</v>
      </c>
      <c r="CX233">
        <v>0</v>
      </c>
      <c r="CY233">
        <v>1657122360.7</v>
      </c>
      <c r="CZ233">
        <v>0</v>
      </c>
      <c r="DA233">
        <v>0</v>
      </c>
      <c r="DB233" t="s">
        <v>355</v>
      </c>
      <c r="DC233">
        <v>1656081770.5</v>
      </c>
      <c r="DD233">
        <v>1655399214.5999999</v>
      </c>
      <c r="DE233">
        <v>0</v>
      </c>
      <c r="DF233">
        <v>0.13400000000000001</v>
      </c>
      <c r="DG233">
        <v>-0.06</v>
      </c>
      <c r="DH233">
        <v>9.3309999999999995</v>
      </c>
      <c r="DI233">
        <v>0.51100000000000001</v>
      </c>
      <c r="DJ233">
        <v>421</v>
      </c>
      <c r="DK233">
        <v>25</v>
      </c>
      <c r="DL233">
        <v>1.93</v>
      </c>
      <c r="DM233">
        <v>0.15</v>
      </c>
      <c r="DN233">
        <v>-33.970947500000001</v>
      </c>
      <c r="DO233">
        <v>-3.7778645403376401</v>
      </c>
      <c r="DP233">
        <v>0.66641682863936602</v>
      </c>
      <c r="DQ233">
        <v>0</v>
      </c>
      <c r="DR233">
        <v>1.18625625</v>
      </c>
      <c r="DS233">
        <v>0.24748378986866601</v>
      </c>
      <c r="DT233">
        <v>3.1987900500618997E-2</v>
      </c>
      <c r="DU233">
        <v>0</v>
      </c>
      <c r="DV233">
        <v>0</v>
      </c>
      <c r="DW233">
        <v>2</v>
      </c>
      <c r="DX233" t="s">
        <v>366</v>
      </c>
      <c r="DY233">
        <v>2.9782000000000002</v>
      </c>
      <c r="DZ233">
        <v>2.7540499999999999</v>
      </c>
      <c r="EA233">
        <v>0.18945500000000001</v>
      </c>
      <c r="EB233">
        <v>0.19284100000000001</v>
      </c>
      <c r="EC233">
        <v>6.2648999999999996E-2</v>
      </c>
      <c r="ED233">
        <v>5.9424600000000001E-2</v>
      </c>
      <c r="EE233">
        <v>31964.9</v>
      </c>
      <c r="EF233">
        <v>34998.1</v>
      </c>
      <c r="EG233">
        <v>35709.199999999997</v>
      </c>
      <c r="EH233">
        <v>39291.5</v>
      </c>
      <c r="EI233">
        <v>47392.7</v>
      </c>
      <c r="EJ233">
        <v>53287.6</v>
      </c>
      <c r="EK233">
        <v>55699.3</v>
      </c>
      <c r="EL233">
        <v>62902.7</v>
      </c>
      <c r="EM233">
        <v>2.0196000000000001</v>
      </c>
      <c r="EN233">
        <v>2.2812000000000001</v>
      </c>
      <c r="EO233">
        <v>0.10505299999999999</v>
      </c>
      <c r="EP233">
        <v>0</v>
      </c>
      <c r="EQ233">
        <v>18.229800000000001</v>
      </c>
      <c r="ER233">
        <v>999.9</v>
      </c>
      <c r="ES233">
        <v>69.503</v>
      </c>
      <c r="ET233">
        <v>26.696999999999999</v>
      </c>
      <c r="EU233">
        <v>33.058900000000001</v>
      </c>
      <c r="EV233">
        <v>54.057400000000001</v>
      </c>
      <c r="EW233">
        <v>41.899000000000001</v>
      </c>
      <c r="EX233">
        <v>2</v>
      </c>
      <c r="EY233">
        <v>-0.39378000000000002</v>
      </c>
      <c r="EZ233">
        <v>2.9695</v>
      </c>
      <c r="FA233">
        <v>20.122800000000002</v>
      </c>
      <c r="FB233">
        <v>5.20411</v>
      </c>
      <c r="FC233">
        <v>12.004</v>
      </c>
      <c r="FD233">
        <v>4.976</v>
      </c>
      <c r="FE233">
        <v>3.2930000000000001</v>
      </c>
      <c r="FF233">
        <v>9999</v>
      </c>
      <c r="FG233">
        <v>9999</v>
      </c>
      <c r="FH233">
        <v>9999</v>
      </c>
      <c r="FI233">
        <v>551.29999999999995</v>
      </c>
      <c r="FJ233">
        <v>1.8628199999999999</v>
      </c>
      <c r="FK233">
        <v>1.8678300000000001</v>
      </c>
      <c r="FL233">
        <v>1.8675200000000001</v>
      </c>
      <c r="FM233">
        <v>1.8687400000000001</v>
      </c>
      <c r="FN233">
        <v>1.8696600000000001</v>
      </c>
      <c r="FO233">
        <v>1.8656600000000001</v>
      </c>
      <c r="FP233">
        <v>1.86673</v>
      </c>
      <c r="FQ233">
        <v>1.8681300000000001</v>
      </c>
      <c r="FR233">
        <v>5</v>
      </c>
      <c r="FS233">
        <v>0</v>
      </c>
      <c r="FT233">
        <v>0</v>
      </c>
      <c r="FU233">
        <v>0</v>
      </c>
      <c r="FV233" t="s">
        <v>357</v>
      </c>
      <c r="FW233" t="s">
        <v>358</v>
      </c>
      <c r="FX233" t="s">
        <v>359</v>
      </c>
      <c r="FY233" t="s">
        <v>359</v>
      </c>
      <c r="FZ233" t="s">
        <v>359</v>
      </c>
      <c r="GA233" t="s">
        <v>359</v>
      </c>
      <c r="GB233">
        <v>0</v>
      </c>
      <c r="GC233">
        <v>100</v>
      </c>
      <c r="GD233">
        <v>100</v>
      </c>
      <c r="GE233">
        <v>18.510000000000002</v>
      </c>
      <c r="GF233">
        <v>7.0199999999999999E-2</v>
      </c>
      <c r="GG233">
        <v>5.2154357415507802</v>
      </c>
      <c r="GH233">
        <v>1.00486214095962E-2</v>
      </c>
      <c r="GI233">
        <v>-1.74255938316833E-6</v>
      </c>
      <c r="GJ233">
        <v>3.4045767664605598E-10</v>
      </c>
      <c r="GK233">
        <v>-2.3400103927015501E-2</v>
      </c>
      <c r="GL233">
        <v>-3.1725839457550503E-2</v>
      </c>
      <c r="GM233">
        <v>2.93552719409138E-3</v>
      </c>
      <c r="GN233">
        <v>-2.8977901675973599E-5</v>
      </c>
      <c r="GO233">
        <v>-4</v>
      </c>
      <c r="GP233">
        <v>2214</v>
      </c>
      <c r="GQ233">
        <v>1</v>
      </c>
      <c r="GR233">
        <v>18</v>
      </c>
      <c r="GS233">
        <v>17343.5</v>
      </c>
      <c r="GT233">
        <v>28719.4</v>
      </c>
      <c r="GU233">
        <v>3.8732899999999999</v>
      </c>
      <c r="GV233">
        <v>2.5512700000000001</v>
      </c>
      <c r="GW233">
        <v>2.2485400000000002</v>
      </c>
      <c r="GX233">
        <v>2.7661099999999998</v>
      </c>
      <c r="GY233">
        <v>1.9958499999999999</v>
      </c>
      <c r="GZ233">
        <v>2.32056</v>
      </c>
      <c r="HA233">
        <v>30.5015</v>
      </c>
      <c r="HB233">
        <v>15.3491</v>
      </c>
      <c r="HC233">
        <v>18</v>
      </c>
      <c r="HD233">
        <v>478.779</v>
      </c>
      <c r="HE233">
        <v>658.91700000000003</v>
      </c>
      <c r="HF233">
        <v>13.2326</v>
      </c>
      <c r="HG233">
        <v>21.978000000000002</v>
      </c>
      <c r="HH233">
        <v>30.000800000000002</v>
      </c>
      <c r="HI233">
        <v>21.935500000000001</v>
      </c>
      <c r="HJ233">
        <v>21.880199999999999</v>
      </c>
      <c r="HK233">
        <v>77.522400000000005</v>
      </c>
      <c r="HL233">
        <v>54.656500000000001</v>
      </c>
      <c r="HM233">
        <v>0</v>
      </c>
      <c r="HN233">
        <v>13.2242</v>
      </c>
      <c r="HO233">
        <v>1705.62</v>
      </c>
      <c r="HP233">
        <v>14.0502</v>
      </c>
      <c r="HQ233">
        <v>103.411</v>
      </c>
      <c r="HR233">
        <v>104.779</v>
      </c>
    </row>
    <row r="234" spans="1:226" x14ac:dyDescent="0.2">
      <c r="A234">
        <v>218</v>
      </c>
      <c r="B234">
        <v>1657122385.5999999</v>
      </c>
      <c r="C234">
        <v>2353</v>
      </c>
      <c r="D234" t="s">
        <v>794</v>
      </c>
      <c r="E234" t="s">
        <v>795</v>
      </c>
      <c r="F234">
        <v>5</v>
      </c>
      <c r="G234" t="s">
        <v>1749</v>
      </c>
      <c r="H234" t="s">
        <v>353</v>
      </c>
      <c r="I234">
        <v>1657122378.0999999</v>
      </c>
      <c r="J234">
        <f t="shared" si="102"/>
        <v>2.0834198866725817E-3</v>
      </c>
      <c r="K234">
        <f t="shared" si="103"/>
        <v>2.0834198866725817</v>
      </c>
      <c r="L234">
        <f t="shared" si="104"/>
        <v>18.355031818643152</v>
      </c>
      <c r="M234">
        <f t="shared" si="105"/>
        <v>1649.5925925925901</v>
      </c>
      <c r="N234">
        <f t="shared" si="106"/>
        <v>1349.0658727421135</v>
      </c>
      <c r="O234">
        <f t="shared" si="107"/>
        <v>99.847670827772589</v>
      </c>
      <c r="P234">
        <f t="shared" si="108"/>
        <v>122.09038973784965</v>
      </c>
      <c r="Q234">
        <f t="shared" si="109"/>
        <v>0.1163800128150957</v>
      </c>
      <c r="R234">
        <f t="shared" si="110"/>
        <v>3.1182404096615208</v>
      </c>
      <c r="S234">
        <f t="shared" si="111"/>
        <v>0.1140197137854531</v>
      </c>
      <c r="T234">
        <f t="shared" si="112"/>
        <v>7.1470397605039371E-2</v>
      </c>
      <c r="U234">
        <f t="shared" si="113"/>
        <v>321.52004100000073</v>
      </c>
      <c r="V234">
        <f t="shared" si="114"/>
        <v>20.695753516479499</v>
      </c>
      <c r="W234">
        <f t="shared" si="115"/>
        <v>20.695753516479499</v>
      </c>
      <c r="X234">
        <f t="shared" si="116"/>
        <v>2.4496456290655413</v>
      </c>
      <c r="Y234">
        <f t="shared" si="117"/>
        <v>49.942556385228357</v>
      </c>
      <c r="Z234">
        <f t="shared" si="118"/>
        <v>1.1299606879194015</v>
      </c>
      <c r="AA234">
        <f t="shared" si="119"/>
        <v>2.2625207232155482</v>
      </c>
      <c r="AB234">
        <f t="shared" si="120"/>
        <v>1.3196849411461398</v>
      </c>
      <c r="AC234">
        <f t="shared" si="121"/>
        <v>-91.87881700226086</v>
      </c>
      <c r="AD234">
        <f t="shared" si="122"/>
        <v>-215.81005381001518</v>
      </c>
      <c r="AE234">
        <f t="shared" si="123"/>
        <v>-13.922518856875524</v>
      </c>
      <c r="AF234">
        <f t="shared" si="124"/>
        <v>-9.1348669150818296E-2</v>
      </c>
      <c r="AG234">
        <f t="shared" si="125"/>
        <v>55.987545758906215</v>
      </c>
      <c r="AH234">
        <f t="shared" si="126"/>
        <v>2.1343831780854168</v>
      </c>
      <c r="AI234">
        <f t="shared" si="127"/>
        <v>18.355031818643152</v>
      </c>
      <c r="AJ234">
        <v>1723.88121383714</v>
      </c>
      <c r="AK234">
        <v>1699.21975757576</v>
      </c>
      <c r="AL234">
        <v>3.44060561309615</v>
      </c>
      <c r="AM234">
        <v>66.838742197875504</v>
      </c>
      <c r="AN234">
        <f t="shared" si="128"/>
        <v>2.0834198866725817</v>
      </c>
      <c r="AO234">
        <v>14.0625051509633</v>
      </c>
      <c r="AP234">
        <v>15.2404333333333</v>
      </c>
      <c r="AQ234">
        <v>-6.3355920721217901E-5</v>
      </c>
      <c r="AR234">
        <v>77.437566791555497</v>
      </c>
      <c r="AS234">
        <v>0</v>
      </c>
      <c r="AT234">
        <v>0</v>
      </c>
      <c r="AU234">
        <f t="shared" si="129"/>
        <v>1</v>
      </c>
      <c r="AV234">
        <f t="shared" si="130"/>
        <v>0</v>
      </c>
      <c r="AW234">
        <f t="shared" si="131"/>
        <v>40084.852720560644</v>
      </c>
      <c r="AX234">
        <f t="shared" si="132"/>
        <v>2000.0251851851899</v>
      </c>
      <c r="AY234">
        <f t="shared" si="133"/>
        <v>1681.2211666666706</v>
      </c>
      <c r="AZ234">
        <f t="shared" si="134"/>
        <v>0.84059999800002516</v>
      </c>
      <c r="BA234">
        <f t="shared" si="135"/>
        <v>0.1607579961400486</v>
      </c>
      <c r="BB234">
        <v>2.87</v>
      </c>
      <c r="BC234">
        <v>0.5</v>
      </c>
      <c r="BD234" t="s">
        <v>354</v>
      </c>
      <c r="BE234">
        <v>2</v>
      </c>
      <c r="BF234" t="b">
        <v>1</v>
      </c>
      <c r="BG234">
        <v>1657122378.0999999</v>
      </c>
      <c r="BH234">
        <v>1649.5925925925901</v>
      </c>
      <c r="BI234">
        <v>1683.7496296296299</v>
      </c>
      <c r="BJ234">
        <v>15.267170370370399</v>
      </c>
      <c r="BK234">
        <v>14.0607666666667</v>
      </c>
      <c r="BL234">
        <v>1631.14592592593</v>
      </c>
      <c r="BM234">
        <v>15.1964851851852</v>
      </c>
      <c r="BN234">
        <v>500.01155555555601</v>
      </c>
      <c r="BO234">
        <v>73.912381481481503</v>
      </c>
      <c r="BP234">
        <v>0.100068796296296</v>
      </c>
      <c r="BQ234">
        <v>19.4120148148148</v>
      </c>
      <c r="BR234">
        <v>19.984555555555598</v>
      </c>
      <c r="BS234">
        <v>999.9</v>
      </c>
      <c r="BT234">
        <v>0</v>
      </c>
      <c r="BU234">
        <v>0</v>
      </c>
      <c r="BV234">
        <v>9996.8518518518504</v>
      </c>
      <c r="BW234">
        <v>0</v>
      </c>
      <c r="BX234">
        <v>1819.5337037037</v>
      </c>
      <c r="BY234">
        <v>-34.157707407407401</v>
      </c>
      <c r="BZ234">
        <v>1675.1674074074101</v>
      </c>
      <c r="CA234">
        <v>1707.76259259259</v>
      </c>
      <c r="CB234">
        <v>1.2064048148148101</v>
      </c>
      <c r="CC234">
        <v>1683.7496296296299</v>
      </c>
      <c r="CD234">
        <v>14.0607666666667</v>
      </c>
      <c r="CE234">
        <v>1.1284337037037</v>
      </c>
      <c r="CF234">
        <v>1.0392655555555601</v>
      </c>
      <c r="CG234">
        <v>8.6894351851851805</v>
      </c>
      <c r="CH234">
        <v>7.4787892592592602</v>
      </c>
      <c r="CI234">
        <v>2000.0251851851899</v>
      </c>
      <c r="CJ234">
        <v>0.97999970370370404</v>
      </c>
      <c r="CK234">
        <v>2.00007296296296E-2</v>
      </c>
      <c r="CL234">
        <v>0</v>
      </c>
      <c r="CM234">
        <v>2.1256111111111098</v>
      </c>
      <c r="CN234">
        <v>0</v>
      </c>
      <c r="CO234">
        <v>3484.8296296296298</v>
      </c>
      <c r="CP234">
        <v>17300.381481481501</v>
      </c>
      <c r="CQ234">
        <v>38.159518518518503</v>
      </c>
      <c r="CR234">
        <v>39.434925925925903</v>
      </c>
      <c r="CS234">
        <v>38.418703703703699</v>
      </c>
      <c r="CT234">
        <v>36.7543333333333</v>
      </c>
      <c r="CU234">
        <v>37.039111111111097</v>
      </c>
      <c r="CV234">
        <v>1960.02481481481</v>
      </c>
      <c r="CW234">
        <v>40.000370370370398</v>
      </c>
      <c r="CX234">
        <v>0</v>
      </c>
      <c r="CY234">
        <v>1657122365.5</v>
      </c>
      <c r="CZ234">
        <v>0</v>
      </c>
      <c r="DA234">
        <v>0</v>
      </c>
      <c r="DB234" t="s">
        <v>355</v>
      </c>
      <c r="DC234">
        <v>1656081770.5</v>
      </c>
      <c r="DD234">
        <v>1655399214.5999999</v>
      </c>
      <c r="DE234">
        <v>0</v>
      </c>
      <c r="DF234">
        <v>0.13400000000000001</v>
      </c>
      <c r="DG234">
        <v>-0.06</v>
      </c>
      <c r="DH234">
        <v>9.3309999999999995</v>
      </c>
      <c r="DI234">
        <v>0.51100000000000001</v>
      </c>
      <c r="DJ234">
        <v>421</v>
      </c>
      <c r="DK234">
        <v>25</v>
      </c>
      <c r="DL234">
        <v>1.93</v>
      </c>
      <c r="DM234">
        <v>0.15</v>
      </c>
      <c r="DN234">
        <v>-34.226255000000002</v>
      </c>
      <c r="DO234">
        <v>6.1015384615422399E-2</v>
      </c>
      <c r="DP234">
        <v>0.53981485481135005</v>
      </c>
      <c r="DQ234">
        <v>1</v>
      </c>
      <c r="DR234">
        <v>1.1939772500000001</v>
      </c>
      <c r="DS234">
        <v>5.9860975609753599E-2</v>
      </c>
      <c r="DT234">
        <v>2.77892401828028E-2</v>
      </c>
      <c r="DU234">
        <v>1</v>
      </c>
      <c r="DV234">
        <v>2</v>
      </c>
      <c r="DW234">
        <v>2</v>
      </c>
      <c r="DX234" t="s">
        <v>557</v>
      </c>
      <c r="DY234">
        <v>2.9778099999999998</v>
      </c>
      <c r="DZ234">
        <v>2.75353</v>
      </c>
      <c r="EA234">
        <v>0.190578</v>
      </c>
      <c r="EB234">
        <v>0.193886</v>
      </c>
      <c r="EC234">
        <v>6.2609799999999993E-2</v>
      </c>
      <c r="ED234">
        <v>5.9423499999999997E-2</v>
      </c>
      <c r="EE234">
        <v>31920.2</v>
      </c>
      <c r="EF234">
        <v>34952.5</v>
      </c>
      <c r="EG234">
        <v>35708.6</v>
      </c>
      <c r="EH234">
        <v>39291</v>
      </c>
      <c r="EI234">
        <v>47394.5</v>
      </c>
      <c r="EJ234">
        <v>53286.400000000001</v>
      </c>
      <c r="EK234">
        <v>55698.9</v>
      </c>
      <c r="EL234">
        <v>62901.2</v>
      </c>
      <c r="EM234">
        <v>2.0192000000000001</v>
      </c>
      <c r="EN234">
        <v>2.2810000000000001</v>
      </c>
      <c r="EO234">
        <v>0.106126</v>
      </c>
      <c r="EP234">
        <v>0</v>
      </c>
      <c r="EQ234">
        <v>18.229800000000001</v>
      </c>
      <c r="ER234">
        <v>999.9</v>
      </c>
      <c r="ES234">
        <v>69.478999999999999</v>
      </c>
      <c r="ET234">
        <v>26.727</v>
      </c>
      <c r="EU234">
        <v>33.110100000000003</v>
      </c>
      <c r="EV234">
        <v>54.007399999999997</v>
      </c>
      <c r="EW234">
        <v>41.955100000000002</v>
      </c>
      <c r="EX234">
        <v>2</v>
      </c>
      <c r="EY234">
        <v>-0.39343499999999998</v>
      </c>
      <c r="EZ234">
        <v>2.9701499999999998</v>
      </c>
      <c r="FA234">
        <v>20.1233</v>
      </c>
      <c r="FB234">
        <v>5.2029100000000001</v>
      </c>
      <c r="FC234">
        <v>12.004</v>
      </c>
      <c r="FD234">
        <v>4.9756</v>
      </c>
      <c r="FE234">
        <v>3.2930000000000001</v>
      </c>
      <c r="FF234">
        <v>9999</v>
      </c>
      <c r="FG234">
        <v>9999</v>
      </c>
      <c r="FH234">
        <v>9999</v>
      </c>
      <c r="FI234">
        <v>551.29999999999995</v>
      </c>
      <c r="FJ234">
        <v>1.8628899999999999</v>
      </c>
      <c r="FK234">
        <v>1.8678300000000001</v>
      </c>
      <c r="FL234">
        <v>1.8675200000000001</v>
      </c>
      <c r="FM234">
        <v>1.8687400000000001</v>
      </c>
      <c r="FN234">
        <v>1.8695999999999999</v>
      </c>
      <c r="FO234">
        <v>1.86557</v>
      </c>
      <c r="FP234">
        <v>1.86676</v>
      </c>
      <c r="FQ234">
        <v>1.8681300000000001</v>
      </c>
      <c r="FR234">
        <v>5</v>
      </c>
      <c r="FS234">
        <v>0</v>
      </c>
      <c r="FT234">
        <v>0</v>
      </c>
      <c r="FU234">
        <v>0</v>
      </c>
      <c r="FV234" t="s">
        <v>357</v>
      </c>
      <c r="FW234" t="s">
        <v>358</v>
      </c>
      <c r="FX234" t="s">
        <v>359</v>
      </c>
      <c r="FY234" t="s">
        <v>359</v>
      </c>
      <c r="FZ234" t="s">
        <v>359</v>
      </c>
      <c r="GA234" t="s">
        <v>359</v>
      </c>
      <c r="GB234">
        <v>0</v>
      </c>
      <c r="GC234">
        <v>100</v>
      </c>
      <c r="GD234">
        <v>100</v>
      </c>
      <c r="GE234">
        <v>18.62</v>
      </c>
      <c r="GF234">
        <v>6.9800000000000001E-2</v>
      </c>
      <c r="GG234">
        <v>5.2154357415507802</v>
      </c>
      <c r="GH234">
        <v>1.00486214095962E-2</v>
      </c>
      <c r="GI234">
        <v>-1.74255938316833E-6</v>
      </c>
      <c r="GJ234">
        <v>3.4045767664605598E-10</v>
      </c>
      <c r="GK234">
        <v>-2.3400103927015501E-2</v>
      </c>
      <c r="GL234">
        <v>-3.1725839457550503E-2</v>
      </c>
      <c r="GM234">
        <v>2.93552719409138E-3</v>
      </c>
      <c r="GN234">
        <v>-2.8977901675973599E-5</v>
      </c>
      <c r="GO234">
        <v>-4</v>
      </c>
      <c r="GP234">
        <v>2214</v>
      </c>
      <c r="GQ234">
        <v>1</v>
      </c>
      <c r="GR234">
        <v>18</v>
      </c>
      <c r="GS234">
        <v>17343.599999999999</v>
      </c>
      <c r="GT234">
        <v>28719.5</v>
      </c>
      <c r="GU234">
        <v>3.89893</v>
      </c>
      <c r="GV234">
        <v>2.5451700000000002</v>
      </c>
      <c r="GW234">
        <v>2.2485400000000002</v>
      </c>
      <c r="GX234">
        <v>2.7661099999999998</v>
      </c>
      <c r="GY234">
        <v>1.9958499999999999</v>
      </c>
      <c r="GZ234">
        <v>2.3290999999999999</v>
      </c>
      <c r="HA234">
        <v>30.523099999999999</v>
      </c>
      <c r="HB234">
        <v>15.3491</v>
      </c>
      <c r="HC234">
        <v>18</v>
      </c>
      <c r="HD234">
        <v>478.57799999999997</v>
      </c>
      <c r="HE234">
        <v>658.82899999999995</v>
      </c>
      <c r="HF234">
        <v>13.2364</v>
      </c>
      <c r="HG234">
        <v>21.9818</v>
      </c>
      <c r="HH234">
        <v>30.000599999999999</v>
      </c>
      <c r="HI234">
        <v>21.939900000000002</v>
      </c>
      <c r="HJ234">
        <v>21.885300000000001</v>
      </c>
      <c r="HK234">
        <v>78.122699999999995</v>
      </c>
      <c r="HL234">
        <v>54.656500000000001</v>
      </c>
      <c r="HM234">
        <v>0</v>
      </c>
      <c r="HN234">
        <v>13.2357</v>
      </c>
      <c r="HO234">
        <v>1725.8</v>
      </c>
      <c r="HP234">
        <v>14.056800000000001</v>
      </c>
      <c r="HQ234">
        <v>103.41</v>
      </c>
      <c r="HR234">
        <v>104.777</v>
      </c>
    </row>
    <row r="235" spans="1:226" x14ac:dyDescent="0.2">
      <c r="A235">
        <v>219</v>
      </c>
      <c r="B235">
        <v>1657122390.5999999</v>
      </c>
      <c r="C235">
        <v>2358</v>
      </c>
      <c r="D235" t="s">
        <v>796</v>
      </c>
      <c r="E235" t="s">
        <v>797</v>
      </c>
      <c r="F235">
        <v>5</v>
      </c>
      <c r="G235" t="s">
        <v>1750</v>
      </c>
      <c r="H235" t="s">
        <v>353</v>
      </c>
      <c r="I235">
        <v>1657122382.81429</v>
      </c>
      <c r="J235">
        <f t="shared" si="102"/>
        <v>2.0657176597638654E-3</v>
      </c>
      <c r="K235">
        <f t="shared" si="103"/>
        <v>2.0657176597638656</v>
      </c>
      <c r="L235">
        <f t="shared" si="104"/>
        <v>19.354826744934325</v>
      </c>
      <c r="M235">
        <f t="shared" si="105"/>
        <v>1665.43107142857</v>
      </c>
      <c r="N235">
        <f t="shared" si="106"/>
        <v>1347.9788113388067</v>
      </c>
      <c r="O235">
        <f t="shared" si="107"/>
        <v>99.766866900034756</v>
      </c>
      <c r="P235">
        <f t="shared" si="108"/>
        <v>123.26220459605902</v>
      </c>
      <c r="Q235">
        <f t="shared" si="109"/>
        <v>0.11522181307184873</v>
      </c>
      <c r="R235">
        <f t="shared" si="110"/>
        <v>3.124031995086523</v>
      </c>
      <c r="S235">
        <f t="shared" si="111"/>
        <v>0.11291195306850306</v>
      </c>
      <c r="T235">
        <f t="shared" si="112"/>
        <v>7.0773645599660387E-2</v>
      </c>
      <c r="U235">
        <f t="shared" si="113"/>
        <v>321.51795867857089</v>
      </c>
      <c r="V235">
        <f t="shared" si="114"/>
        <v>20.698214330950066</v>
      </c>
      <c r="W235">
        <f t="shared" si="115"/>
        <v>20.698214330950066</v>
      </c>
      <c r="X235">
        <f t="shared" si="116"/>
        <v>2.450016965745125</v>
      </c>
      <c r="Y235">
        <f t="shared" si="117"/>
        <v>49.885936315813829</v>
      </c>
      <c r="Z235">
        <f t="shared" si="118"/>
        <v>1.1287044344793062</v>
      </c>
      <c r="AA235">
        <f t="shared" si="119"/>
        <v>2.2625704112954721</v>
      </c>
      <c r="AB235">
        <f t="shared" si="120"/>
        <v>1.3213125312658187</v>
      </c>
      <c r="AC235">
        <f t="shared" si="121"/>
        <v>-91.098148795586468</v>
      </c>
      <c r="AD235">
        <f t="shared" si="122"/>
        <v>-216.56588010071459</v>
      </c>
      <c r="AE235">
        <f t="shared" si="123"/>
        <v>-13.9455793297415</v>
      </c>
      <c r="AF235">
        <f t="shared" si="124"/>
        <v>-9.164954747168963E-2</v>
      </c>
      <c r="AG235">
        <f t="shared" si="125"/>
        <v>56.360345627667868</v>
      </c>
      <c r="AH235">
        <f t="shared" si="126"/>
        <v>2.1004019681435753</v>
      </c>
      <c r="AI235">
        <f t="shared" si="127"/>
        <v>19.354826744934325</v>
      </c>
      <c r="AJ235">
        <v>1741.3314385322899</v>
      </c>
      <c r="AK235">
        <v>1716.1320000000001</v>
      </c>
      <c r="AL235">
        <v>3.42977699867934</v>
      </c>
      <c r="AM235">
        <v>66.838742197875504</v>
      </c>
      <c r="AN235">
        <f t="shared" si="128"/>
        <v>2.0657176597638656</v>
      </c>
      <c r="AO235">
        <v>14.067665008477899</v>
      </c>
      <c r="AP235">
        <v>15.2373363636364</v>
      </c>
      <c r="AQ235">
        <v>-4.3485061232106101E-4</v>
      </c>
      <c r="AR235">
        <v>77.437566791555497</v>
      </c>
      <c r="AS235">
        <v>0</v>
      </c>
      <c r="AT235">
        <v>0</v>
      </c>
      <c r="AU235">
        <f t="shared" si="129"/>
        <v>1</v>
      </c>
      <c r="AV235">
        <f t="shared" si="130"/>
        <v>0</v>
      </c>
      <c r="AW235">
        <f t="shared" si="131"/>
        <v>40185.374443620683</v>
      </c>
      <c r="AX235">
        <f t="shared" si="132"/>
        <v>2000.0121428571399</v>
      </c>
      <c r="AY235">
        <f t="shared" si="133"/>
        <v>1681.210210714283</v>
      </c>
      <c r="AZ235">
        <f t="shared" si="134"/>
        <v>0.84060000171427518</v>
      </c>
      <c r="BA235">
        <f t="shared" si="135"/>
        <v>0.16075800330855131</v>
      </c>
      <c r="BB235">
        <v>2.87</v>
      </c>
      <c r="BC235">
        <v>0.5</v>
      </c>
      <c r="BD235" t="s">
        <v>354</v>
      </c>
      <c r="BE235">
        <v>2</v>
      </c>
      <c r="BF235" t="b">
        <v>1</v>
      </c>
      <c r="BG235">
        <v>1657122382.81429</v>
      </c>
      <c r="BH235">
        <v>1665.43107142857</v>
      </c>
      <c r="BI235">
        <v>1699.78892857143</v>
      </c>
      <c r="BJ235">
        <v>15.250249999999999</v>
      </c>
      <c r="BK235">
        <v>14.0630357142857</v>
      </c>
      <c r="BL235">
        <v>1646.8724999999999</v>
      </c>
      <c r="BM235">
        <v>15.180175</v>
      </c>
      <c r="BN235">
        <v>500.01274999999998</v>
      </c>
      <c r="BO235">
        <v>73.912199999999999</v>
      </c>
      <c r="BP235">
        <v>9.9992225000000004E-2</v>
      </c>
      <c r="BQ235">
        <v>19.4123678571429</v>
      </c>
      <c r="BR235">
        <v>19.989446428571402</v>
      </c>
      <c r="BS235">
        <v>999.9</v>
      </c>
      <c r="BT235">
        <v>0</v>
      </c>
      <c r="BU235">
        <v>0</v>
      </c>
      <c r="BV235">
        <v>10023.035714285699</v>
      </c>
      <c r="BW235">
        <v>0</v>
      </c>
      <c r="BX235">
        <v>1819.8910714285701</v>
      </c>
      <c r="BY235">
        <v>-34.359339285714299</v>
      </c>
      <c r="BZ235">
        <v>1691.2232142857099</v>
      </c>
      <c r="CA235">
        <v>1724.03607142857</v>
      </c>
      <c r="CB235">
        <v>1.1872164285714299</v>
      </c>
      <c r="CC235">
        <v>1699.78892857143</v>
      </c>
      <c r="CD235">
        <v>14.0630357142857</v>
      </c>
      <c r="CE235">
        <v>1.1271814285714301</v>
      </c>
      <c r="CF235">
        <v>1.03943071428571</v>
      </c>
      <c r="CG235">
        <v>8.6730203571428603</v>
      </c>
      <c r="CH235">
        <v>7.4811139285714301</v>
      </c>
      <c r="CI235">
        <v>2000.0121428571399</v>
      </c>
      <c r="CJ235">
        <v>0.97999914285714296</v>
      </c>
      <c r="CK235">
        <v>2.0001164285714301E-2</v>
      </c>
      <c r="CL235">
        <v>0</v>
      </c>
      <c r="CM235">
        <v>2.19180357142857</v>
      </c>
      <c r="CN235">
        <v>0</v>
      </c>
      <c r="CO235">
        <v>3490.47178571429</v>
      </c>
      <c r="CP235">
        <v>17300.260714285701</v>
      </c>
      <c r="CQ235">
        <v>38.115821428571401</v>
      </c>
      <c r="CR235">
        <v>39.390321428571397</v>
      </c>
      <c r="CS235">
        <v>38.374678571428603</v>
      </c>
      <c r="CT235">
        <v>36.705142857142903</v>
      </c>
      <c r="CU235">
        <v>36.995249999999999</v>
      </c>
      <c r="CV235">
        <v>1960.01178571429</v>
      </c>
      <c r="CW235">
        <v>40.000357142857098</v>
      </c>
      <c r="CX235">
        <v>0</v>
      </c>
      <c r="CY235">
        <v>1657122370.3</v>
      </c>
      <c r="CZ235">
        <v>0</v>
      </c>
      <c r="DA235">
        <v>0</v>
      </c>
      <c r="DB235" t="s">
        <v>355</v>
      </c>
      <c r="DC235">
        <v>1656081770.5</v>
      </c>
      <c r="DD235">
        <v>1655399214.5999999</v>
      </c>
      <c r="DE235">
        <v>0</v>
      </c>
      <c r="DF235">
        <v>0.13400000000000001</v>
      </c>
      <c r="DG235">
        <v>-0.06</v>
      </c>
      <c r="DH235">
        <v>9.3309999999999995</v>
      </c>
      <c r="DI235">
        <v>0.51100000000000001</v>
      </c>
      <c r="DJ235">
        <v>421</v>
      </c>
      <c r="DK235">
        <v>25</v>
      </c>
      <c r="DL235">
        <v>1.93</v>
      </c>
      <c r="DM235">
        <v>0.15</v>
      </c>
      <c r="DN235">
        <v>-34.315260000000002</v>
      </c>
      <c r="DO235">
        <v>-0.393622514071232</v>
      </c>
      <c r="DP235">
        <v>0.55785810059548202</v>
      </c>
      <c r="DQ235">
        <v>0</v>
      </c>
      <c r="DR235">
        <v>1.1974495000000001</v>
      </c>
      <c r="DS235">
        <v>-0.17141380863039801</v>
      </c>
      <c r="DT235">
        <v>2.3498714214824599E-2</v>
      </c>
      <c r="DU235">
        <v>0</v>
      </c>
      <c r="DV235">
        <v>0</v>
      </c>
      <c r="DW235">
        <v>2</v>
      </c>
      <c r="DX235" t="s">
        <v>366</v>
      </c>
      <c r="DY235">
        <v>2.9776699999999998</v>
      </c>
      <c r="DZ235">
        <v>2.754</v>
      </c>
      <c r="EA235">
        <v>0.19170899999999999</v>
      </c>
      <c r="EB235">
        <v>0.19503000000000001</v>
      </c>
      <c r="EC235">
        <v>6.2602000000000005E-2</v>
      </c>
      <c r="ED235">
        <v>5.9446899999999997E-2</v>
      </c>
      <c r="EE235">
        <v>31875.599999999999</v>
      </c>
      <c r="EF235">
        <v>34902.9</v>
      </c>
      <c r="EG235">
        <v>35708.5</v>
      </c>
      <c r="EH235">
        <v>39291</v>
      </c>
      <c r="EI235">
        <v>47394.7</v>
      </c>
      <c r="EJ235">
        <v>53285.1</v>
      </c>
      <c r="EK235">
        <v>55698.7</v>
      </c>
      <c r="EL235">
        <v>62901.3</v>
      </c>
      <c r="EM235">
        <v>2.0188000000000001</v>
      </c>
      <c r="EN235">
        <v>2.2806000000000002</v>
      </c>
      <c r="EO235">
        <v>0.106394</v>
      </c>
      <c r="EP235">
        <v>0</v>
      </c>
      <c r="EQ235">
        <v>18.230799999999999</v>
      </c>
      <c r="ER235">
        <v>999.9</v>
      </c>
      <c r="ES235">
        <v>69.453999999999994</v>
      </c>
      <c r="ET235">
        <v>26.727</v>
      </c>
      <c r="EU235">
        <v>33.098599999999998</v>
      </c>
      <c r="EV235">
        <v>53.7774</v>
      </c>
      <c r="EW235">
        <v>41.939100000000003</v>
      </c>
      <c r="EX235">
        <v>2</v>
      </c>
      <c r="EY235">
        <v>-0.39311000000000001</v>
      </c>
      <c r="EZ235">
        <v>2.9980199999999999</v>
      </c>
      <c r="FA235">
        <v>20.122599999999998</v>
      </c>
      <c r="FB235">
        <v>5.20411</v>
      </c>
      <c r="FC235">
        <v>12.004</v>
      </c>
      <c r="FD235">
        <v>4.9756</v>
      </c>
      <c r="FE235">
        <v>3.2930000000000001</v>
      </c>
      <c r="FF235">
        <v>9999</v>
      </c>
      <c r="FG235">
        <v>9999</v>
      </c>
      <c r="FH235">
        <v>9999</v>
      </c>
      <c r="FI235">
        <v>551.29999999999995</v>
      </c>
      <c r="FJ235">
        <v>1.8628199999999999</v>
      </c>
      <c r="FK235">
        <v>1.8678300000000001</v>
      </c>
      <c r="FL235">
        <v>1.8675200000000001</v>
      </c>
      <c r="FM235">
        <v>1.8687400000000001</v>
      </c>
      <c r="FN235">
        <v>1.86957</v>
      </c>
      <c r="FO235">
        <v>1.8655999999999999</v>
      </c>
      <c r="FP235">
        <v>1.86676</v>
      </c>
      <c r="FQ235">
        <v>1.8681300000000001</v>
      </c>
      <c r="FR235">
        <v>5</v>
      </c>
      <c r="FS235">
        <v>0</v>
      </c>
      <c r="FT235">
        <v>0</v>
      </c>
      <c r="FU235">
        <v>0</v>
      </c>
      <c r="FV235" t="s">
        <v>357</v>
      </c>
      <c r="FW235" t="s">
        <v>358</v>
      </c>
      <c r="FX235" t="s">
        <v>359</v>
      </c>
      <c r="FY235" t="s">
        <v>359</v>
      </c>
      <c r="FZ235" t="s">
        <v>359</v>
      </c>
      <c r="GA235" t="s">
        <v>359</v>
      </c>
      <c r="GB235">
        <v>0</v>
      </c>
      <c r="GC235">
        <v>100</v>
      </c>
      <c r="GD235">
        <v>100</v>
      </c>
      <c r="GE235">
        <v>18.739999999999998</v>
      </c>
      <c r="GF235">
        <v>6.9699999999999998E-2</v>
      </c>
      <c r="GG235">
        <v>5.2154357415507802</v>
      </c>
      <c r="GH235">
        <v>1.00486214095962E-2</v>
      </c>
      <c r="GI235">
        <v>-1.74255938316833E-6</v>
      </c>
      <c r="GJ235">
        <v>3.4045767664605598E-10</v>
      </c>
      <c r="GK235">
        <v>-2.3400103927015501E-2</v>
      </c>
      <c r="GL235">
        <v>-3.1725839457550503E-2</v>
      </c>
      <c r="GM235">
        <v>2.93552719409138E-3</v>
      </c>
      <c r="GN235">
        <v>-2.8977901675973599E-5</v>
      </c>
      <c r="GO235">
        <v>-4</v>
      </c>
      <c r="GP235">
        <v>2214</v>
      </c>
      <c r="GQ235">
        <v>1</v>
      </c>
      <c r="GR235">
        <v>18</v>
      </c>
      <c r="GS235">
        <v>17343.7</v>
      </c>
      <c r="GT235">
        <v>28719.599999999999</v>
      </c>
      <c r="GU235">
        <v>3.92944</v>
      </c>
      <c r="GV235">
        <v>2.5476100000000002</v>
      </c>
      <c r="GW235">
        <v>2.2485400000000002</v>
      </c>
      <c r="GX235">
        <v>2.7661099999999998</v>
      </c>
      <c r="GY235">
        <v>1.9958499999999999</v>
      </c>
      <c r="GZ235">
        <v>2.2558600000000002</v>
      </c>
      <c r="HA235">
        <v>30.523099999999999</v>
      </c>
      <c r="HB235">
        <v>15.340400000000001</v>
      </c>
      <c r="HC235">
        <v>18</v>
      </c>
      <c r="HD235">
        <v>478.38200000000001</v>
      </c>
      <c r="HE235">
        <v>658.58</v>
      </c>
      <c r="HF235">
        <v>13.243399999999999</v>
      </c>
      <c r="HG235">
        <v>21.987300000000001</v>
      </c>
      <c r="HH235">
        <v>30.000499999999999</v>
      </c>
      <c r="HI235">
        <v>21.945499999999999</v>
      </c>
      <c r="HJ235">
        <v>21.890799999999999</v>
      </c>
      <c r="HK235">
        <v>78.657799999999995</v>
      </c>
      <c r="HL235">
        <v>54.656500000000001</v>
      </c>
      <c r="HM235">
        <v>0</v>
      </c>
      <c r="HN235">
        <v>13.2409</v>
      </c>
      <c r="HO235">
        <v>1739.24</v>
      </c>
      <c r="HP235">
        <v>14.061400000000001</v>
      </c>
      <c r="HQ235">
        <v>103.40900000000001</v>
      </c>
      <c r="HR235">
        <v>104.777</v>
      </c>
    </row>
    <row r="236" spans="1:226" x14ac:dyDescent="0.2">
      <c r="A236">
        <v>220</v>
      </c>
      <c r="B236">
        <v>1657122395.5999999</v>
      </c>
      <c r="C236">
        <v>2363</v>
      </c>
      <c r="D236" t="s">
        <v>798</v>
      </c>
      <c r="E236" t="s">
        <v>799</v>
      </c>
      <c r="F236">
        <v>5</v>
      </c>
      <c r="G236" t="s">
        <v>1751</v>
      </c>
      <c r="H236" t="s">
        <v>353</v>
      </c>
      <c r="I236">
        <v>1657122388.0999999</v>
      </c>
      <c r="J236">
        <f t="shared" si="102"/>
        <v>2.0582698688622779E-3</v>
      </c>
      <c r="K236">
        <f t="shared" si="103"/>
        <v>2.0582698688622778</v>
      </c>
      <c r="L236">
        <f t="shared" si="104"/>
        <v>19.310207938551354</v>
      </c>
      <c r="M236">
        <f t="shared" si="105"/>
        <v>1683.30925925926</v>
      </c>
      <c r="N236">
        <f t="shared" si="106"/>
        <v>1364.6249832242952</v>
      </c>
      <c r="O236">
        <f t="shared" si="107"/>
        <v>100.99806166394933</v>
      </c>
      <c r="P236">
        <f t="shared" si="108"/>
        <v>124.58439091776462</v>
      </c>
      <c r="Q236">
        <f t="shared" si="109"/>
        <v>0.11466111107927265</v>
      </c>
      <c r="R236">
        <f t="shared" si="110"/>
        <v>3.1270732404745472</v>
      </c>
      <c r="S236">
        <f t="shared" si="111"/>
        <v>0.11237561382169196</v>
      </c>
      <c r="T236">
        <f t="shared" si="112"/>
        <v>7.0436307133262252E-2</v>
      </c>
      <c r="U236">
        <f t="shared" si="113"/>
        <v>321.51489833333284</v>
      </c>
      <c r="V236">
        <f t="shared" si="114"/>
        <v>20.703548128941055</v>
      </c>
      <c r="W236">
        <f t="shared" si="115"/>
        <v>20.703548128941055</v>
      </c>
      <c r="X236">
        <f t="shared" si="116"/>
        <v>2.4508220046335549</v>
      </c>
      <c r="Y236">
        <f t="shared" si="117"/>
        <v>49.840313504727789</v>
      </c>
      <c r="Z236">
        <f t="shared" si="118"/>
        <v>1.128001836843556</v>
      </c>
      <c r="AA236">
        <f t="shared" si="119"/>
        <v>2.2632318248490857</v>
      </c>
      <c r="AB236">
        <f t="shared" si="120"/>
        <v>1.3228201677899989</v>
      </c>
      <c r="AC236">
        <f t="shared" si="121"/>
        <v>-90.769701216826448</v>
      </c>
      <c r="AD236">
        <f t="shared" si="122"/>
        <v>-216.88375765797008</v>
      </c>
      <c r="AE236">
        <f t="shared" si="123"/>
        <v>-13.953182623580652</v>
      </c>
      <c r="AF236">
        <f t="shared" si="124"/>
        <v>-9.1743165044306352E-2</v>
      </c>
      <c r="AG236">
        <f t="shared" si="125"/>
        <v>56.221682799237165</v>
      </c>
      <c r="AH236">
        <f t="shared" si="126"/>
        <v>2.0734514376104101</v>
      </c>
      <c r="AI236">
        <f t="shared" si="127"/>
        <v>19.310207938551354</v>
      </c>
      <c r="AJ236">
        <v>1758.2679726926499</v>
      </c>
      <c r="AK236">
        <v>1733.2551515151499</v>
      </c>
      <c r="AL236">
        <v>3.3901721823877802</v>
      </c>
      <c r="AM236">
        <v>66.838742197875504</v>
      </c>
      <c r="AN236">
        <f t="shared" si="128"/>
        <v>2.0582698688622778</v>
      </c>
      <c r="AO236">
        <v>14.072955383619</v>
      </c>
      <c r="AP236">
        <v>15.237338181818201</v>
      </c>
      <c r="AQ236">
        <v>-2.00837717823581E-4</v>
      </c>
      <c r="AR236">
        <v>77.437566791555497</v>
      </c>
      <c r="AS236">
        <v>0</v>
      </c>
      <c r="AT236">
        <v>0</v>
      </c>
      <c r="AU236">
        <f t="shared" si="129"/>
        <v>1</v>
      </c>
      <c r="AV236">
        <f t="shared" si="130"/>
        <v>0</v>
      </c>
      <c r="AW236">
        <f t="shared" si="131"/>
        <v>40237.529159647318</v>
      </c>
      <c r="AX236">
        <f t="shared" si="132"/>
        <v>1999.9929629629601</v>
      </c>
      <c r="AY236">
        <f t="shared" si="133"/>
        <v>1681.1940999999974</v>
      </c>
      <c r="AZ236">
        <f t="shared" si="134"/>
        <v>0.84060000766669363</v>
      </c>
      <c r="BA236">
        <f t="shared" si="135"/>
        <v>0.16075801479671872</v>
      </c>
      <c r="BB236">
        <v>2.87</v>
      </c>
      <c r="BC236">
        <v>0.5</v>
      </c>
      <c r="BD236" t="s">
        <v>354</v>
      </c>
      <c r="BE236">
        <v>2</v>
      </c>
      <c r="BF236" t="b">
        <v>1</v>
      </c>
      <c r="BG236">
        <v>1657122388.0999999</v>
      </c>
      <c r="BH236">
        <v>1683.30925925926</v>
      </c>
      <c r="BI236">
        <v>1717.5837037036999</v>
      </c>
      <c r="BJ236">
        <v>15.2408814814815</v>
      </c>
      <c r="BK236">
        <v>14.0688666666667</v>
      </c>
      <c r="BL236">
        <v>1664.6244444444401</v>
      </c>
      <c r="BM236">
        <v>15.1711407407407</v>
      </c>
      <c r="BN236">
        <v>500.00307407407399</v>
      </c>
      <c r="BO236">
        <v>73.911674074074099</v>
      </c>
      <c r="BP236">
        <v>9.9913655555555606E-2</v>
      </c>
      <c r="BQ236">
        <v>19.417066666666699</v>
      </c>
      <c r="BR236">
        <v>19.9952740740741</v>
      </c>
      <c r="BS236">
        <v>999.9</v>
      </c>
      <c r="BT236">
        <v>0</v>
      </c>
      <c r="BU236">
        <v>0</v>
      </c>
      <c r="BV236">
        <v>10036.851851851899</v>
      </c>
      <c r="BW236">
        <v>0</v>
      </c>
      <c r="BX236">
        <v>1820.56222222222</v>
      </c>
      <c r="BY236">
        <v>-34.2762148148148</v>
      </c>
      <c r="BZ236">
        <v>1709.36222222222</v>
      </c>
      <c r="CA236">
        <v>1742.0951851851901</v>
      </c>
      <c r="CB236">
        <v>1.1720162962963001</v>
      </c>
      <c r="CC236">
        <v>1717.5837037036999</v>
      </c>
      <c r="CD236">
        <v>14.0688666666667</v>
      </c>
      <c r="CE236">
        <v>1.1264811111111099</v>
      </c>
      <c r="CF236">
        <v>1.0398537037036999</v>
      </c>
      <c r="CG236">
        <v>8.6638337037037001</v>
      </c>
      <c r="CH236">
        <v>7.4870751851851898</v>
      </c>
      <c r="CI236">
        <v>1999.9929629629601</v>
      </c>
      <c r="CJ236">
        <v>0.97999866666666702</v>
      </c>
      <c r="CK236">
        <v>2.00015333333333E-2</v>
      </c>
      <c r="CL236">
        <v>0</v>
      </c>
      <c r="CM236">
        <v>2.1964925925925902</v>
      </c>
      <c r="CN236">
        <v>0</v>
      </c>
      <c r="CO236">
        <v>3490.7011111111101</v>
      </c>
      <c r="CP236">
        <v>17300.088888888899</v>
      </c>
      <c r="CQ236">
        <v>38.071518518518502</v>
      </c>
      <c r="CR236">
        <v>39.346925925925902</v>
      </c>
      <c r="CS236">
        <v>38.326111111111103</v>
      </c>
      <c r="CT236">
        <v>36.659518518518503</v>
      </c>
      <c r="CU236">
        <v>36.951111111111103</v>
      </c>
      <c r="CV236">
        <v>1959.99259259259</v>
      </c>
      <c r="CW236">
        <v>40.000370370370398</v>
      </c>
      <c r="CX236">
        <v>0</v>
      </c>
      <c r="CY236">
        <v>1657122375.7</v>
      </c>
      <c r="CZ236">
        <v>0</v>
      </c>
      <c r="DA236">
        <v>0</v>
      </c>
      <c r="DB236" t="s">
        <v>355</v>
      </c>
      <c r="DC236">
        <v>1656081770.5</v>
      </c>
      <c r="DD236">
        <v>1655399214.5999999</v>
      </c>
      <c r="DE236">
        <v>0</v>
      </c>
      <c r="DF236">
        <v>0.13400000000000001</v>
      </c>
      <c r="DG236">
        <v>-0.06</v>
      </c>
      <c r="DH236">
        <v>9.3309999999999995</v>
      </c>
      <c r="DI236">
        <v>0.51100000000000001</v>
      </c>
      <c r="DJ236">
        <v>421</v>
      </c>
      <c r="DK236">
        <v>25</v>
      </c>
      <c r="DL236">
        <v>1.93</v>
      </c>
      <c r="DM236">
        <v>0.15</v>
      </c>
      <c r="DN236">
        <v>-34.398195000000001</v>
      </c>
      <c r="DO236">
        <v>1.2461786116322999</v>
      </c>
      <c r="DP236">
        <v>0.52216950071312995</v>
      </c>
      <c r="DQ236">
        <v>0</v>
      </c>
      <c r="DR236">
        <v>1.1810562499999999</v>
      </c>
      <c r="DS236">
        <v>-0.16982600375234899</v>
      </c>
      <c r="DT236">
        <v>1.6912489717291802E-2</v>
      </c>
      <c r="DU236">
        <v>0</v>
      </c>
      <c r="DV236">
        <v>0</v>
      </c>
      <c r="DW236">
        <v>2</v>
      </c>
      <c r="DX236" t="s">
        <v>366</v>
      </c>
      <c r="DY236">
        <v>2.9784199999999998</v>
      </c>
      <c r="DZ236">
        <v>2.7540200000000001</v>
      </c>
      <c r="EA236">
        <v>0.19283400000000001</v>
      </c>
      <c r="EB236">
        <v>0.19609499999999999</v>
      </c>
      <c r="EC236">
        <v>6.2582299999999993E-2</v>
      </c>
      <c r="ED236">
        <v>5.94697E-2</v>
      </c>
      <c r="EE236">
        <v>31831</v>
      </c>
      <c r="EF236">
        <v>34856.400000000001</v>
      </c>
      <c r="EG236">
        <v>35708.199999999997</v>
      </c>
      <c r="EH236">
        <v>39290.5</v>
      </c>
      <c r="EI236">
        <v>47395.1</v>
      </c>
      <c r="EJ236">
        <v>53283.7</v>
      </c>
      <c r="EK236">
        <v>55698</v>
      </c>
      <c r="EL236">
        <v>62901.1</v>
      </c>
      <c r="EM236">
        <v>2.0192000000000001</v>
      </c>
      <c r="EN236">
        <v>2.2808000000000002</v>
      </c>
      <c r="EO236">
        <v>0.10699</v>
      </c>
      <c r="EP236">
        <v>0</v>
      </c>
      <c r="EQ236">
        <v>18.235600000000002</v>
      </c>
      <c r="ER236">
        <v>999.9</v>
      </c>
      <c r="ES236">
        <v>69.453999999999994</v>
      </c>
      <c r="ET236">
        <v>26.736999999999998</v>
      </c>
      <c r="EU236">
        <v>33.115600000000001</v>
      </c>
      <c r="EV236">
        <v>53.607399999999998</v>
      </c>
      <c r="EW236">
        <v>41.911099999999998</v>
      </c>
      <c r="EX236">
        <v>2</v>
      </c>
      <c r="EY236">
        <v>-0.39243899999999998</v>
      </c>
      <c r="EZ236">
        <v>3.1297600000000001</v>
      </c>
      <c r="FA236">
        <v>20.119299999999999</v>
      </c>
      <c r="FB236">
        <v>5.2029100000000001</v>
      </c>
      <c r="FC236">
        <v>12.004</v>
      </c>
      <c r="FD236">
        <v>4.9756</v>
      </c>
      <c r="FE236">
        <v>3.2930000000000001</v>
      </c>
      <c r="FF236">
        <v>9999</v>
      </c>
      <c r="FG236">
        <v>9999</v>
      </c>
      <c r="FH236">
        <v>9999</v>
      </c>
      <c r="FI236">
        <v>551.29999999999995</v>
      </c>
      <c r="FJ236">
        <v>1.8628199999999999</v>
      </c>
      <c r="FK236">
        <v>1.8678300000000001</v>
      </c>
      <c r="FL236">
        <v>1.86758</v>
      </c>
      <c r="FM236">
        <v>1.8687400000000001</v>
      </c>
      <c r="FN236">
        <v>1.86957</v>
      </c>
      <c r="FO236">
        <v>1.86557</v>
      </c>
      <c r="FP236">
        <v>1.86673</v>
      </c>
      <c r="FQ236">
        <v>1.8681300000000001</v>
      </c>
      <c r="FR236">
        <v>5</v>
      </c>
      <c r="FS236">
        <v>0</v>
      </c>
      <c r="FT236">
        <v>0</v>
      </c>
      <c r="FU236">
        <v>0</v>
      </c>
      <c r="FV236" t="s">
        <v>357</v>
      </c>
      <c r="FW236" t="s">
        <v>358</v>
      </c>
      <c r="FX236" t="s">
        <v>359</v>
      </c>
      <c r="FY236" t="s">
        <v>359</v>
      </c>
      <c r="FZ236" t="s">
        <v>359</v>
      </c>
      <c r="GA236" t="s">
        <v>359</v>
      </c>
      <c r="GB236">
        <v>0</v>
      </c>
      <c r="GC236">
        <v>100</v>
      </c>
      <c r="GD236">
        <v>100</v>
      </c>
      <c r="GE236">
        <v>18.86</v>
      </c>
      <c r="GF236">
        <v>6.9500000000000006E-2</v>
      </c>
      <c r="GG236">
        <v>5.2154357415507802</v>
      </c>
      <c r="GH236">
        <v>1.00486214095962E-2</v>
      </c>
      <c r="GI236">
        <v>-1.74255938316833E-6</v>
      </c>
      <c r="GJ236">
        <v>3.4045767664605598E-10</v>
      </c>
      <c r="GK236">
        <v>-2.3400103927015501E-2</v>
      </c>
      <c r="GL236">
        <v>-3.1725839457550503E-2</v>
      </c>
      <c r="GM236">
        <v>2.93552719409138E-3</v>
      </c>
      <c r="GN236">
        <v>-2.8977901675973599E-5</v>
      </c>
      <c r="GO236">
        <v>-4</v>
      </c>
      <c r="GP236">
        <v>2214</v>
      </c>
      <c r="GQ236">
        <v>1</v>
      </c>
      <c r="GR236">
        <v>18</v>
      </c>
      <c r="GS236">
        <v>17343.8</v>
      </c>
      <c r="GT236">
        <v>28719.7</v>
      </c>
      <c r="GU236">
        <v>3.9563000000000001</v>
      </c>
      <c r="GV236">
        <v>2.5402800000000001</v>
      </c>
      <c r="GW236">
        <v>2.2485400000000002</v>
      </c>
      <c r="GX236">
        <v>2.7661099999999998</v>
      </c>
      <c r="GY236">
        <v>1.9958499999999999</v>
      </c>
      <c r="GZ236">
        <v>2.3046899999999999</v>
      </c>
      <c r="HA236">
        <v>30.544599999999999</v>
      </c>
      <c r="HB236">
        <v>15.3491</v>
      </c>
      <c r="HC236">
        <v>18</v>
      </c>
      <c r="HD236">
        <v>478.68299999999999</v>
      </c>
      <c r="HE236">
        <v>658.81399999999996</v>
      </c>
      <c r="HF236">
        <v>13.2437</v>
      </c>
      <c r="HG236">
        <v>21.992899999999999</v>
      </c>
      <c r="HH236">
        <v>30.000599999999999</v>
      </c>
      <c r="HI236">
        <v>21.951000000000001</v>
      </c>
      <c r="HJ236">
        <v>21.896699999999999</v>
      </c>
      <c r="HK236">
        <v>79.1571</v>
      </c>
      <c r="HL236">
        <v>54.656500000000001</v>
      </c>
      <c r="HM236">
        <v>0</v>
      </c>
      <c r="HN236">
        <v>13.2225</v>
      </c>
      <c r="HO236">
        <v>1759.4</v>
      </c>
      <c r="HP236">
        <v>14.0688</v>
      </c>
      <c r="HQ236">
        <v>103.408</v>
      </c>
      <c r="HR236">
        <v>104.776</v>
      </c>
    </row>
    <row r="237" spans="1:226" x14ac:dyDescent="0.2">
      <c r="A237">
        <v>221</v>
      </c>
      <c r="B237">
        <v>1657122400.5999999</v>
      </c>
      <c r="C237">
        <v>2368</v>
      </c>
      <c r="D237" t="s">
        <v>800</v>
      </c>
      <c r="E237" t="s">
        <v>801</v>
      </c>
      <c r="F237">
        <v>5</v>
      </c>
      <c r="G237" t="s">
        <v>1752</v>
      </c>
      <c r="H237" t="s">
        <v>353</v>
      </c>
      <c r="I237">
        <v>1657122392.81429</v>
      </c>
      <c r="J237">
        <f t="shared" si="102"/>
        <v>2.0523189545343786E-3</v>
      </c>
      <c r="K237">
        <f t="shared" si="103"/>
        <v>2.0523189545343787</v>
      </c>
      <c r="L237">
        <f t="shared" si="104"/>
        <v>18.847066993679704</v>
      </c>
      <c r="M237">
        <f t="shared" si="105"/>
        <v>1699.14</v>
      </c>
      <c r="N237">
        <f t="shared" si="106"/>
        <v>1385.3366224079687</v>
      </c>
      <c r="O237">
        <f t="shared" si="107"/>
        <v>102.53017807080094</v>
      </c>
      <c r="P237">
        <f t="shared" si="108"/>
        <v>125.75508648894767</v>
      </c>
      <c r="Q237">
        <f t="shared" si="109"/>
        <v>0.11418396802361168</v>
      </c>
      <c r="R237">
        <f t="shared" si="110"/>
        <v>3.1228512233781607</v>
      </c>
      <c r="S237">
        <f t="shared" si="111"/>
        <v>0.11191425109614633</v>
      </c>
      <c r="T237">
        <f t="shared" si="112"/>
        <v>7.014657420542586E-2</v>
      </c>
      <c r="U237">
        <f t="shared" si="113"/>
        <v>321.51577199999974</v>
      </c>
      <c r="V237">
        <f t="shared" si="114"/>
        <v>20.712392180887537</v>
      </c>
      <c r="W237">
        <f t="shared" si="115"/>
        <v>20.712392180887537</v>
      </c>
      <c r="X237">
        <f t="shared" si="116"/>
        <v>2.4521573625233231</v>
      </c>
      <c r="Y237">
        <f t="shared" si="117"/>
        <v>49.811143918961868</v>
      </c>
      <c r="Z237">
        <f t="shared" si="118"/>
        <v>1.1277445208324151</v>
      </c>
      <c r="AA237">
        <f t="shared" si="119"/>
        <v>2.2640405983591769</v>
      </c>
      <c r="AB237">
        <f t="shared" si="120"/>
        <v>1.324412841690908</v>
      </c>
      <c r="AC237">
        <f t="shared" si="121"/>
        <v>-90.507265894966096</v>
      </c>
      <c r="AD237">
        <f t="shared" si="122"/>
        <v>-217.11284622032619</v>
      </c>
      <c r="AE237">
        <f t="shared" si="123"/>
        <v>-13.987849992652849</v>
      </c>
      <c r="AF237">
        <f t="shared" si="124"/>
        <v>-9.2190107945413047E-2</v>
      </c>
      <c r="AG237">
        <f t="shared" si="125"/>
        <v>56.149086110616757</v>
      </c>
      <c r="AH237">
        <f t="shared" si="126"/>
        <v>2.0575659465649263</v>
      </c>
      <c r="AI237">
        <f t="shared" si="127"/>
        <v>18.847066993679704</v>
      </c>
      <c r="AJ237">
        <v>1774.9507608507099</v>
      </c>
      <c r="AK237">
        <v>1750.2356969697</v>
      </c>
      <c r="AL237">
        <v>3.3835912881927799</v>
      </c>
      <c r="AM237">
        <v>66.838742197875504</v>
      </c>
      <c r="AN237">
        <f t="shared" si="128"/>
        <v>2.0523189545343787</v>
      </c>
      <c r="AO237">
        <v>14.07911220221</v>
      </c>
      <c r="AP237">
        <v>15.238707878787899</v>
      </c>
      <c r="AQ237">
        <v>9.0629466910077905E-5</v>
      </c>
      <c r="AR237">
        <v>77.437566791555497</v>
      </c>
      <c r="AS237">
        <v>0</v>
      </c>
      <c r="AT237">
        <v>0</v>
      </c>
      <c r="AU237">
        <f t="shared" si="129"/>
        <v>1</v>
      </c>
      <c r="AV237">
        <f t="shared" si="130"/>
        <v>0</v>
      </c>
      <c r="AW237">
        <f t="shared" si="131"/>
        <v>40163.409379922341</v>
      </c>
      <c r="AX237">
        <f t="shared" si="132"/>
        <v>1999.9985714285699</v>
      </c>
      <c r="AY237">
        <f t="shared" si="133"/>
        <v>1681.1987999999988</v>
      </c>
      <c r="AZ237">
        <f t="shared" si="134"/>
        <v>0.84060000042857175</v>
      </c>
      <c r="BA237">
        <f t="shared" si="135"/>
        <v>0.16075800082714345</v>
      </c>
      <c r="BB237">
        <v>2.87</v>
      </c>
      <c r="BC237">
        <v>0.5</v>
      </c>
      <c r="BD237" t="s">
        <v>354</v>
      </c>
      <c r="BE237">
        <v>2</v>
      </c>
      <c r="BF237" t="b">
        <v>1</v>
      </c>
      <c r="BG237">
        <v>1657122392.81429</v>
      </c>
      <c r="BH237">
        <v>1699.14</v>
      </c>
      <c r="BI237">
        <v>1733.3746428571401</v>
      </c>
      <c r="BJ237">
        <v>15.2375214285714</v>
      </c>
      <c r="BK237">
        <v>14.0745321428571</v>
      </c>
      <c r="BL237">
        <v>1680.3428571428601</v>
      </c>
      <c r="BM237">
        <v>15.1678964285714</v>
      </c>
      <c r="BN237">
        <v>500.02467857142898</v>
      </c>
      <c r="BO237">
        <v>73.911046428571396</v>
      </c>
      <c r="BP237">
        <v>9.9974728571428598E-2</v>
      </c>
      <c r="BQ237">
        <v>19.422810714285699</v>
      </c>
      <c r="BR237">
        <v>20.0080071428571</v>
      </c>
      <c r="BS237">
        <v>999.9</v>
      </c>
      <c r="BT237">
        <v>0</v>
      </c>
      <c r="BU237">
        <v>0</v>
      </c>
      <c r="BV237">
        <v>10017.857142857099</v>
      </c>
      <c r="BW237">
        <v>0</v>
      </c>
      <c r="BX237">
        <v>1820.92214285714</v>
      </c>
      <c r="BY237">
        <v>-34.236117857142901</v>
      </c>
      <c r="BZ237">
        <v>1725.4317857142901</v>
      </c>
      <c r="CA237">
        <v>1758.12035714286</v>
      </c>
      <c r="CB237">
        <v>1.1629857142857101</v>
      </c>
      <c r="CC237">
        <v>1733.3746428571401</v>
      </c>
      <c r="CD237">
        <v>14.0745321428571</v>
      </c>
      <c r="CE237">
        <v>1.1262228571428601</v>
      </c>
      <c r="CF237">
        <v>1.04026357142857</v>
      </c>
      <c r="CG237">
        <v>8.6604485714285708</v>
      </c>
      <c r="CH237">
        <v>7.4928467857142902</v>
      </c>
      <c r="CI237">
        <v>1999.9985714285699</v>
      </c>
      <c r="CJ237">
        <v>0.97999871428571395</v>
      </c>
      <c r="CK237">
        <v>2.0001496428571401E-2</v>
      </c>
      <c r="CL237">
        <v>0</v>
      </c>
      <c r="CM237">
        <v>2.2224428571428598</v>
      </c>
      <c r="CN237">
        <v>0</v>
      </c>
      <c r="CO237">
        <v>3487.7939285714301</v>
      </c>
      <c r="CP237">
        <v>17300.135714285701</v>
      </c>
      <c r="CQ237">
        <v>38.030999999999999</v>
      </c>
      <c r="CR237">
        <v>39.312178571428603</v>
      </c>
      <c r="CS237">
        <v>38.2876785714286</v>
      </c>
      <c r="CT237">
        <v>36.633821428571402</v>
      </c>
      <c r="CU237">
        <v>36.9126785714286</v>
      </c>
      <c r="CV237">
        <v>1959.9985714285699</v>
      </c>
      <c r="CW237">
        <v>40</v>
      </c>
      <c r="CX237">
        <v>0</v>
      </c>
      <c r="CY237">
        <v>1657122380.5</v>
      </c>
      <c r="CZ237">
        <v>0</v>
      </c>
      <c r="DA237">
        <v>0</v>
      </c>
      <c r="DB237" t="s">
        <v>355</v>
      </c>
      <c r="DC237">
        <v>1656081770.5</v>
      </c>
      <c r="DD237">
        <v>1655399214.5999999</v>
      </c>
      <c r="DE237">
        <v>0</v>
      </c>
      <c r="DF237">
        <v>0.13400000000000001</v>
      </c>
      <c r="DG237">
        <v>-0.06</v>
      </c>
      <c r="DH237">
        <v>9.3309999999999995</v>
      </c>
      <c r="DI237">
        <v>0.51100000000000001</v>
      </c>
      <c r="DJ237">
        <v>421</v>
      </c>
      <c r="DK237">
        <v>25</v>
      </c>
      <c r="DL237">
        <v>1.93</v>
      </c>
      <c r="DM237">
        <v>0.15</v>
      </c>
      <c r="DN237">
        <v>-34.287590000000002</v>
      </c>
      <c r="DO237">
        <v>1.2182701688555599</v>
      </c>
      <c r="DP237">
        <v>0.57111167419341002</v>
      </c>
      <c r="DQ237">
        <v>0</v>
      </c>
      <c r="DR237">
        <v>1.1704764999999999</v>
      </c>
      <c r="DS237">
        <v>-0.12473515947467501</v>
      </c>
      <c r="DT237">
        <v>1.2450372394029E-2</v>
      </c>
      <c r="DU237">
        <v>0</v>
      </c>
      <c r="DV237">
        <v>0</v>
      </c>
      <c r="DW237">
        <v>2</v>
      </c>
      <c r="DX237" t="s">
        <v>366</v>
      </c>
      <c r="DY237">
        <v>2.9779</v>
      </c>
      <c r="DZ237">
        <v>2.7538999999999998</v>
      </c>
      <c r="EA237">
        <v>0.19391700000000001</v>
      </c>
      <c r="EB237">
        <v>0.19719100000000001</v>
      </c>
      <c r="EC237">
        <v>6.2582100000000002E-2</v>
      </c>
      <c r="ED237">
        <v>5.9492200000000002E-2</v>
      </c>
      <c r="EE237">
        <v>31788</v>
      </c>
      <c r="EF237">
        <v>34808.400000000001</v>
      </c>
      <c r="EG237">
        <v>35707.800000000003</v>
      </c>
      <c r="EH237">
        <v>39289.9</v>
      </c>
      <c r="EI237">
        <v>47395.199999999997</v>
      </c>
      <c r="EJ237">
        <v>53281.5</v>
      </c>
      <c r="EK237">
        <v>55698</v>
      </c>
      <c r="EL237">
        <v>62900</v>
      </c>
      <c r="EM237">
        <v>2.0186000000000002</v>
      </c>
      <c r="EN237">
        <v>2.2808000000000002</v>
      </c>
      <c r="EO237">
        <v>0.109226</v>
      </c>
      <c r="EP237">
        <v>0</v>
      </c>
      <c r="EQ237">
        <v>18.243500000000001</v>
      </c>
      <c r="ER237">
        <v>999.9</v>
      </c>
      <c r="ES237">
        <v>69.453999999999994</v>
      </c>
      <c r="ET237">
        <v>26.736999999999998</v>
      </c>
      <c r="EU237">
        <v>33.118000000000002</v>
      </c>
      <c r="EV237">
        <v>53.677399999999999</v>
      </c>
      <c r="EW237">
        <v>41.890999999999998</v>
      </c>
      <c r="EX237">
        <v>2</v>
      </c>
      <c r="EY237">
        <v>-0.39195099999999999</v>
      </c>
      <c r="EZ237">
        <v>3.1858399999999998</v>
      </c>
      <c r="FA237">
        <v>20.1191</v>
      </c>
      <c r="FB237">
        <v>5.20411</v>
      </c>
      <c r="FC237">
        <v>12.004</v>
      </c>
      <c r="FD237">
        <v>4.9756</v>
      </c>
      <c r="FE237">
        <v>3.2930000000000001</v>
      </c>
      <c r="FF237">
        <v>9999</v>
      </c>
      <c r="FG237">
        <v>9999</v>
      </c>
      <c r="FH237">
        <v>9999</v>
      </c>
      <c r="FI237">
        <v>551.29999999999995</v>
      </c>
      <c r="FJ237">
        <v>1.8628199999999999</v>
      </c>
      <c r="FK237">
        <v>1.8677699999999999</v>
      </c>
      <c r="FL237">
        <v>1.8675200000000001</v>
      </c>
      <c r="FM237">
        <v>1.8687400000000001</v>
      </c>
      <c r="FN237">
        <v>1.8695999999999999</v>
      </c>
      <c r="FO237">
        <v>1.8656299999999999</v>
      </c>
      <c r="FP237">
        <v>1.86673</v>
      </c>
      <c r="FQ237">
        <v>1.8681300000000001</v>
      </c>
      <c r="FR237">
        <v>5</v>
      </c>
      <c r="FS237">
        <v>0</v>
      </c>
      <c r="FT237">
        <v>0</v>
      </c>
      <c r="FU237">
        <v>0</v>
      </c>
      <c r="FV237" t="s">
        <v>357</v>
      </c>
      <c r="FW237" t="s">
        <v>358</v>
      </c>
      <c r="FX237" t="s">
        <v>359</v>
      </c>
      <c r="FY237" t="s">
        <v>359</v>
      </c>
      <c r="FZ237" t="s">
        <v>359</v>
      </c>
      <c r="GA237" t="s">
        <v>359</v>
      </c>
      <c r="GB237">
        <v>0</v>
      </c>
      <c r="GC237">
        <v>100</v>
      </c>
      <c r="GD237">
        <v>100</v>
      </c>
      <c r="GE237">
        <v>18.98</v>
      </c>
      <c r="GF237">
        <v>6.9500000000000006E-2</v>
      </c>
      <c r="GG237">
        <v>5.2154357415507802</v>
      </c>
      <c r="GH237">
        <v>1.00486214095962E-2</v>
      </c>
      <c r="GI237">
        <v>-1.74255938316833E-6</v>
      </c>
      <c r="GJ237">
        <v>3.4045767664605598E-10</v>
      </c>
      <c r="GK237">
        <v>-2.3400103927015501E-2</v>
      </c>
      <c r="GL237">
        <v>-3.1725839457550503E-2</v>
      </c>
      <c r="GM237">
        <v>2.93552719409138E-3</v>
      </c>
      <c r="GN237">
        <v>-2.8977901675973599E-5</v>
      </c>
      <c r="GO237">
        <v>-4</v>
      </c>
      <c r="GP237">
        <v>2214</v>
      </c>
      <c r="GQ237">
        <v>1</v>
      </c>
      <c r="GR237">
        <v>18</v>
      </c>
      <c r="GS237">
        <v>17343.8</v>
      </c>
      <c r="GT237">
        <v>28719.8</v>
      </c>
      <c r="GU237">
        <v>3.9831500000000002</v>
      </c>
      <c r="GV237">
        <v>2.5390600000000001</v>
      </c>
      <c r="GW237">
        <v>2.2485400000000002</v>
      </c>
      <c r="GX237">
        <v>2.7648899999999998</v>
      </c>
      <c r="GY237">
        <v>1.9958499999999999</v>
      </c>
      <c r="GZ237">
        <v>2.3095699999999999</v>
      </c>
      <c r="HA237">
        <v>30.544599999999999</v>
      </c>
      <c r="HB237">
        <v>15.340400000000001</v>
      </c>
      <c r="HC237">
        <v>18</v>
      </c>
      <c r="HD237">
        <v>478.363</v>
      </c>
      <c r="HE237">
        <v>658.88699999999994</v>
      </c>
      <c r="HF237">
        <v>13.224600000000001</v>
      </c>
      <c r="HG237">
        <v>21.9985</v>
      </c>
      <c r="HH237">
        <v>30.000499999999999</v>
      </c>
      <c r="HI237">
        <v>21.956499999999998</v>
      </c>
      <c r="HJ237">
        <v>21.901800000000001</v>
      </c>
      <c r="HK237">
        <v>79.719399999999993</v>
      </c>
      <c r="HL237">
        <v>54.656500000000001</v>
      </c>
      <c r="HM237">
        <v>0</v>
      </c>
      <c r="HN237">
        <v>13.206</v>
      </c>
      <c r="HO237">
        <v>1772.83</v>
      </c>
      <c r="HP237">
        <v>14.071300000000001</v>
      </c>
      <c r="HQ237">
        <v>103.408</v>
      </c>
      <c r="HR237">
        <v>104.774</v>
      </c>
    </row>
    <row r="238" spans="1:226" x14ac:dyDescent="0.2">
      <c r="A238">
        <v>222</v>
      </c>
      <c r="B238">
        <v>1657122405.5999999</v>
      </c>
      <c r="C238">
        <v>2373</v>
      </c>
      <c r="D238" t="s">
        <v>802</v>
      </c>
      <c r="E238" t="s">
        <v>803</v>
      </c>
      <c r="F238">
        <v>5</v>
      </c>
      <c r="G238" t="s">
        <v>1753</v>
      </c>
      <c r="H238" t="s">
        <v>353</v>
      </c>
      <c r="I238">
        <v>1657122398.0999999</v>
      </c>
      <c r="J238">
        <f t="shared" si="102"/>
        <v>2.0286879752793212E-3</v>
      </c>
      <c r="K238">
        <f t="shared" si="103"/>
        <v>2.0286879752793214</v>
      </c>
      <c r="L238">
        <f t="shared" si="104"/>
        <v>18.296373103649199</v>
      </c>
      <c r="M238">
        <f t="shared" si="105"/>
        <v>1716.80481481481</v>
      </c>
      <c r="N238">
        <f t="shared" si="106"/>
        <v>1406.6814361535598</v>
      </c>
      <c r="O238">
        <f t="shared" si="107"/>
        <v>104.10963537236043</v>
      </c>
      <c r="P238">
        <f t="shared" si="108"/>
        <v>127.0621184598977</v>
      </c>
      <c r="Q238">
        <f t="shared" si="109"/>
        <v>0.11264223778641753</v>
      </c>
      <c r="R238">
        <f t="shared" si="110"/>
        <v>3.1172892155923346</v>
      </c>
      <c r="S238">
        <f t="shared" si="111"/>
        <v>0.11042890137055072</v>
      </c>
      <c r="T238">
        <f t="shared" si="112"/>
        <v>6.9213300511085013E-2</v>
      </c>
      <c r="U238">
        <f t="shared" si="113"/>
        <v>321.51779477777762</v>
      </c>
      <c r="V238">
        <f t="shared" si="114"/>
        <v>20.726988203634118</v>
      </c>
      <c r="W238">
        <f t="shared" si="115"/>
        <v>20.726988203634118</v>
      </c>
      <c r="X238">
        <f t="shared" si="116"/>
        <v>2.4543626007300121</v>
      </c>
      <c r="Y238">
        <f t="shared" si="117"/>
        <v>49.784896847694057</v>
      </c>
      <c r="Z238">
        <f t="shared" si="118"/>
        <v>1.1276131077479634</v>
      </c>
      <c r="AA238">
        <f t="shared" si="119"/>
        <v>2.264970260353552</v>
      </c>
      <c r="AB238">
        <f t="shared" si="120"/>
        <v>1.3267494929820487</v>
      </c>
      <c r="AC238">
        <f t="shared" si="121"/>
        <v>-89.465139709818061</v>
      </c>
      <c r="AD238">
        <f t="shared" si="122"/>
        <v>-218.06989292300048</v>
      </c>
      <c r="AE238">
        <f t="shared" si="123"/>
        <v>-14.076104893331522</v>
      </c>
      <c r="AF238">
        <f t="shared" si="124"/>
        <v>-9.3342748372464257E-2</v>
      </c>
      <c r="AG238">
        <f t="shared" si="125"/>
        <v>55.809796109047156</v>
      </c>
      <c r="AH238">
        <f t="shared" si="126"/>
        <v>2.0416691945532515</v>
      </c>
      <c r="AI238">
        <f t="shared" si="127"/>
        <v>18.296373103649199</v>
      </c>
      <c r="AJ238">
        <v>1791.6259919470299</v>
      </c>
      <c r="AK238">
        <v>1767.0221818181799</v>
      </c>
      <c r="AL238">
        <v>3.434925046489</v>
      </c>
      <c r="AM238">
        <v>66.838742197875504</v>
      </c>
      <c r="AN238">
        <f t="shared" si="128"/>
        <v>2.0286879752793214</v>
      </c>
      <c r="AO238">
        <v>14.0867971393091</v>
      </c>
      <c r="AP238">
        <v>15.232918181818199</v>
      </c>
      <c r="AQ238">
        <v>1.2832843332220999E-4</v>
      </c>
      <c r="AR238">
        <v>77.437566791555497</v>
      </c>
      <c r="AS238">
        <v>0</v>
      </c>
      <c r="AT238">
        <v>0</v>
      </c>
      <c r="AU238">
        <f t="shared" si="129"/>
        <v>1</v>
      </c>
      <c r="AV238">
        <f t="shared" si="130"/>
        <v>0</v>
      </c>
      <c r="AW238">
        <f t="shared" si="131"/>
        <v>40065.915170108987</v>
      </c>
      <c r="AX238">
        <f t="shared" si="132"/>
        <v>2000.01111111111</v>
      </c>
      <c r="AY238">
        <f t="shared" si="133"/>
        <v>1681.2093444444436</v>
      </c>
      <c r="AZ238">
        <f t="shared" si="134"/>
        <v>0.84060000222220987</v>
      </c>
      <c r="BA238">
        <f t="shared" si="135"/>
        <v>0.16075800428886508</v>
      </c>
      <c r="BB238">
        <v>2.87</v>
      </c>
      <c r="BC238">
        <v>0.5</v>
      </c>
      <c r="BD238" t="s">
        <v>354</v>
      </c>
      <c r="BE238">
        <v>2</v>
      </c>
      <c r="BF238" t="b">
        <v>1</v>
      </c>
      <c r="BG238">
        <v>1657122398.0999999</v>
      </c>
      <c r="BH238">
        <v>1716.80481481481</v>
      </c>
      <c r="BI238">
        <v>1750.8514814814801</v>
      </c>
      <c r="BJ238">
        <v>15.2357888888889</v>
      </c>
      <c r="BK238">
        <v>14.081729629629599</v>
      </c>
      <c r="BL238">
        <v>1697.88407407407</v>
      </c>
      <c r="BM238">
        <v>15.166222222222199</v>
      </c>
      <c r="BN238">
        <v>500.00162962962997</v>
      </c>
      <c r="BO238">
        <v>73.910751851851899</v>
      </c>
      <c r="BP238">
        <v>0.100060188888889</v>
      </c>
      <c r="BQ238">
        <v>19.429411111111101</v>
      </c>
      <c r="BR238">
        <v>20.022677777777801</v>
      </c>
      <c r="BS238">
        <v>999.9</v>
      </c>
      <c r="BT238">
        <v>0</v>
      </c>
      <c r="BU238">
        <v>0</v>
      </c>
      <c r="BV238">
        <v>9992.7777777777792</v>
      </c>
      <c r="BW238">
        <v>0</v>
      </c>
      <c r="BX238">
        <v>1820.93888888889</v>
      </c>
      <c r="BY238">
        <v>-34.047588888888903</v>
      </c>
      <c r="BZ238">
        <v>1743.3662962963001</v>
      </c>
      <c r="CA238">
        <v>1775.8592592592599</v>
      </c>
      <c r="CB238">
        <v>1.15405148148148</v>
      </c>
      <c r="CC238">
        <v>1750.8514814814801</v>
      </c>
      <c r="CD238">
        <v>14.081729629629599</v>
      </c>
      <c r="CE238">
        <v>1.12608925925926</v>
      </c>
      <c r="CF238">
        <v>1.04079148148148</v>
      </c>
      <c r="CG238">
        <v>8.6587074074074106</v>
      </c>
      <c r="CH238">
        <v>7.5002748148148104</v>
      </c>
      <c r="CI238">
        <v>2000.01111111111</v>
      </c>
      <c r="CJ238">
        <v>0.97999851851851805</v>
      </c>
      <c r="CK238">
        <v>2.0001648148148199E-2</v>
      </c>
      <c r="CL238">
        <v>0</v>
      </c>
      <c r="CM238">
        <v>2.21074444444444</v>
      </c>
      <c r="CN238">
        <v>0</v>
      </c>
      <c r="CO238">
        <v>3491.4877777777801</v>
      </c>
      <c r="CP238">
        <v>17300.244444444401</v>
      </c>
      <c r="CQ238">
        <v>37.985851851851798</v>
      </c>
      <c r="CR238">
        <v>39.277518518518498</v>
      </c>
      <c r="CS238">
        <v>38.247444444444398</v>
      </c>
      <c r="CT238">
        <v>36.601666666666702</v>
      </c>
      <c r="CU238">
        <v>36.867777777777803</v>
      </c>
      <c r="CV238">
        <v>1960.0107407407399</v>
      </c>
      <c r="CW238">
        <v>40.000370370370398</v>
      </c>
      <c r="CX238">
        <v>0</v>
      </c>
      <c r="CY238">
        <v>1657122385.9000001</v>
      </c>
      <c r="CZ238">
        <v>0</v>
      </c>
      <c r="DA238">
        <v>0</v>
      </c>
      <c r="DB238" t="s">
        <v>355</v>
      </c>
      <c r="DC238">
        <v>1656081770.5</v>
      </c>
      <c r="DD238">
        <v>1655399214.5999999</v>
      </c>
      <c r="DE238">
        <v>0</v>
      </c>
      <c r="DF238">
        <v>0.13400000000000001</v>
      </c>
      <c r="DG238">
        <v>-0.06</v>
      </c>
      <c r="DH238">
        <v>9.3309999999999995</v>
      </c>
      <c r="DI238">
        <v>0.51100000000000001</v>
      </c>
      <c r="DJ238">
        <v>421</v>
      </c>
      <c r="DK238">
        <v>25</v>
      </c>
      <c r="DL238">
        <v>1.93</v>
      </c>
      <c r="DM238">
        <v>0.15</v>
      </c>
      <c r="DN238">
        <v>-34.195369999999997</v>
      </c>
      <c r="DO238">
        <v>2.7187654784240398</v>
      </c>
      <c r="DP238">
        <v>0.52747410562036101</v>
      </c>
      <c r="DQ238">
        <v>0</v>
      </c>
      <c r="DR238">
        <v>1.1586572500000001</v>
      </c>
      <c r="DS238">
        <v>-0.103208217636026</v>
      </c>
      <c r="DT238">
        <v>1.0256436268875299E-2</v>
      </c>
      <c r="DU238">
        <v>0</v>
      </c>
      <c r="DV238">
        <v>0</v>
      </c>
      <c r="DW238">
        <v>2</v>
      </c>
      <c r="DX238" t="s">
        <v>366</v>
      </c>
      <c r="DY238">
        <v>2.9776699999999998</v>
      </c>
      <c r="DZ238">
        <v>2.7536100000000001</v>
      </c>
      <c r="EA238">
        <v>0.19500899999999999</v>
      </c>
      <c r="EB238">
        <v>0.19816300000000001</v>
      </c>
      <c r="EC238">
        <v>6.2587199999999996E-2</v>
      </c>
      <c r="ED238">
        <v>5.95112E-2</v>
      </c>
      <c r="EE238">
        <v>31744.799999999999</v>
      </c>
      <c r="EF238">
        <v>34766.199999999997</v>
      </c>
      <c r="EG238">
        <v>35707.599999999999</v>
      </c>
      <c r="EH238">
        <v>39289.800000000003</v>
      </c>
      <c r="EI238">
        <v>47395</v>
      </c>
      <c r="EJ238">
        <v>53279.9</v>
      </c>
      <c r="EK238">
        <v>55698.1</v>
      </c>
      <c r="EL238">
        <v>62899.4</v>
      </c>
      <c r="EM238">
        <v>2.0186000000000002</v>
      </c>
      <c r="EN238">
        <v>2.2810000000000001</v>
      </c>
      <c r="EO238">
        <v>0.108033</v>
      </c>
      <c r="EP238">
        <v>0</v>
      </c>
      <c r="EQ238">
        <v>18.2531</v>
      </c>
      <c r="ER238">
        <v>999.9</v>
      </c>
      <c r="ES238">
        <v>69.405000000000001</v>
      </c>
      <c r="ET238">
        <v>26.766999999999999</v>
      </c>
      <c r="EU238">
        <v>33.155200000000001</v>
      </c>
      <c r="EV238">
        <v>54.1374</v>
      </c>
      <c r="EW238">
        <v>41.927100000000003</v>
      </c>
      <c r="EX238">
        <v>2</v>
      </c>
      <c r="EY238">
        <v>-0.39115899999999998</v>
      </c>
      <c r="EZ238">
        <v>3.2903899999999999</v>
      </c>
      <c r="FA238">
        <v>20.116900000000001</v>
      </c>
      <c r="FB238">
        <v>5.20411</v>
      </c>
      <c r="FC238">
        <v>12.004</v>
      </c>
      <c r="FD238">
        <v>4.9752000000000001</v>
      </c>
      <c r="FE238">
        <v>3.2930000000000001</v>
      </c>
      <c r="FF238">
        <v>9999</v>
      </c>
      <c r="FG238">
        <v>9999</v>
      </c>
      <c r="FH238">
        <v>9999</v>
      </c>
      <c r="FI238">
        <v>551.29999999999995</v>
      </c>
      <c r="FJ238">
        <v>1.8629199999999999</v>
      </c>
      <c r="FK238">
        <v>1.8677999999999999</v>
      </c>
      <c r="FL238">
        <v>1.8675200000000001</v>
      </c>
      <c r="FM238">
        <v>1.8687400000000001</v>
      </c>
      <c r="FN238">
        <v>1.8695999999999999</v>
      </c>
      <c r="FO238">
        <v>1.8656600000000001</v>
      </c>
      <c r="FP238">
        <v>1.86673</v>
      </c>
      <c r="FQ238">
        <v>1.8681300000000001</v>
      </c>
      <c r="FR238">
        <v>5</v>
      </c>
      <c r="FS238">
        <v>0</v>
      </c>
      <c r="FT238">
        <v>0</v>
      </c>
      <c r="FU238">
        <v>0</v>
      </c>
      <c r="FV238" t="s">
        <v>357</v>
      </c>
      <c r="FW238" t="s">
        <v>358</v>
      </c>
      <c r="FX238" t="s">
        <v>359</v>
      </c>
      <c r="FY238" t="s">
        <v>359</v>
      </c>
      <c r="FZ238" t="s">
        <v>359</v>
      </c>
      <c r="GA238" t="s">
        <v>359</v>
      </c>
      <c r="GB238">
        <v>0</v>
      </c>
      <c r="GC238">
        <v>100</v>
      </c>
      <c r="GD238">
        <v>100</v>
      </c>
      <c r="GE238">
        <v>19.09</v>
      </c>
      <c r="GF238">
        <v>6.9599999999999995E-2</v>
      </c>
      <c r="GG238">
        <v>5.2154357415507802</v>
      </c>
      <c r="GH238">
        <v>1.00486214095962E-2</v>
      </c>
      <c r="GI238">
        <v>-1.74255938316833E-6</v>
      </c>
      <c r="GJ238">
        <v>3.4045767664605598E-10</v>
      </c>
      <c r="GK238">
        <v>-2.3400103927015501E-2</v>
      </c>
      <c r="GL238">
        <v>-3.1725839457550503E-2</v>
      </c>
      <c r="GM238">
        <v>2.93552719409138E-3</v>
      </c>
      <c r="GN238">
        <v>-2.8977901675973599E-5</v>
      </c>
      <c r="GO238">
        <v>-4</v>
      </c>
      <c r="GP238">
        <v>2214</v>
      </c>
      <c r="GQ238">
        <v>1</v>
      </c>
      <c r="GR238">
        <v>18</v>
      </c>
      <c r="GS238">
        <v>17343.900000000001</v>
      </c>
      <c r="GT238">
        <v>28719.8</v>
      </c>
      <c r="GU238">
        <v>4.0100100000000003</v>
      </c>
      <c r="GV238">
        <v>2.5476100000000002</v>
      </c>
      <c r="GW238">
        <v>2.2485400000000002</v>
      </c>
      <c r="GX238">
        <v>2.7648899999999998</v>
      </c>
      <c r="GY238">
        <v>1.9958499999999999</v>
      </c>
      <c r="GZ238">
        <v>2.31934</v>
      </c>
      <c r="HA238">
        <v>30.544599999999999</v>
      </c>
      <c r="HB238">
        <v>15.340400000000001</v>
      </c>
      <c r="HC238">
        <v>18</v>
      </c>
      <c r="HD238">
        <v>478.416</v>
      </c>
      <c r="HE238">
        <v>659.12199999999996</v>
      </c>
      <c r="HF238">
        <v>13.202299999999999</v>
      </c>
      <c r="HG238">
        <v>22.004000000000001</v>
      </c>
      <c r="HH238">
        <v>30.000599999999999</v>
      </c>
      <c r="HI238">
        <v>21.9621</v>
      </c>
      <c r="HJ238">
        <v>21.907699999999998</v>
      </c>
      <c r="HK238">
        <v>80.231300000000005</v>
      </c>
      <c r="HL238">
        <v>54.656500000000001</v>
      </c>
      <c r="HM238">
        <v>0</v>
      </c>
      <c r="HN238">
        <v>13.1754</v>
      </c>
      <c r="HO238">
        <v>1792.94</v>
      </c>
      <c r="HP238">
        <v>14.0764</v>
      </c>
      <c r="HQ238">
        <v>103.408</v>
      </c>
      <c r="HR238">
        <v>104.774</v>
      </c>
    </row>
    <row r="239" spans="1:226" x14ac:dyDescent="0.2">
      <c r="A239">
        <v>223</v>
      </c>
      <c r="B239">
        <v>1657122410.5999999</v>
      </c>
      <c r="C239">
        <v>2378</v>
      </c>
      <c r="D239" t="s">
        <v>804</v>
      </c>
      <c r="E239" t="s">
        <v>805</v>
      </c>
      <c r="F239">
        <v>5</v>
      </c>
      <c r="G239" t="s">
        <v>1754</v>
      </c>
      <c r="H239" t="s">
        <v>353</v>
      </c>
      <c r="I239">
        <v>1657122402.81429</v>
      </c>
      <c r="J239">
        <f t="shared" si="102"/>
        <v>2.0231948585789669E-3</v>
      </c>
      <c r="K239">
        <f t="shared" si="103"/>
        <v>2.0231948585789667</v>
      </c>
      <c r="L239">
        <f t="shared" si="104"/>
        <v>18.649646533703386</v>
      </c>
      <c r="M239">
        <f t="shared" si="105"/>
        <v>1732.425</v>
      </c>
      <c r="N239">
        <f t="shared" si="106"/>
        <v>1415.7779319377146</v>
      </c>
      <c r="O239">
        <f t="shared" si="107"/>
        <v>104.78238532446788</v>
      </c>
      <c r="P239">
        <f t="shared" si="108"/>
        <v>128.21758257475605</v>
      </c>
      <c r="Q239">
        <f t="shared" si="109"/>
        <v>0.11221511282725385</v>
      </c>
      <c r="R239">
        <f t="shared" si="110"/>
        <v>3.1162680950720896</v>
      </c>
      <c r="S239">
        <f t="shared" si="111"/>
        <v>0.11001764893602506</v>
      </c>
      <c r="T239">
        <f t="shared" si="112"/>
        <v>6.8954879829294102E-2</v>
      </c>
      <c r="U239">
        <f t="shared" si="113"/>
        <v>321.51895001144351</v>
      </c>
      <c r="V239">
        <f t="shared" si="114"/>
        <v>20.735743194188906</v>
      </c>
      <c r="W239">
        <f t="shared" si="115"/>
        <v>20.735743194188906</v>
      </c>
      <c r="X239">
        <f t="shared" si="116"/>
        <v>2.4556861806254004</v>
      </c>
      <c r="Y239">
        <f t="shared" si="117"/>
        <v>49.762717076971271</v>
      </c>
      <c r="Z239">
        <f t="shared" si="118"/>
        <v>1.1276015300830637</v>
      </c>
      <c r="AA239">
        <f t="shared" si="119"/>
        <v>2.2659565158769932</v>
      </c>
      <c r="AB239">
        <f t="shared" si="120"/>
        <v>1.3280846505423367</v>
      </c>
      <c r="AC239">
        <f t="shared" si="121"/>
        <v>-89.222893263332438</v>
      </c>
      <c r="AD239">
        <f t="shared" si="122"/>
        <v>-218.29337299373887</v>
      </c>
      <c r="AE239">
        <f t="shared" si="123"/>
        <v>-14.096284073652326</v>
      </c>
      <c r="AF239">
        <f t="shared" si="124"/>
        <v>-9.3600319280113808E-2</v>
      </c>
      <c r="AG239">
        <f t="shared" si="125"/>
        <v>55.686674442634725</v>
      </c>
      <c r="AH239">
        <f t="shared" si="126"/>
        <v>2.0284861664620295</v>
      </c>
      <c r="AI239">
        <f t="shared" si="127"/>
        <v>18.649646533703386</v>
      </c>
      <c r="AJ239">
        <v>1808.24610882872</v>
      </c>
      <c r="AK239">
        <v>1783.68763636364</v>
      </c>
      <c r="AL239">
        <v>3.3732232669219302</v>
      </c>
      <c r="AM239">
        <v>66.838742197875504</v>
      </c>
      <c r="AN239">
        <f t="shared" si="128"/>
        <v>2.0231948585789667</v>
      </c>
      <c r="AO239">
        <v>14.095660896079099</v>
      </c>
      <c r="AP239">
        <v>15.239562424242401</v>
      </c>
      <c r="AQ239">
        <v>-6.2340812853924703E-5</v>
      </c>
      <c r="AR239">
        <v>77.437566791555497</v>
      </c>
      <c r="AS239">
        <v>0</v>
      </c>
      <c r="AT239">
        <v>0</v>
      </c>
      <c r="AU239">
        <f t="shared" si="129"/>
        <v>1</v>
      </c>
      <c r="AV239">
        <f t="shared" si="130"/>
        <v>0</v>
      </c>
      <c r="AW239">
        <f t="shared" si="131"/>
        <v>40047.21799665632</v>
      </c>
      <c r="AX239">
        <f t="shared" si="132"/>
        <v>2000.01821428571</v>
      </c>
      <c r="AY239">
        <f t="shared" si="133"/>
        <v>1681.2153222857185</v>
      </c>
      <c r="AZ239">
        <f t="shared" si="134"/>
        <v>0.84060000567852367</v>
      </c>
      <c r="BA239">
        <f t="shared" si="135"/>
        <v>0.16075801095955086</v>
      </c>
      <c r="BB239">
        <v>2.87</v>
      </c>
      <c r="BC239">
        <v>0.5</v>
      </c>
      <c r="BD239" t="s">
        <v>354</v>
      </c>
      <c r="BE239">
        <v>2</v>
      </c>
      <c r="BF239" t="b">
        <v>1</v>
      </c>
      <c r="BG239">
        <v>1657122402.81429</v>
      </c>
      <c r="BH239">
        <v>1732.425</v>
      </c>
      <c r="BI239">
        <v>1766.4060714285699</v>
      </c>
      <c r="BJ239">
        <v>15.2357035714286</v>
      </c>
      <c r="BK239">
        <v>14.0891</v>
      </c>
      <c r="BL239">
        <v>1713.3953571428599</v>
      </c>
      <c r="BM239">
        <v>15.1661392857143</v>
      </c>
      <c r="BN239">
        <v>500.00339285714301</v>
      </c>
      <c r="BO239">
        <v>73.910410714285703</v>
      </c>
      <c r="BP239">
        <v>0.100055871428571</v>
      </c>
      <c r="BQ239">
        <v>19.436410714285699</v>
      </c>
      <c r="BR239">
        <v>20.0341392857143</v>
      </c>
      <c r="BS239">
        <v>999.9</v>
      </c>
      <c r="BT239">
        <v>0</v>
      </c>
      <c r="BU239">
        <v>0</v>
      </c>
      <c r="BV239">
        <v>9988.2142857142899</v>
      </c>
      <c r="BW239">
        <v>0</v>
      </c>
      <c r="BX239">
        <v>1821.63678571429</v>
      </c>
      <c r="BY239">
        <v>-33.981235714285702</v>
      </c>
      <c r="BZ239">
        <v>1759.2278571428601</v>
      </c>
      <c r="CA239">
        <v>1791.6489285714299</v>
      </c>
      <c r="CB239">
        <v>1.14659714285714</v>
      </c>
      <c r="CC239">
        <v>1766.4060714285699</v>
      </c>
      <c r="CD239">
        <v>14.0891</v>
      </c>
      <c r="CE239">
        <v>1.1260775000000001</v>
      </c>
      <c r="CF239">
        <v>1.0413314285714299</v>
      </c>
      <c r="CG239">
        <v>8.6585564285714298</v>
      </c>
      <c r="CH239">
        <v>7.5078642857142901</v>
      </c>
      <c r="CI239">
        <v>2000.01821428571</v>
      </c>
      <c r="CJ239">
        <v>0.97999814285714304</v>
      </c>
      <c r="CK239">
        <v>2.0001939285714299E-2</v>
      </c>
      <c r="CL239">
        <v>0</v>
      </c>
      <c r="CM239">
        <v>2.2248000000000001</v>
      </c>
      <c r="CN239">
        <v>0</v>
      </c>
      <c r="CO239">
        <v>3510.7342857142899</v>
      </c>
      <c r="CP239">
        <v>17300.303571428602</v>
      </c>
      <c r="CQ239">
        <v>37.946178571428597</v>
      </c>
      <c r="CR239">
        <v>39.2341428571428</v>
      </c>
      <c r="CS239">
        <v>38.207357142857099</v>
      </c>
      <c r="CT239">
        <v>36.582250000000002</v>
      </c>
      <c r="CU239">
        <v>36.834499999999998</v>
      </c>
      <c r="CV239">
        <v>1960.0160714285701</v>
      </c>
      <c r="CW239">
        <v>40.000714285714302</v>
      </c>
      <c r="CX239">
        <v>0</v>
      </c>
      <c r="CY239">
        <v>1657122390.7</v>
      </c>
      <c r="CZ239">
        <v>0</v>
      </c>
      <c r="DA239">
        <v>0</v>
      </c>
      <c r="DB239" t="s">
        <v>355</v>
      </c>
      <c r="DC239">
        <v>1656081770.5</v>
      </c>
      <c r="DD239">
        <v>1655399214.5999999</v>
      </c>
      <c r="DE239">
        <v>0</v>
      </c>
      <c r="DF239">
        <v>0.13400000000000001</v>
      </c>
      <c r="DG239">
        <v>-0.06</v>
      </c>
      <c r="DH239">
        <v>9.3309999999999995</v>
      </c>
      <c r="DI239">
        <v>0.51100000000000001</v>
      </c>
      <c r="DJ239">
        <v>421</v>
      </c>
      <c r="DK239">
        <v>25</v>
      </c>
      <c r="DL239">
        <v>1.93</v>
      </c>
      <c r="DM239">
        <v>0.15</v>
      </c>
      <c r="DN239">
        <v>-34.041544999999999</v>
      </c>
      <c r="DO239">
        <v>2.15501988742969</v>
      </c>
      <c r="DP239">
        <v>0.51478332478334998</v>
      </c>
      <c r="DQ239">
        <v>0</v>
      </c>
      <c r="DR239">
        <v>1.151969</v>
      </c>
      <c r="DS239">
        <v>-9.9400075046908704E-2</v>
      </c>
      <c r="DT239">
        <v>9.92960442313791E-3</v>
      </c>
      <c r="DU239">
        <v>1</v>
      </c>
      <c r="DV239">
        <v>1</v>
      </c>
      <c r="DW239">
        <v>2</v>
      </c>
      <c r="DX239" t="s">
        <v>356</v>
      </c>
      <c r="DY239">
        <v>2.9773800000000001</v>
      </c>
      <c r="DZ239">
        <v>2.7539400000000001</v>
      </c>
      <c r="EA239">
        <v>0.19609599999999999</v>
      </c>
      <c r="EB239">
        <v>0.19930899999999999</v>
      </c>
      <c r="EC239">
        <v>6.2580300000000005E-2</v>
      </c>
      <c r="ED239">
        <v>5.9540200000000001E-2</v>
      </c>
      <c r="EE239">
        <v>31701.7</v>
      </c>
      <c r="EF239">
        <v>34715.9</v>
      </c>
      <c r="EG239">
        <v>35707.300000000003</v>
      </c>
      <c r="EH239">
        <v>39289</v>
      </c>
      <c r="EI239">
        <v>47394.5</v>
      </c>
      <c r="EJ239">
        <v>53277.599999999999</v>
      </c>
      <c r="EK239">
        <v>55697.1</v>
      </c>
      <c r="EL239">
        <v>62898.5</v>
      </c>
      <c r="EM239">
        <v>2.0184000000000002</v>
      </c>
      <c r="EN239">
        <v>2.2804000000000002</v>
      </c>
      <c r="EO239">
        <v>0.108033</v>
      </c>
      <c r="EP239">
        <v>0</v>
      </c>
      <c r="EQ239">
        <v>18.262599999999999</v>
      </c>
      <c r="ER239">
        <v>999.9</v>
      </c>
      <c r="ES239">
        <v>69.405000000000001</v>
      </c>
      <c r="ET239">
        <v>26.777999999999999</v>
      </c>
      <c r="EU239">
        <v>33.174500000000002</v>
      </c>
      <c r="EV239">
        <v>54.297400000000003</v>
      </c>
      <c r="EW239">
        <v>41.939100000000003</v>
      </c>
      <c r="EX239">
        <v>2</v>
      </c>
      <c r="EY239">
        <v>-0.39016299999999998</v>
      </c>
      <c r="EZ239">
        <v>3.4359000000000002</v>
      </c>
      <c r="FA239">
        <v>20.113499999999998</v>
      </c>
      <c r="FB239">
        <v>5.20411</v>
      </c>
      <c r="FC239">
        <v>12.0052</v>
      </c>
      <c r="FD239">
        <v>4.976</v>
      </c>
      <c r="FE239">
        <v>3.2930000000000001</v>
      </c>
      <c r="FF239">
        <v>9999</v>
      </c>
      <c r="FG239">
        <v>9999</v>
      </c>
      <c r="FH239">
        <v>9999</v>
      </c>
      <c r="FI239">
        <v>551.29999999999995</v>
      </c>
      <c r="FJ239">
        <v>1.8628899999999999</v>
      </c>
      <c r="FK239">
        <v>1.8678300000000001</v>
      </c>
      <c r="FL239">
        <v>1.8675200000000001</v>
      </c>
      <c r="FM239">
        <v>1.8687400000000001</v>
      </c>
      <c r="FN239">
        <v>1.86957</v>
      </c>
      <c r="FO239">
        <v>1.8656299999999999</v>
      </c>
      <c r="FP239">
        <v>1.86676</v>
      </c>
      <c r="FQ239">
        <v>1.8681300000000001</v>
      </c>
      <c r="FR239">
        <v>5</v>
      </c>
      <c r="FS239">
        <v>0</v>
      </c>
      <c r="FT239">
        <v>0</v>
      </c>
      <c r="FU239">
        <v>0</v>
      </c>
      <c r="FV239" t="s">
        <v>357</v>
      </c>
      <c r="FW239" t="s">
        <v>358</v>
      </c>
      <c r="FX239" t="s">
        <v>359</v>
      </c>
      <c r="FY239" t="s">
        <v>359</v>
      </c>
      <c r="FZ239" t="s">
        <v>359</v>
      </c>
      <c r="GA239" t="s">
        <v>359</v>
      </c>
      <c r="GB239">
        <v>0</v>
      </c>
      <c r="GC239">
        <v>100</v>
      </c>
      <c r="GD239">
        <v>100</v>
      </c>
      <c r="GE239">
        <v>19.21</v>
      </c>
      <c r="GF239">
        <v>6.9500000000000006E-2</v>
      </c>
      <c r="GG239">
        <v>5.2154357415507802</v>
      </c>
      <c r="GH239">
        <v>1.00486214095962E-2</v>
      </c>
      <c r="GI239">
        <v>-1.74255938316833E-6</v>
      </c>
      <c r="GJ239">
        <v>3.4045767664605598E-10</v>
      </c>
      <c r="GK239">
        <v>-2.3400103927015501E-2</v>
      </c>
      <c r="GL239">
        <v>-3.1725839457550503E-2</v>
      </c>
      <c r="GM239">
        <v>2.93552719409138E-3</v>
      </c>
      <c r="GN239">
        <v>-2.8977901675973599E-5</v>
      </c>
      <c r="GO239">
        <v>-4</v>
      </c>
      <c r="GP239">
        <v>2214</v>
      </c>
      <c r="GQ239">
        <v>1</v>
      </c>
      <c r="GR239">
        <v>18</v>
      </c>
      <c r="GS239">
        <v>17344</v>
      </c>
      <c r="GT239">
        <v>28719.9</v>
      </c>
      <c r="GU239">
        <v>4.0368700000000004</v>
      </c>
      <c r="GV239">
        <v>2.5427200000000001</v>
      </c>
      <c r="GW239">
        <v>2.2485400000000002</v>
      </c>
      <c r="GX239">
        <v>2.7648899999999998</v>
      </c>
      <c r="GY239">
        <v>1.9958499999999999</v>
      </c>
      <c r="GZ239">
        <v>2.34253</v>
      </c>
      <c r="HA239">
        <v>30.566199999999998</v>
      </c>
      <c r="HB239">
        <v>15.340400000000001</v>
      </c>
      <c r="HC239">
        <v>18</v>
      </c>
      <c r="HD239">
        <v>478.34500000000003</v>
      </c>
      <c r="HE239">
        <v>658.71100000000001</v>
      </c>
      <c r="HF239">
        <v>13.1663</v>
      </c>
      <c r="HG239">
        <v>22.009599999999999</v>
      </c>
      <c r="HH239">
        <v>30.000900000000001</v>
      </c>
      <c r="HI239">
        <v>21.967600000000001</v>
      </c>
      <c r="HJ239">
        <v>21.9132</v>
      </c>
      <c r="HK239">
        <v>80.805599999999998</v>
      </c>
      <c r="HL239">
        <v>54.656500000000001</v>
      </c>
      <c r="HM239">
        <v>0</v>
      </c>
      <c r="HN239">
        <v>13.1282</v>
      </c>
      <c r="HO239">
        <v>1806.38</v>
      </c>
      <c r="HP239">
        <v>14.0825</v>
      </c>
      <c r="HQ239">
        <v>103.40600000000001</v>
      </c>
      <c r="HR239">
        <v>104.77200000000001</v>
      </c>
    </row>
    <row r="240" spans="1:226" x14ac:dyDescent="0.2">
      <c r="A240">
        <v>224</v>
      </c>
      <c r="B240">
        <v>1657122415.5999999</v>
      </c>
      <c r="C240">
        <v>2383</v>
      </c>
      <c r="D240" t="s">
        <v>806</v>
      </c>
      <c r="E240" t="s">
        <v>807</v>
      </c>
      <c r="F240">
        <v>5</v>
      </c>
      <c r="G240" t="s">
        <v>1755</v>
      </c>
      <c r="H240" t="s">
        <v>353</v>
      </c>
      <c r="I240">
        <v>1657122408.0999999</v>
      </c>
      <c r="J240">
        <f t="shared" si="102"/>
        <v>2.0021776142435132E-3</v>
      </c>
      <c r="K240">
        <f t="shared" si="103"/>
        <v>2.002177614243513</v>
      </c>
      <c r="L240">
        <f t="shared" si="104"/>
        <v>18.86948234773763</v>
      </c>
      <c r="M240">
        <f t="shared" si="105"/>
        <v>1749.93518518519</v>
      </c>
      <c r="N240">
        <f t="shared" si="106"/>
        <v>1426.4039065789975</v>
      </c>
      <c r="O240">
        <f t="shared" si="107"/>
        <v>105.56875051443367</v>
      </c>
      <c r="P240">
        <f t="shared" si="108"/>
        <v>129.51343594137398</v>
      </c>
      <c r="Q240">
        <f t="shared" si="109"/>
        <v>0.11088328521907966</v>
      </c>
      <c r="R240">
        <f t="shared" si="110"/>
        <v>3.1213815024317393</v>
      </c>
      <c r="S240">
        <f t="shared" si="111"/>
        <v>0.10874057807497375</v>
      </c>
      <c r="T240">
        <f t="shared" si="112"/>
        <v>6.815192631487349E-2</v>
      </c>
      <c r="U240">
        <f t="shared" si="113"/>
        <v>321.51695486010362</v>
      </c>
      <c r="V240">
        <f t="shared" si="114"/>
        <v>20.746335714265189</v>
      </c>
      <c r="W240">
        <f t="shared" si="115"/>
        <v>20.746335714265189</v>
      </c>
      <c r="X240">
        <f t="shared" si="116"/>
        <v>2.4572883940783319</v>
      </c>
      <c r="Y240">
        <f t="shared" si="117"/>
        <v>49.738777612889365</v>
      </c>
      <c r="Z240">
        <f t="shared" si="118"/>
        <v>1.127580253487009</v>
      </c>
      <c r="AA240">
        <f t="shared" si="119"/>
        <v>2.26700435274631</v>
      </c>
      <c r="AB240">
        <f t="shared" si="120"/>
        <v>1.3297081405913229</v>
      </c>
      <c r="AC240">
        <f t="shared" si="121"/>
        <v>-88.29603278813893</v>
      </c>
      <c r="AD240">
        <f t="shared" si="122"/>
        <v>-219.1831261118721</v>
      </c>
      <c r="AE240">
        <f t="shared" si="123"/>
        <v>-14.131857385159709</v>
      </c>
      <c r="AF240">
        <f t="shared" si="124"/>
        <v>-9.4061425067110349E-2</v>
      </c>
      <c r="AG240">
        <f t="shared" si="125"/>
        <v>55.750009670720296</v>
      </c>
      <c r="AH240">
        <f t="shared" si="126"/>
        <v>2.0129119548513916</v>
      </c>
      <c r="AI240">
        <f t="shared" si="127"/>
        <v>18.86948234773763</v>
      </c>
      <c r="AJ240">
        <v>1825.42193484109</v>
      </c>
      <c r="AK240">
        <v>1800.6963030303</v>
      </c>
      <c r="AL240">
        <v>3.3826532448090001</v>
      </c>
      <c r="AM240">
        <v>66.838742197875504</v>
      </c>
      <c r="AN240">
        <f t="shared" si="128"/>
        <v>2.002177614243513</v>
      </c>
      <c r="AO240">
        <v>14.102945468432701</v>
      </c>
      <c r="AP240">
        <v>15.2348836363636</v>
      </c>
      <c r="AQ240">
        <v>-3.2633137530559299E-5</v>
      </c>
      <c r="AR240">
        <v>77.437566791555497</v>
      </c>
      <c r="AS240">
        <v>0</v>
      </c>
      <c r="AT240">
        <v>0</v>
      </c>
      <c r="AU240">
        <f t="shared" si="129"/>
        <v>1</v>
      </c>
      <c r="AV240">
        <f t="shared" si="130"/>
        <v>0</v>
      </c>
      <c r="AW240">
        <f t="shared" si="131"/>
        <v>40134.988015319155</v>
      </c>
      <c r="AX240">
        <f t="shared" si="132"/>
        <v>2000.00555555556</v>
      </c>
      <c r="AY240">
        <f t="shared" si="133"/>
        <v>1681.2047020000571</v>
      </c>
      <c r="AZ240">
        <f t="shared" si="134"/>
        <v>0.84060001599998224</v>
      </c>
      <c r="BA240">
        <f t="shared" si="135"/>
        <v>0.16075803087996568</v>
      </c>
      <c r="BB240">
        <v>2.87</v>
      </c>
      <c r="BC240">
        <v>0.5</v>
      </c>
      <c r="BD240" t="s">
        <v>354</v>
      </c>
      <c r="BE240">
        <v>2</v>
      </c>
      <c r="BF240" t="b">
        <v>1</v>
      </c>
      <c r="BG240">
        <v>1657122408.0999999</v>
      </c>
      <c r="BH240">
        <v>1749.93518518519</v>
      </c>
      <c r="BI240">
        <v>1783.95888888889</v>
      </c>
      <c r="BJ240">
        <v>15.235425925925901</v>
      </c>
      <c r="BK240">
        <v>14.0975740740741</v>
      </c>
      <c r="BL240">
        <v>1730.78296296296</v>
      </c>
      <c r="BM240">
        <v>15.165870370370399</v>
      </c>
      <c r="BN240">
        <v>499.98085185185198</v>
      </c>
      <c r="BO240">
        <v>73.910466666666693</v>
      </c>
      <c r="BP240">
        <v>9.9952140740740797E-2</v>
      </c>
      <c r="BQ240">
        <v>19.443844444444402</v>
      </c>
      <c r="BR240">
        <v>20.041433333333298</v>
      </c>
      <c r="BS240">
        <v>999.9</v>
      </c>
      <c r="BT240">
        <v>0</v>
      </c>
      <c r="BU240">
        <v>0</v>
      </c>
      <c r="BV240">
        <v>10011.296296296299</v>
      </c>
      <c r="BW240">
        <v>0</v>
      </c>
      <c r="BX240">
        <v>1822.4677777777799</v>
      </c>
      <c r="BY240">
        <v>-34.023044444444402</v>
      </c>
      <c r="BZ240">
        <v>1777.0085185185201</v>
      </c>
      <c r="CA240">
        <v>1809.4677777777799</v>
      </c>
      <c r="CB240">
        <v>1.1378462962963001</v>
      </c>
      <c r="CC240">
        <v>1783.95888888889</v>
      </c>
      <c r="CD240">
        <v>14.0975740740741</v>
      </c>
      <c r="CE240">
        <v>1.12605777777778</v>
      </c>
      <c r="CF240">
        <v>1.0419585185185201</v>
      </c>
      <c r="CG240">
        <v>8.6583000000000006</v>
      </c>
      <c r="CH240">
        <v>7.5166785185185203</v>
      </c>
      <c r="CI240">
        <v>2000.00555555556</v>
      </c>
      <c r="CJ240">
        <v>0.97999748148148103</v>
      </c>
      <c r="CK240">
        <v>2.0002451851851899E-2</v>
      </c>
      <c r="CL240">
        <v>0</v>
      </c>
      <c r="CM240">
        <v>2.1788777777777799</v>
      </c>
      <c r="CN240">
        <v>0</v>
      </c>
      <c r="CO240">
        <v>3531.2477777777799</v>
      </c>
      <c r="CP240">
        <v>17300.192592592601</v>
      </c>
      <c r="CQ240">
        <v>37.902518518518498</v>
      </c>
      <c r="CR240">
        <v>39.185000000000002</v>
      </c>
      <c r="CS240">
        <v>38.164111111111097</v>
      </c>
      <c r="CT240">
        <v>36.555111111111103</v>
      </c>
      <c r="CU240">
        <v>36.791333333333299</v>
      </c>
      <c r="CV240">
        <v>1960.00111111111</v>
      </c>
      <c r="CW240">
        <v>40.001111111111101</v>
      </c>
      <c r="CX240">
        <v>0</v>
      </c>
      <c r="CY240">
        <v>1657122395.5</v>
      </c>
      <c r="CZ240">
        <v>0</v>
      </c>
      <c r="DA240">
        <v>0</v>
      </c>
      <c r="DB240" t="s">
        <v>355</v>
      </c>
      <c r="DC240">
        <v>1656081770.5</v>
      </c>
      <c r="DD240">
        <v>1655399214.5999999</v>
      </c>
      <c r="DE240">
        <v>0</v>
      </c>
      <c r="DF240">
        <v>0.13400000000000001</v>
      </c>
      <c r="DG240">
        <v>-0.06</v>
      </c>
      <c r="DH240">
        <v>9.3309999999999995</v>
      </c>
      <c r="DI240">
        <v>0.51100000000000001</v>
      </c>
      <c r="DJ240">
        <v>421</v>
      </c>
      <c r="DK240">
        <v>25</v>
      </c>
      <c r="DL240">
        <v>1.93</v>
      </c>
      <c r="DM240">
        <v>0.15</v>
      </c>
      <c r="DN240">
        <v>-33.961300000000001</v>
      </c>
      <c r="DO240">
        <v>-0.16002326454028501</v>
      </c>
      <c r="DP240">
        <v>0.48613884693572901</v>
      </c>
      <c r="DQ240">
        <v>0</v>
      </c>
      <c r="DR240">
        <v>1.1439094999999999</v>
      </c>
      <c r="DS240">
        <v>-9.4641951219514103E-2</v>
      </c>
      <c r="DT240">
        <v>9.44117470180484E-3</v>
      </c>
      <c r="DU240">
        <v>1</v>
      </c>
      <c r="DV240">
        <v>1</v>
      </c>
      <c r="DW240">
        <v>2</v>
      </c>
      <c r="DX240" t="s">
        <v>356</v>
      </c>
      <c r="DY240">
        <v>2.97817</v>
      </c>
      <c r="DZ240">
        <v>2.7543899999999999</v>
      </c>
      <c r="EA240">
        <v>0.19719400000000001</v>
      </c>
      <c r="EB240">
        <v>0.200354</v>
      </c>
      <c r="EC240">
        <v>6.2577800000000003E-2</v>
      </c>
      <c r="ED240">
        <v>5.9560099999999998E-2</v>
      </c>
      <c r="EE240">
        <v>31658.1</v>
      </c>
      <c r="EF240">
        <v>34670.199999999997</v>
      </c>
      <c r="EG240">
        <v>35706.9</v>
      </c>
      <c r="EH240">
        <v>39288.5</v>
      </c>
      <c r="EI240">
        <v>47394.3</v>
      </c>
      <c r="EJ240">
        <v>53276.3</v>
      </c>
      <c r="EK240">
        <v>55696.7</v>
      </c>
      <c r="EL240">
        <v>62898.3</v>
      </c>
      <c r="EM240">
        <v>2.0184000000000002</v>
      </c>
      <c r="EN240">
        <v>2.2806000000000002</v>
      </c>
      <c r="EO240">
        <v>0.10728799999999999</v>
      </c>
      <c r="EP240">
        <v>0</v>
      </c>
      <c r="EQ240">
        <v>18.273800000000001</v>
      </c>
      <c r="ER240">
        <v>999.9</v>
      </c>
      <c r="ES240">
        <v>69.405000000000001</v>
      </c>
      <c r="ET240">
        <v>26.797999999999998</v>
      </c>
      <c r="EU240">
        <v>33.213299999999997</v>
      </c>
      <c r="EV240">
        <v>53.857399999999998</v>
      </c>
      <c r="EW240">
        <v>41.947099999999999</v>
      </c>
      <c r="EX240">
        <v>2</v>
      </c>
      <c r="EY240">
        <v>-0.38983699999999999</v>
      </c>
      <c r="EZ240">
        <v>3.50122</v>
      </c>
      <c r="FA240">
        <v>20.1126</v>
      </c>
      <c r="FB240">
        <v>5.20411</v>
      </c>
      <c r="FC240">
        <v>12.004</v>
      </c>
      <c r="FD240">
        <v>4.9756</v>
      </c>
      <c r="FE240">
        <v>3.2930000000000001</v>
      </c>
      <c r="FF240">
        <v>9999</v>
      </c>
      <c r="FG240">
        <v>9999</v>
      </c>
      <c r="FH240">
        <v>9999</v>
      </c>
      <c r="FI240">
        <v>551.29999999999995</v>
      </c>
      <c r="FJ240">
        <v>1.8628199999999999</v>
      </c>
      <c r="FK240">
        <v>1.8678300000000001</v>
      </c>
      <c r="FL240">
        <v>1.8675200000000001</v>
      </c>
      <c r="FM240">
        <v>1.8687400000000001</v>
      </c>
      <c r="FN240">
        <v>1.8695999999999999</v>
      </c>
      <c r="FO240">
        <v>1.8655999999999999</v>
      </c>
      <c r="FP240">
        <v>1.86673</v>
      </c>
      <c r="FQ240">
        <v>1.8681300000000001</v>
      </c>
      <c r="FR240">
        <v>5</v>
      </c>
      <c r="FS240">
        <v>0</v>
      </c>
      <c r="FT240">
        <v>0</v>
      </c>
      <c r="FU240">
        <v>0</v>
      </c>
      <c r="FV240" t="s">
        <v>357</v>
      </c>
      <c r="FW240" t="s">
        <v>358</v>
      </c>
      <c r="FX240" t="s">
        <v>359</v>
      </c>
      <c r="FY240" t="s">
        <v>359</v>
      </c>
      <c r="FZ240" t="s">
        <v>359</v>
      </c>
      <c r="GA240" t="s">
        <v>359</v>
      </c>
      <c r="GB240">
        <v>0</v>
      </c>
      <c r="GC240">
        <v>100</v>
      </c>
      <c r="GD240">
        <v>100</v>
      </c>
      <c r="GE240">
        <v>19.329999999999998</v>
      </c>
      <c r="GF240">
        <v>6.9400000000000003E-2</v>
      </c>
      <c r="GG240">
        <v>5.2154357415507802</v>
      </c>
      <c r="GH240">
        <v>1.00486214095962E-2</v>
      </c>
      <c r="GI240">
        <v>-1.74255938316833E-6</v>
      </c>
      <c r="GJ240">
        <v>3.4045767664605598E-10</v>
      </c>
      <c r="GK240">
        <v>-2.3400103927015501E-2</v>
      </c>
      <c r="GL240">
        <v>-3.1725839457550503E-2</v>
      </c>
      <c r="GM240">
        <v>2.93552719409138E-3</v>
      </c>
      <c r="GN240">
        <v>-2.8977901675973599E-5</v>
      </c>
      <c r="GO240">
        <v>-4</v>
      </c>
      <c r="GP240">
        <v>2214</v>
      </c>
      <c r="GQ240">
        <v>1</v>
      </c>
      <c r="GR240">
        <v>18</v>
      </c>
      <c r="GS240">
        <v>17344.099999999999</v>
      </c>
      <c r="GT240">
        <v>28720</v>
      </c>
      <c r="GU240">
        <v>4.0625</v>
      </c>
      <c r="GV240">
        <v>2.5463900000000002</v>
      </c>
      <c r="GW240">
        <v>2.2485400000000002</v>
      </c>
      <c r="GX240">
        <v>2.7648899999999998</v>
      </c>
      <c r="GY240">
        <v>1.9958499999999999</v>
      </c>
      <c r="GZ240">
        <v>2.2595200000000002</v>
      </c>
      <c r="HA240">
        <v>30.587700000000002</v>
      </c>
      <c r="HB240">
        <v>15.3316</v>
      </c>
      <c r="HC240">
        <v>18</v>
      </c>
      <c r="HD240">
        <v>478.39800000000002</v>
      </c>
      <c r="HE240">
        <v>658.94600000000003</v>
      </c>
      <c r="HF240">
        <v>13.115399999999999</v>
      </c>
      <c r="HG240">
        <v>22.0152</v>
      </c>
      <c r="HH240">
        <v>30.000399999999999</v>
      </c>
      <c r="HI240">
        <v>21.973099999999999</v>
      </c>
      <c r="HJ240">
        <v>21.918800000000001</v>
      </c>
      <c r="HK240">
        <v>81.319999999999993</v>
      </c>
      <c r="HL240">
        <v>54.656500000000001</v>
      </c>
      <c r="HM240">
        <v>0</v>
      </c>
      <c r="HN240">
        <v>13.0838</v>
      </c>
      <c r="HO240">
        <v>1819.81</v>
      </c>
      <c r="HP240">
        <v>14.087899999999999</v>
      </c>
      <c r="HQ240">
        <v>103.405</v>
      </c>
      <c r="HR240">
        <v>104.771</v>
      </c>
    </row>
    <row r="241" spans="1:226" x14ac:dyDescent="0.2">
      <c r="A241">
        <v>225</v>
      </c>
      <c r="B241">
        <v>1657122420.5999999</v>
      </c>
      <c r="C241">
        <v>2388</v>
      </c>
      <c r="D241" t="s">
        <v>808</v>
      </c>
      <c r="E241" t="s">
        <v>809</v>
      </c>
      <c r="F241">
        <v>5</v>
      </c>
      <c r="G241" t="s">
        <v>1756</v>
      </c>
      <c r="H241" t="s">
        <v>353</v>
      </c>
      <c r="I241">
        <v>1657122412.81429</v>
      </c>
      <c r="J241">
        <f t="shared" si="102"/>
        <v>1.9842554576360426E-3</v>
      </c>
      <c r="K241">
        <f t="shared" si="103"/>
        <v>1.9842554576360425</v>
      </c>
      <c r="L241">
        <f t="shared" si="104"/>
        <v>17.691270004008558</v>
      </c>
      <c r="M241">
        <f t="shared" si="105"/>
        <v>1765.6071428571399</v>
      </c>
      <c r="N241">
        <f t="shared" si="106"/>
        <v>1455.9836262735475</v>
      </c>
      <c r="O241">
        <f t="shared" si="107"/>
        <v>107.75831614441968</v>
      </c>
      <c r="P241">
        <f t="shared" si="108"/>
        <v>130.67375845001416</v>
      </c>
      <c r="Q241">
        <f t="shared" si="109"/>
        <v>0.10974049318707778</v>
      </c>
      <c r="R241">
        <f t="shared" si="110"/>
        <v>3.1211029057675219</v>
      </c>
      <c r="S241">
        <f t="shared" si="111"/>
        <v>0.10764109092924574</v>
      </c>
      <c r="T241">
        <f t="shared" si="112"/>
        <v>6.7460959579044244E-2</v>
      </c>
      <c r="U241">
        <f t="shared" si="113"/>
        <v>321.51590524319988</v>
      </c>
      <c r="V241">
        <f t="shared" si="114"/>
        <v>20.756301109706762</v>
      </c>
      <c r="W241">
        <f t="shared" si="115"/>
        <v>20.756301109706762</v>
      </c>
      <c r="X241">
        <f t="shared" si="116"/>
        <v>2.4587965851572782</v>
      </c>
      <c r="Y241">
        <f t="shared" si="117"/>
        <v>49.7201204771848</v>
      </c>
      <c r="Z241">
        <f t="shared" si="118"/>
        <v>1.1275395266337103</v>
      </c>
      <c r="AA241">
        <f t="shared" si="119"/>
        <v>2.2677731184322196</v>
      </c>
      <c r="AB241">
        <f t="shared" si="120"/>
        <v>1.3312570585235679</v>
      </c>
      <c r="AC241">
        <f t="shared" si="121"/>
        <v>-87.505665681749477</v>
      </c>
      <c r="AD241">
        <f t="shared" si="122"/>
        <v>-219.92301178222306</v>
      </c>
      <c r="AE241">
        <f t="shared" si="123"/>
        <v>-14.181946719835249</v>
      </c>
      <c r="AF241">
        <f t="shared" si="124"/>
        <v>-9.4718940607890545E-2</v>
      </c>
      <c r="AG241">
        <f t="shared" si="125"/>
        <v>55.34108327629567</v>
      </c>
      <c r="AH241">
        <f t="shared" si="126"/>
        <v>1.9983823311329252</v>
      </c>
      <c r="AI241">
        <f t="shared" si="127"/>
        <v>17.691270004008558</v>
      </c>
      <c r="AJ241">
        <v>1840.88699122821</v>
      </c>
      <c r="AK241">
        <v>1817.31139393939</v>
      </c>
      <c r="AL241">
        <v>3.2686530323274301</v>
      </c>
      <c r="AM241">
        <v>66.838742197875504</v>
      </c>
      <c r="AN241">
        <f t="shared" si="128"/>
        <v>1.9842554576360425</v>
      </c>
      <c r="AO241">
        <v>14.110988135811199</v>
      </c>
      <c r="AP241">
        <v>15.2325793939394</v>
      </c>
      <c r="AQ241">
        <v>4.7681188898564396E-6</v>
      </c>
      <c r="AR241">
        <v>77.437566791555497</v>
      </c>
      <c r="AS241">
        <v>0</v>
      </c>
      <c r="AT241">
        <v>0</v>
      </c>
      <c r="AU241">
        <f t="shared" si="129"/>
        <v>1</v>
      </c>
      <c r="AV241">
        <f t="shared" si="130"/>
        <v>0</v>
      </c>
      <c r="AW241">
        <f t="shared" si="131"/>
        <v>40129.408700028776</v>
      </c>
      <c r="AX241">
        <f t="shared" si="132"/>
        <v>1999.99821428571</v>
      </c>
      <c r="AY241">
        <f t="shared" si="133"/>
        <v>1681.1985985716028</v>
      </c>
      <c r="AZ241">
        <f t="shared" si="134"/>
        <v>0.840600049821562</v>
      </c>
      <c r="BA241">
        <f t="shared" si="135"/>
        <v>0.1607580961556147</v>
      </c>
      <c r="BB241">
        <v>2.87</v>
      </c>
      <c r="BC241">
        <v>0.5</v>
      </c>
      <c r="BD241" t="s">
        <v>354</v>
      </c>
      <c r="BE241">
        <v>2</v>
      </c>
      <c r="BF241" t="b">
        <v>1</v>
      </c>
      <c r="BG241">
        <v>1657122412.81429</v>
      </c>
      <c r="BH241">
        <v>1765.6071428571399</v>
      </c>
      <c r="BI241">
        <v>1799.3982142857101</v>
      </c>
      <c r="BJ241">
        <v>15.234825000000001</v>
      </c>
      <c r="BK241">
        <v>14.105228571428601</v>
      </c>
      <c r="BL241">
        <v>1746.3446428571399</v>
      </c>
      <c r="BM241">
        <v>15.1652857142857</v>
      </c>
      <c r="BN241">
        <v>499.99982142857101</v>
      </c>
      <c r="BO241">
        <v>73.9107464285714</v>
      </c>
      <c r="BP241">
        <v>9.9918389285714296E-2</v>
      </c>
      <c r="BQ241">
        <v>19.449296428571401</v>
      </c>
      <c r="BR241">
        <v>20.046510714285699</v>
      </c>
      <c r="BS241">
        <v>999.9</v>
      </c>
      <c r="BT241">
        <v>0</v>
      </c>
      <c r="BU241">
        <v>0</v>
      </c>
      <c r="BV241">
        <v>10010</v>
      </c>
      <c r="BW241">
        <v>0</v>
      </c>
      <c r="BX241">
        <v>1823.3989285714299</v>
      </c>
      <c r="BY241">
        <v>-33.790003571428599</v>
      </c>
      <c r="BZ241">
        <v>1792.9217857142901</v>
      </c>
      <c r="CA241">
        <v>1825.14142857143</v>
      </c>
      <c r="CB241">
        <v>1.12958</v>
      </c>
      <c r="CC241">
        <v>1799.3982142857101</v>
      </c>
      <c r="CD241">
        <v>14.105228571428601</v>
      </c>
      <c r="CE241">
        <v>1.1260160714285701</v>
      </c>
      <c r="CF241">
        <v>1.04252785714286</v>
      </c>
      <c r="CG241">
        <v>8.6577671428571392</v>
      </c>
      <c r="CH241">
        <v>7.5246857142857104</v>
      </c>
      <c r="CI241">
        <v>1999.99821428571</v>
      </c>
      <c r="CJ241">
        <v>0.97999714285714301</v>
      </c>
      <c r="CK241">
        <v>2.0002714285714301E-2</v>
      </c>
      <c r="CL241">
        <v>0</v>
      </c>
      <c r="CM241">
        <v>2.1955357142857101</v>
      </c>
      <c r="CN241">
        <v>0</v>
      </c>
      <c r="CO241">
        <v>3532.2503571428601</v>
      </c>
      <c r="CP241">
        <v>17300.132142857099</v>
      </c>
      <c r="CQ241">
        <v>37.863571428571397</v>
      </c>
      <c r="CR241">
        <v>39.147142857142903</v>
      </c>
      <c r="CS241">
        <v>38.120249999999999</v>
      </c>
      <c r="CT241">
        <v>36.535428571428596</v>
      </c>
      <c r="CU241">
        <v>36.7653928571428</v>
      </c>
      <c r="CV241">
        <v>1959.9914285714301</v>
      </c>
      <c r="CW241">
        <v>40.0032142857143</v>
      </c>
      <c r="CX241">
        <v>0</v>
      </c>
      <c r="CY241">
        <v>1657122400.3</v>
      </c>
      <c r="CZ241">
        <v>0</v>
      </c>
      <c r="DA241">
        <v>0</v>
      </c>
      <c r="DB241" t="s">
        <v>355</v>
      </c>
      <c r="DC241">
        <v>1656081770.5</v>
      </c>
      <c r="DD241">
        <v>1655399214.5999999</v>
      </c>
      <c r="DE241">
        <v>0</v>
      </c>
      <c r="DF241">
        <v>0.13400000000000001</v>
      </c>
      <c r="DG241">
        <v>-0.06</v>
      </c>
      <c r="DH241">
        <v>9.3309999999999995</v>
      </c>
      <c r="DI241">
        <v>0.51100000000000001</v>
      </c>
      <c r="DJ241">
        <v>421</v>
      </c>
      <c r="DK241">
        <v>25</v>
      </c>
      <c r="DL241">
        <v>1.93</v>
      </c>
      <c r="DM241">
        <v>0.15</v>
      </c>
      <c r="DN241">
        <v>-33.818437500000002</v>
      </c>
      <c r="DO241">
        <v>1.3916904315197201</v>
      </c>
      <c r="DP241">
        <v>0.62415659360752596</v>
      </c>
      <c r="DQ241">
        <v>0</v>
      </c>
      <c r="DR241">
        <v>1.1354200000000001</v>
      </c>
      <c r="DS241">
        <v>-0.10139279549718801</v>
      </c>
      <c r="DT241">
        <v>1.00409760481738E-2</v>
      </c>
      <c r="DU241">
        <v>0</v>
      </c>
      <c r="DV241">
        <v>0</v>
      </c>
      <c r="DW241">
        <v>2</v>
      </c>
      <c r="DX241" t="s">
        <v>366</v>
      </c>
      <c r="DY241">
        <v>2.9779800000000001</v>
      </c>
      <c r="DZ241">
        <v>2.75414</v>
      </c>
      <c r="EA241">
        <v>0.19822999999999999</v>
      </c>
      <c r="EB241">
        <v>0.201463</v>
      </c>
      <c r="EC241">
        <v>6.2578800000000004E-2</v>
      </c>
      <c r="ED241">
        <v>5.9583499999999998E-2</v>
      </c>
      <c r="EE241">
        <v>31617</v>
      </c>
      <c r="EF241">
        <v>34621.800000000003</v>
      </c>
      <c r="EG241">
        <v>35706.400000000001</v>
      </c>
      <c r="EH241">
        <v>39288.1</v>
      </c>
      <c r="EI241">
        <v>47394.1</v>
      </c>
      <c r="EJ241">
        <v>53274.1</v>
      </c>
      <c r="EK241">
        <v>55696.5</v>
      </c>
      <c r="EL241">
        <v>62897.2</v>
      </c>
      <c r="EM241">
        <v>2.0182000000000002</v>
      </c>
      <c r="EN241">
        <v>2.2801999999999998</v>
      </c>
      <c r="EO241">
        <v>0.10624500000000001</v>
      </c>
      <c r="EP241">
        <v>0</v>
      </c>
      <c r="EQ241">
        <v>18.284300000000002</v>
      </c>
      <c r="ER241">
        <v>999.9</v>
      </c>
      <c r="ES241">
        <v>69.381</v>
      </c>
      <c r="ET241">
        <v>26.797999999999998</v>
      </c>
      <c r="EU241">
        <v>33.200800000000001</v>
      </c>
      <c r="EV241">
        <v>54.047400000000003</v>
      </c>
      <c r="EW241">
        <v>41.890999999999998</v>
      </c>
      <c r="EX241">
        <v>2</v>
      </c>
      <c r="EY241">
        <v>-0.38863799999999998</v>
      </c>
      <c r="EZ241">
        <v>3.5837300000000001</v>
      </c>
      <c r="FA241">
        <v>20.110800000000001</v>
      </c>
      <c r="FB241">
        <v>5.20411</v>
      </c>
      <c r="FC241">
        <v>12.004</v>
      </c>
      <c r="FD241">
        <v>4.976</v>
      </c>
      <c r="FE241">
        <v>3.2930000000000001</v>
      </c>
      <c r="FF241">
        <v>9999</v>
      </c>
      <c r="FG241">
        <v>9999</v>
      </c>
      <c r="FH241">
        <v>9999</v>
      </c>
      <c r="FI241">
        <v>551.29999999999995</v>
      </c>
      <c r="FJ241">
        <v>1.8628499999999999</v>
      </c>
      <c r="FK241">
        <v>1.8678300000000001</v>
      </c>
      <c r="FL241">
        <v>1.8675200000000001</v>
      </c>
      <c r="FM241">
        <v>1.8687100000000001</v>
      </c>
      <c r="FN241">
        <v>1.86954</v>
      </c>
      <c r="FO241">
        <v>1.8655999999999999</v>
      </c>
      <c r="FP241">
        <v>1.8667</v>
      </c>
      <c r="FQ241">
        <v>1.8681300000000001</v>
      </c>
      <c r="FR241">
        <v>5</v>
      </c>
      <c r="FS241">
        <v>0</v>
      </c>
      <c r="FT241">
        <v>0</v>
      </c>
      <c r="FU241">
        <v>0</v>
      </c>
      <c r="FV241" t="s">
        <v>357</v>
      </c>
      <c r="FW241" t="s">
        <v>358</v>
      </c>
      <c r="FX241" t="s">
        <v>359</v>
      </c>
      <c r="FY241" t="s">
        <v>359</v>
      </c>
      <c r="FZ241" t="s">
        <v>359</v>
      </c>
      <c r="GA241" t="s">
        <v>359</v>
      </c>
      <c r="GB241">
        <v>0</v>
      </c>
      <c r="GC241">
        <v>100</v>
      </c>
      <c r="GD241">
        <v>100</v>
      </c>
      <c r="GE241">
        <v>19.440000000000001</v>
      </c>
      <c r="GF241">
        <v>6.9400000000000003E-2</v>
      </c>
      <c r="GG241">
        <v>5.2154357415507802</v>
      </c>
      <c r="GH241">
        <v>1.00486214095962E-2</v>
      </c>
      <c r="GI241">
        <v>-1.74255938316833E-6</v>
      </c>
      <c r="GJ241">
        <v>3.4045767664605598E-10</v>
      </c>
      <c r="GK241">
        <v>-2.3400103927015501E-2</v>
      </c>
      <c r="GL241">
        <v>-3.1725839457550503E-2</v>
      </c>
      <c r="GM241">
        <v>2.93552719409138E-3</v>
      </c>
      <c r="GN241">
        <v>-2.8977901675973599E-5</v>
      </c>
      <c r="GO241">
        <v>-4</v>
      </c>
      <c r="GP241">
        <v>2214</v>
      </c>
      <c r="GQ241">
        <v>1</v>
      </c>
      <c r="GR241">
        <v>18</v>
      </c>
      <c r="GS241">
        <v>17344.2</v>
      </c>
      <c r="GT241">
        <v>28720.1</v>
      </c>
      <c r="GU241">
        <v>4.0918000000000001</v>
      </c>
      <c r="GV241">
        <v>2.5427200000000001</v>
      </c>
      <c r="GW241">
        <v>2.2485400000000002</v>
      </c>
      <c r="GX241">
        <v>2.7648899999999998</v>
      </c>
      <c r="GY241">
        <v>1.9958499999999999</v>
      </c>
      <c r="GZ241">
        <v>2.3120099999999999</v>
      </c>
      <c r="HA241">
        <v>30.587700000000002</v>
      </c>
      <c r="HB241">
        <v>15.340400000000001</v>
      </c>
      <c r="HC241">
        <v>18</v>
      </c>
      <c r="HD241">
        <v>478.327</v>
      </c>
      <c r="HE241">
        <v>658.69600000000003</v>
      </c>
      <c r="HF241">
        <v>13.0662</v>
      </c>
      <c r="HG241">
        <v>22.020700000000001</v>
      </c>
      <c r="HH241">
        <v>30.001000000000001</v>
      </c>
      <c r="HI241">
        <v>21.9787</v>
      </c>
      <c r="HJ241">
        <v>21.924199999999999</v>
      </c>
      <c r="HK241">
        <v>81.893199999999993</v>
      </c>
      <c r="HL241">
        <v>54.656500000000001</v>
      </c>
      <c r="HM241">
        <v>0</v>
      </c>
      <c r="HN241">
        <v>13.0336</v>
      </c>
      <c r="HO241">
        <v>1840.27</v>
      </c>
      <c r="HP241">
        <v>14.092700000000001</v>
      </c>
      <c r="HQ241">
        <v>103.405</v>
      </c>
      <c r="HR241">
        <v>104.77</v>
      </c>
    </row>
    <row r="242" spans="1:226" x14ac:dyDescent="0.2">
      <c r="A242">
        <v>226</v>
      </c>
      <c r="B242">
        <v>1657122425.5999999</v>
      </c>
      <c r="C242">
        <v>2393</v>
      </c>
      <c r="D242" t="s">
        <v>810</v>
      </c>
      <c r="E242" t="s">
        <v>811</v>
      </c>
      <c r="F242">
        <v>5</v>
      </c>
      <c r="G242" t="s">
        <v>1757</v>
      </c>
      <c r="H242" t="s">
        <v>353</v>
      </c>
      <c r="I242">
        <v>1657122418.0999999</v>
      </c>
      <c r="J242">
        <f t="shared" si="102"/>
        <v>1.9648927246508343E-3</v>
      </c>
      <c r="K242">
        <f t="shared" si="103"/>
        <v>1.9648927246508345</v>
      </c>
      <c r="L242">
        <f t="shared" si="104"/>
        <v>18.928499286378401</v>
      </c>
      <c r="M242">
        <f t="shared" si="105"/>
        <v>1783.12851851852</v>
      </c>
      <c r="N242">
        <f t="shared" si="106"/>
        <v>1451.9779368342008</v>
      </c>
      <c r="O242">
        <f t="shared" si="107"/>
        <v>107.46261100085972</v>
      </c>
      <c r="P242">
        <f t="shared" si="108"/>
        <v>131.97145871781643</v>
      </c>
      <c r="Q242">
        <f t="shared" si="109"/>
        <v>0.10857563761796016</v>
      </c>
      <c r="R242">
        <f t="shared" si="110"/>
        <v>3.1242351135015642</v>
      </c>
      <c r="S242">
        <f t="shared" si="111"/>
        <v>0.10652213648432718</v>
      </c>
      <c r="T242">
        <f t="shared" si="112"/>
        <v>6.67575993456936E-2</v>
      </c>
      <c r="U242">
        <f t="shared" si="113"/>
        <v>321.51729103364733</v>
      </c>
      <c r="V242">
        <f t="shared" si="114"/>
        <v>20.761200065618048</v>
      </c>
      <c r="W242">
        <f t="shared" si="115"/>
        <v>20.761200065618048</v>
      </c>
      <c r="X242">
        <f t="shared" si="116"/>
        <v>2.4595383041874421</v>
      </c>
      <c r="Y242">
        <f t="shared" si="117"/>
        <v>49.710664167276228</v>
      </c>
      <c r="Z242">
        <f t="shared" si="118"/>
        <v>1.127420365095714</v>
      </c>
      <c r="AA242">
        <f t="shared" si="119"/>
        <v>2.2679647998706032</v>
      </c>
      <c r="AB242">
        <f t="shared" si="120"/>
        <v>1.3321179390917282</v>
      </c>
      <c r="AC242">
        <f t="shared" si="121"/>
        <v>-86.651769157101796</v>
      </c>
      <c r="AD242">
        <f t="shared" si="122"/>
        <v>-220.73994398426501</v>
      </c>
      <c r="AE242">
        <f t="shared" si="123"/>
        <v>-14.220812243912901</v>
      </c>
      <c r="AF242">
        <f t="shared" si="124"/>
        <v>-9.5234351632399239E-2</v>
      </c>
      <c r="AG242">
        <f t="shared" si="125"/>
        <v>55.702827555825486</v>
      </c>
      <c r="AH242">
        <f t="shared" si="126"/>
        <v>1.9809805314787263</v>
      </c>
      <c r="AI242">
        <f t="shared" si="127"/>
        <v>18.928499286378401</v>
      </c>
      <c r="AJ242">
        <v>1859.74245288527</v>
      </c>
      <c r="AK242">
        <v>1834.44927272727</v>
      </c>
      <c r="AL242">
        <v>3.51407213813276</v>
      </c>
      <c r="AM242">
        <v>66.838742197875504</v>
      </c>
      <c r="AN242">
        <f t="shared" si="128"/>
        <v>1.9648927246508345</v>
      </c>
      <c r="AO242">
        <v>14.118101922968201</v>
      </c>
      <c r="AP242">
        <v>15.228901212121199</v>
      </c>
      <c r="AQ242">
        <v>-2.3510761858074901E-5</v>
      </c>
      <c r="AR242">
        <v>77.437566791555497</v>
      </c>
      <c r="AS242">
        <v>0</v>
      </c>
      <c r="AT242">
        <v>0</v>
      </c>
      <c r="AU242">
        <f t="shared" si="129"/>
        <v>1</v>
      </c>
      <c r="AV242">
        <f t="shared" si="130"/>
        <v>0</v>
      </c>
      <c r="AW242">
        <f t="shared" si="131"/>
        <v>40183.620152861033</v>
      </c>
      <c r="AX242">
        <f t="shared" si="132"/>
        <v>2000.0059259259299</v>
      </c>
      <c r="AY242">
        <f t="shared" si="133"/>
        <v>1681.2051566668326</v>
      </c>
      <c r="AZ242">
        <f t="shared" si="134"/>
        <v>0.84060008766648819</v>
      </c>
      <c r="BA242">
        <f t="shared" si="135"/>
        <v>0.16075816919632202</v>
      </c>
      <c r="BB242">
        <v>2.87</v>
      </c>
      <c r="BC242">
        <v>0.5</v>
      </c>
      <c r="BD242" t="s">
        <v>354</v>
      </c>
      <c r="BE242">
        <v>2</v>
      </c>
      <c r="BF242" t="b">
        <v>1</v>
      </c>
      <c r="BG242">
        <v>1657122418.0999999</v>
      </c>
      <c r="BH242">
        <v>1783.12851851852</v>
      </c>
      <c r="BI242">
        <v>1817.13</v>
      </c>
      <c r="BJ242">
        <v>15.233107407407401</v>
      </c>
      <c r="BK242">
        <v>14.1133296296296</v>
      </c>
      <c r="BL242">
        <v>1763.7422222222201</v>
      </c>
      <c r="BM242">
        <v>15.1636407407407</v>
      </c>
      <c r="BN242">
        <v>499.992740740741</v>
      </c>
      <c r="BO242">
        <v>73.911311111111104</v>
      </c>
      <c r="BP242">
        <v>9.9876162962962894E-2</v>
      </c>
      <c r="BQ242">
        <v>19.450655555555599</v>
      </c>
      <c r="BR242">
        <v>20.044777777777799</v>
      </c>
      <c r="BS242">
        <v>999.9</v>
      </c>
      <c r="BT242">
        <v>0</v>
      </c>
      <c r="BU242">
        <v>0</v>
      </c>
      <c r="BV242">
        <v>10024.0740740741</v>
      </c>
      <c r="BW242">
        <v>0</v>
      </c>
      <c r="BX242">
        <v>1823.7925925925899</v>
      </c>
      <c r="BY242">
        <v>-34.001666666666701</v>
      </c>
      <c r="BZ242">
        <v>1810.7103703703699</v>
      </c>
      <c r="CA242">
        <v>1843.14148148148</v>
      </c>
      <c r="CB242">
        <v>1.11976740740741</v>
      </c>
      <c r="CC242">
        <v>1817.13</v>
      </c>
      <c r="CD242">
        <v>14.1133296296296</v>
      </c>
      <c r="CE242">
        <v>1.1258977777777801</v>
      </c>
      <c r="CF242">
        <v>1.0431344444444399</v>
      </c>
      <c r="CG242">
        <v>8.6562199999999994</v>
      </c>
      <c r="CH242">
        <v>7.5332055555555604</v>
      </c>
      <c r="CI242">
        <v>2000.0059259259299</v>
      </c>
      <c r="CJ242">
        <v>0.979997037037037</v>
      </c>
      <c r="CK242">
        <v>2.00027962962963E-2</v>
      </c>
      <c r="CL242">
        <v>0</v>
      </c>
      <c r="CM242">
        <v>2.17358148148148</v>
      </c>
      <c r="CN242">
        <v>0</v>
      </c>
      <c r="CO242">
        <v>3525.30666666667</v>
      </c>
      <c r="CP242">
        <v>17300.2</v>
      </c>
      <c r="CQ242">
        <v>37.823777777777799</v>
      </c>
      <c r="CR242">
        <v>39.122592592592603</v>
      </c>
      <c r="CS242">
        <v>38.071518518518502</v>
      </c>
      <c r="CT242">
        <v>36.509111111111103</v>
      </c>
      <c r="CU242">
        <v>36.722000000000001</v>
      </c>
      <c r="CV242">
        <v>1959.99814814815</v>
      </c>
      <c r="CW242">
        <v>40.005925925925901</v>
      </c>
      <c r="CX242">
        <v>0</v>
      </c>
      <c r="CY242">
        <v>1657122405.7</v>
      </c>
      <c r="CZ242">
        <v>0</v>
      </c>
      <c r="DA242">
        <v>0</v>
      </c>
      <c r="DB242" t="s">
        <v>355</v>
      </c>
      <c r="DC242">
        <v>1656081770.5</v>
      </c>
      <c r="DD242">
        <v>1655399214.5999999</v>
      </c>
      <c r="DE242">
        <v>0</v>
      </c>
      <c r="DF242">
        <v>0.13400000000000001</v>
      </c>
      <c r="DG242">
        <v>-0.06</v>
      </c>
      <c r="DH242">
        <v>9.3309999999999995</v>
      </c>
      <c r="DI242">
        <v>0.51100000000000001</v>
      </c>
      <c r="DJ242">
        <v>421</v>
      </c>
      <c r="DK242">
        <v>25</v>
      </c>
      <c r="DL242">
        <v>1.93</v>
      </c>
      <c r="DM242">
        <v>0.15</v>
      </c>
      <c r="DN242">
        <v>-33.964622499999997</v>
      </c>
      <c r="DO242">
        <v>-1.17458949343341</v>
      </c>
      <c r="DP242">
        <v>0.76906543365551805</v>
      </c>
      <c r="DQ242">
        <v>0</v>
      </c>
      <c r="DR242">
        <v>1.1266672499999999</v>
      </c>
      <c r="DS242">
        <v>-0.10943245778612</v>
      </c>
      <c r="DT242">
        <v>1.07851182162042E-2</v>
      </c>
      <c r="DU242">
        <v>0</v>
      </c>
      <c r="DV242">
        <v>0</v>
      </c>
      <c r="DW242">
        <v>2</v>
      </c>
      <c r="DX242" t="s">
        <v>366</v>
      </c>
      <c r="DY242">
        <v>2.97824</v>
      </c>
      <c r="DZ242">
        <v>2.7540499999999999</v>
      </c>
      <c r="EA242">
        <v>0.19933600000000001</v>
      </c>
      <c r="EB242">
        <v>0.202513</v>
      </c>
      <c r="EC242">
        <v>6.2573100000000006E-2</v>
      </c>
      <c r="ED242">
        <v>5.9599600000000003E-2</v>
      </c>
      <c r="EE242">
        <v>31573.7</v>
      </c>
      <c r="EF242">
        <v>34575.9</v>
      </c>
      <c r="EG242">
        <v>35706.800000000003</v>
      </c>
      <c r="EH242">
        <v>39287.5</v>
      </c>
      <c r="EI242">
        <v>47394.6</v>
      </c>
      <c r="EJ242">
        <v>53272.800000000003</v>
      </c>
      <c r="EK242">
        <v>55696.6</v>
      </c>
      <c r="EL242">
        <v>62896.800000000003</v>
      </c>
      <c r="EM242">
        <v>2.0186000000000002</v>
      </c>
      <c r="EN242">
        <v>2.2795999999999998</v>
      </c>
      <c r="EO242">
        <v>0.105202</v>
      </c>
      <c r="EP242">
        <v>0</v>
      </c>
      <c r="EQ242">
        <v>18.294499999999999</v>
      </c>
      <c r="ER242">
        <v>999.9</v>
      </c>
      <c r="ES242">
        <v>69.356999999999999</v>
      </c>
      <c r="ET242">
        <v>26.808</v>
      </c>
      <c r="EU242">
        <v>33.2119</v>
      </c>
      <c r="EV242">
        <v>53.697400000000002</v>
      </c>
      <c r="EW242">
        <v>41.8429</v>
      </c>
      <c r="EX242">
        <v>2</v>
      </c>
      <c r="EY242">
        <v>-0.38847599999999999</v>
      </c>
      <c r="EZ242">
        <v>3.6081699999999999</v>
      </c>
      <c r="FA242">
        <v>20.110199999999999</v>
      </c>
      <c r="FB242">
        <v>5.2029100000000001</v>
      </c>
      <c r="FC242">
        <v>12.004</v>
      </c>
      <c r="FD242">
        <v>4.9752000000000001</v>
      </c>
      <c r="FE242">
        <v>3.2930000000000001</v>
      </c>
      <c r="FF242">
        <v>9999</v>
      </c>
      <c r="FG242">
        <v>9999</v>
      </c>
      <c r="FH242">
        <v>9999</v>
      </c>
      <c r="FI242">
        <v>551.29999999999995</v>
      </c>
      <c r="FJ242">
        <v>1.8628199999999999</v>
      </c>
      <c r="FK242">
        <v>1.8678300000000001</v>
      </c>
      <c r="FL242">
        <v>1.8675200000000001</v>
      </c>
      <c r="FM242">
        <v>1.8687400000000001</v>
      </c>
      <c r="FN242">
        <v>1.86957</v>
      </c>
      <c r="FO242">
        <v>1.8655999999999999</v>
      </c>
      <c r="FP242">
        <v>1.86673</v>
      </c>
      <c r="FQ242">
        <v>1.8681300000000001</v>
      </c>
      <c r="FR242">
        <v>5</v>
      </c>
      <c r="FS242">
        <v>0</v>
      </c>
      <c r="FT242">
        <v>0</v>
      </c>
      <c r="FU242">
        <v>0</v>
      </c>
      <c r="FV242" t="s">
        <v>357</v>
      </c>
      <c r="FW242" t="s">
        <v>358</v>
      </c>
      <c r="FX242" t="s">
        <v>359</v>
      </c>
      <c r="FY242" t="s">
        <v>359</v>
      </c>
      <c r="FZ242" t="s">
        <v>359</v>
      </c>
      <c r="GA242" t="s">
        <v>359</v>
      </c>
      <c r="GB242">
        <v>0</v>
      </c>
      <c r="GC242">
        <v>100</v>
      </c>
      <c r="GD242">
        <v>100</v>
      </c>
      <c r="GE242">
        <v>19.559999999999999</v>
      </c>
      <c r="GF242">
        <v>6.9400000000000003E-2</v>
      </c>
      <c r="GG242">
        <v>5.2154357415507802</v>
      </c>
      <c r="GH242">
        <v>1.00486214095962E-2</v>
      </c>
      <c r="GI242">
        <v>-1.74255938316833E-6</v>
      </c>
      <c r="GJ242">
        <v>3.4045767664605598E-10</v>
      </c>
      <c r="GK242">
        <v>-2.3400103927015501E-2</v>
      </c>
      <c r="GL242">
        <v>-3.1725839457550503E-2</v>
      </c>
      <c r="GM242">
        <v>2.93552719409138E-3</v>
      </c>
      <c r="GN242">
        <v>-2.8977901675973599E-5</v>
      </c>
      <c r="GO242">
        <v>-4</v>
      </c>
      <c r="GP242">
        <v>2214</v>
      </c>
      <c r="GQ242">
        <v>1</v>
      </c>
      <c r="GR242">
        <v>18</v>
      </c>
      <c r="GS242">
        <v>17344.3</v>
      </c>
      <c r="GT242">
        <v>28720.2</v>
      </c>
      <c r="GU242">
        <v>4.1174299999999997</v>
      </c>
      <c r="GV242">
        <v>2.5439500000000002</v>
      </c>
      <c r="GW242">
        <v>2.2485400000000002</v>
      </c>
      <c r="GX242">
        <v>2.7648899999999998</v>
      </c>
      <c r="GY242">
        <v>1.9958499999999999</v>
      </c>
      <c r="GZ242">
        <v>2.2875999999999999</v>
      </c>
      <c r="HA242">
        <v>30.609300000000001</v>
      </c>
      <c r="HB242">
        <v>15.3316</v>
      </c>
      <c r="HC242">
        <v>18</v>
      </c>
      <c r="HD242">
        <v>478.63499999999999</v>
      </c>
      <c r="HE242">
        <v>658.31100000000004</v>
      </c>
      <c r="HF242">
        <v>13.013</v>
      </c>
      <c r="HG242">
        <v>22.026299999999999</v>
      </c>
      <c r="HH242">
        <v>30.000299999999999</v>
      </c>
      <c r="HI242">
        <v>21.985399999999998</v>
      </c>
      <c r="HJ242">
        <v>21.9313</v>
      </c>
      <c r="HK242">
        <v>82.411299999999997</v>
      </c>
      <c r="HL242">
        <v>54.656500000000001</v>
      </c>
      <c r="HM242">
        <v>0</v>
      </c>
      <c r="HN242">
        <v>12.988</v>
      </c>
      <c r="HO242">
        <v>1853.72</v>
      </c>
      <c r="HP242">
        <v>14.101900000000001</v>
      </c>
      <c r="HQ242">
        <v>103.405</v>
      </c>
      <c r="HR242">
        <v>104.76900000000001</v>
      </c>
    </row>
    <row r="243" spans="1:226" x14ac:dyDescent="0.2">
      <c r="A243">
        <v>227</v>
      </c>
      <c r="B243">
        <v>1657122430.5999999</v>
      </c>
      <c r="C243">
        <v>2398</v>
      </c>
      <c r="D243" t="s">
        <v>812</v>
      </c>
      <c r="E243" t="s">
        <v>813</v>
      </c>
      <c r="F243">
        <v>5</v>
      </c>
      <c r="G243" t="s">
        <v>1758</v>
      </c>
      <c r="H243" t="s">
        <v>353</v>
      </c>
      <c r="I243">
        <v>1657122422.81429</v>
      </c>
      <c r="J243">
        <f t="shared" si="102"/>
        <v>1.9403431123769729E-3</v>
      </c>
      <c r="K243">
        <f t="shared" si="103"/>
        <v>1.940343112376973</v>
      </c>
      <c r="L243">
        <f t="shared" si="104"/>
        <v>19.022186256757891</v>
      </c>
      <c r="M243">
        <f t="shared" si="105"/>
        <v>1798.8746428571401</v>
      </c>
      <c r="N243">
        <f t="shared" si="106"/>
        <v>1462.1889513925207</v>
      </c>
      <c r="O243">
        <f t="shared" si="107"/>
        <v>108.21920550059451</v>
      </c>
      <c r="P243">
        <f t="shared" si="108"/>
        <v>133.13791248372385</v>
      </c>
      <c r="Q243">
        <f t="shared" si="109"/>
        <v>0.10715109468742752</v>
      </c>
      <c r="R243">
        <f t="shared" si="110"/>
        <v>3.1226778066449858</v>
      </c>
      <c r="S243">
        <f t="shared" si="111"/>
        <v>0.1051496124492676</v>
      </c>
      <c r="T243">
        <f t="shared" si="112"/>
        <v>6.589521907601506E-2</v>
      </c>
      <c r="U243">
        <f t="shared" si="113"/>
        <v>321.51427369937704</v>
      </c>
      <c r="V243">
        <f t="shared" si="114"/>
        <v>20.763457270577032</v>
      </c>
      <c r="W243">
        <f t="shared" si="115"/>
        <v>20.763457270577032</v>
      </c>
      <c r="X243">
        <f t="shared" si="116"/>
        <v>2.4598801188445254</v>
      </c>
      <c r="Y243">
        <f t="shared" si="117"/>
        <v>49.715626873432818</v>
      </c>
      <c r="Z243">
        <f t="shared" si="118"/>
        <v>1.1272252980206798</v>
      </c>
      <c r="AA243">
        <f t="shared" si="119"/>
        <v>2.2673460416991138</v>
      </c>
      <c r="AB243">
        <f t="shared" si="120"/>
        <v>1.3326548208238456</v>
      </c>
      <c r="AC243">
        <f t="shared" si="121"/>
        <v>-85.569131255824502</v>
      </c>
      <c r="AD243">
        <f t="shared" si="122"/>
        <v>-221.74858210077241</v>
      </c>
      <c r="AE243">
        <f t="shared" si="123"/>
        <v>-14.29276145716838</v>
      </c>
      <c r="AF243">
        <f t="shared" si="124"/>
        <v>-9.6201114388236419E-2</v>
      </c>
      <c r="AG243">
        <f t="shared" si="125"/>
        <v>55.564834870696146</v>
      </c>
      <c r="AH243">
        <f t="shared" si="126"/>
        <v>1.9633327553631177</v>
      </c>
      <c r="AI243">
        <f t="shared" si="127"/>
        <v>19.022186256757891</v>
      </c>
      <c r="AJ243">
        <v>1875.29595398941</v>
      </c>
      <c r="AK243">
        <v>1851.18793939394</v>
      </c>
      <c r="AL243">
        <v>3.2085277379671</v>
      </c>
      <c r="AM243">
        <v>66.838742197875504</v>
      </c>
      <c r="AN243">
        <f t="shared" si="128"/>
        <v>1.940343112376973</v>
      </c>
      <c r="AO243">
        <v>14.1276130105137</v>
      </c>
      <c r="AP243">
        <v>15.2242921212121</v>
      </c>
      <c r="AQ243">
        <v>3.7893048893438802E-5</v>
      </c>
      <c r="AR243">
        <v>77.437566791555497</v>
      </c>
      <c r="AS243">
        <v>0</v>
      </c>
      <c r="AT243">
        <v>0</v>
      </c>
      <c r="AU243">
        <f t="shared" si="129"/>
        <v>1</v>
      </c>
      <c r="AV243">
        <f t="shared" si="130"/>
        <v>0</v>
      </c>
      <c r="AW243">
        <f t="shared" si="131"/>
        <v>40157.194849979511</v>
      </c>
      <c r="AX243">
        <f t="shared" si="132"/>
        <v>1999.9860714285701</v>
      </c>
      <c r="AY243">
        <f t="shared" si="133"/>
        <v>1681.188557357189</v>
      </c>
      <c r="AZ243">
        <f t="shared" si="134"/>
        <v>0.84060013285809176</v>
      </c>
      <c r="BA243">
        <f t="shared" si="135"/>
        <v>0.16075825641611724</v>
      </c>
      <c r="BB243">
        <v>2.87</v>
      </c>
      <c r="BC243">
        <v>0.5</v>
      </c>
      <c r="BD243" t="s">
        <v>354</v>
      </c>
      <c r="BE243">
        <v>2</v>
      </c>
      <c r="BF243" t="b">
        <v>1</v>
      </c>
      <c r="BG243">
        <v>1657122422.81429</v>
      </c>
      <c r="BH243">
        <v>1798.8746428571401</v>
      </c>
      <c r="BI243">
        <v>1832.79785714286</v>
      </c>
      <c r="BJ243">
        <v>15.23035</v>
      </c>
      <c r="BK243">
        <v>14.1205035714286</v>
      </c>
      <c r="BL243">
        <v>1779.37785714286</v>
      </c>
      <c r="BM243">
        <v>15.160978571428601</v>
      </c>
      <c r="BN243">
        <v>499.97417857142898</v>
      </c>
      <c r="BO243">
        <v>73.911853571428594</v>
      </c>
      <c r="BP243">
        <v>9.9925410714285706E-2</v>
      </c>
      <c r="BQ243">
        <v>19.4462678571429</v>
      </c>
      <c r="BR243">
        <v>20.050210714285701</v>
      </c>
      <c r="BS243">
        <v>999.9</v>
      </c>
      <c r="BT243">
        <v>0</v>
      </c>
      <c r="BU243">
        <v>0</v>
      </c>
      <c r="BV243">
        <v>10016.964285714301</v>
      </c>
      <c r="BW243">
        <v>0</v>
      </c>
      <c r="BX243">
        <v>1823.7542857142901</v>
      </c>
      <c r="BY243">
        <v>-33.925132142857102</v>
      </c>
      <c r="BZ243">
        <v>1826.69464285714</v>
      </c>
      <c r="CA243">
        <v>1859.0485714285701</v>
      </c>
      <c r="CB243">
        <v>1.1098364285714299</v>
      </c>
      <c r="CC243">
        <v>1832.79785714286</v>
      </c>
      <c r="CD243">
        <v>14.1205035714286</v>
      </c>
      <c r="CE243">
        <v>1.1257017857142899</v>
      </c>
      <c r="CF243">
        <v>1.0436717857142901</v>
      </c>
      <c r="CG243">
        <v>8.6536507142857104</v>
      </c>
      <c r="CH243">
        <v>7.5407517857142903</v>
      </c>
      <c r="CI243">
        <v>1999.9860714285701</v>
      </c>
      <c r="CJ243">
        <v>0.979996571428571</v>
      </c>
      <c r="CK243">
        <v>2.0003157142857102E-2</v>
      </c>
      <c r="CL243">
        <v>0</v>
      </c>
      <c r="CM243">
        <v>2.2285964285714299</v>
      </c>
      <c r="CN243">
        <v>0</v>
      </c>
      <c r="CO243">
        <v>3519.7503571428601</v>
      </c>
      <c r="CP243">
        <v>17300.0285714286</v>
      </c>
      <c r="CQ243">
        <v>37.785428571428596</v>
      </c>
      <c r="CR243">
        <v>39.097999999999999</v>
      </c>
      <c r="CS243">
        <v>38.033250000000002</v>
      </c>
      <c r="CT243">
        <v>36.475250000000003</v>
      </c>
      <c r="CU243">
        <v>36.691678571428596</v>
      </c>
      <c r="CV243">
        <v>1959.9771428571401</v>
      </c>
      <c r="CW243">
        <v>40.0085714285714</v>
      </c>
      <c r="CX243">
        <v>0</v>
      </c>
      <c r="CY243">
        <v>1657122410.5</v>
      </c>
      <c r="CZ243">
        <v>0</v>
      </c>
      <c r="DA243">
        <v>0</v>
      </c>
      <c r="DB243" t="s">
        <v>355</v>
      </c>
      <c r="DC243">
        <v>1656081770.5</v>
      </c>
      <c r="DD243">
        <v>1655399214.5999999</v>
      </c>
      <c r="DE243">
        <v>0</v>
      </c>
      <c r="DF243">
        <v>0.13400000000000001</v>
      </c>
      <c r="DG243">
        <v>-0.06</v>
      </c>
      <c r="DH243">
        <v>9.3309999999999995</v>
      </c>
      <c r="DI243">
        <v>0.51100000000000001</v>
      </c>
      <c r="DJ243">
        <v>421</v>
      </c>
      <c r="DK243">
        <v>25</v>
      </c>
      <c r="DL243">
        <v>1.93</v>
      </c>
      <c r="DM243">
        <v>0.15</v>
      </c>
      <c r="DN243">
        <v>-33.979067499999999</v>
      </c>
      <c r="DO243">
        <v>0.39718536585370401</v>
      </c>
      <c r="DP243">
        <v>0.90517276207017505</v>
      </c>
      <c r="DQ243">
        <v>0</v>
      </c>
      <c r="DR243">
        <v>1.11714625</v>
      </c>
      <c r="DS243">
        <v>-0.12353774859286901</v>
      </c>
      <c r="DT243">
        <v>1.2095146689375001E-2</v>
      </c>
      <c r="DU243">
        <v>0</v>
      </c>
      <c r="DV243">
        <v>0</v>
      </c>
      <c r="DW243">
        <v>2</v>
      </c>
      <c r="DX243" t="s">
        <v>366</v>
      </c>
      <c r="DY243">
        <v>2.97777</v>
      </c>
      <c r="DZ243">
        <v>2.7550599999999998</v>
      </c>
      <c r="EA243">
        <v>0.200375</v>
      </c>
      <c r="EB243">
        <v>0.203625</v>
      </c>
      <c r="EC243">
        <v>6.2565099999999998E-2</v>
      </c>
      <c r="ED243">
        <v>5.9625900000000003E-2</v>
      </c>
      <c r="EE243">
        <v>31531.3</v>
      </c>
      <c r="EF243">
        <v>34527.4</v>
      </c>
      <c r="EG243">
        <v>35705.1</v>
      </c>
      <c r="EH243">
        <v>39287.1</v>
      </c>
      <c r="EI243">
        <v>47394.2</v>
      </c>
      <c r="EJ243">
        <v>53270.400000000001</v>
      </c>
      <c r="EK243">
        <v>55695.7</v>
      </c>
      <c r="EL243">
        <v>62895.7</v>
      </c>
      <c r="EM243">
        <v>2.0182000000000002</v>
      </c>
      <c r="EN243">
        <v>2.2799999999999998</v>
      </c>
      <c r="EO243">
        <v>0.10341400000000001</v>
      </c>
      <c r="EP243">
        <v>0</v>
      </c>
      <c r="EQ243">
        <v>18.302499999999998</v>
      </c>
      <c r="ER243">
        <v>999.9</v>
      </c>
      <c r="ES243">
        <v>69.356999999999999</v>
      </c>
      <c r="ET243">
        <v>26.827999999999999</v>
      </c>
      <c r="EU243">
        <v>33.252000000000002</v>
      </c>
      <c r="EV243">
        <v>54.037399999999998</v>
      </c>
      <c r="EW243">
        <v>41.939100000000003</v>
      </c>
      <c r="EX243">
        <v>2</v>
      </c>
      <c r="EY243">
        <v>-0.38780500000000001</v>
      </c>
      <c r="EZ243">
        <v>3.6681699999999999</v>
      </c>
      <c r="FA243">
        <v>20.109200000000001</v>
      </c>
      <c r="FB243">
        <v>5.2017199999999999</v>
      </c>
      <c r="FC243">
        <v>12.006399999999999</v>
      </c>
      <c r="FD243">
        <v>4.976</v>
      </c>
      <c r="FE243">
        <v>3.2930000000000001</v>
      </c>
      <c r="FF243">
        <v>9999</v>
      </c>
      <c r="FG243">
        <v>9999</v>
      </c>
      <c r="FH243">
        <v>9999</v>
      </c>
      <c r="FI243">
        <v>551.29999999999995</v>
      </c>
      <c r="FJ243">
        <v>1.8628199999999999</v>
      </c>
      <c r="FK243">
        <v>1.8677999999999999</v>
      </c>
      <c r="FL243">
        <v>1.8675200000000001</v>
      </c>
      <c r="FM243">
        <v>1.8687400000000001</v>
      </c>
      <c r="FN243">
        <v>1.86957</v>
      </c>
      <c r="FO243">
        <v>1.8655999999999999</v>
      </c>
      <c r="FP243">
        <v>1.86673</v>
      </c>
      <c r="FQ243">
        <v>1.8681300000000001</v>
      </c>
      <c r="FR243">
        <v>5</v>
      </c>
      <c r="FS243">
        <v>0</v>
      </c>
      <c r="FT243">
        <v>0</v>
      </c>
      <c r="FU243">
        <v>0</v>
      </c>
      <c r="FV243" t="s">
        <v>357</v>
      </c>
      <c r="FW243" t="s">
        <v>358</v>
      </c>
      <c r="FX243" t="s">
        <v>359</v>
      </c>
      <c r="FY243" t="s">
        <v>359</v>
      </c>
      <c r="FZ243" t="s">
        <v>359</v>
      </c>
      <c r="GA243" t="s">
        <v>359</v>
      </c>
      <c r="GB243">
        <v>0</v>
      </c>
      <c r="GC243">
        <v>100</v>
      </c>
      <c r="GD243">
        <v>100</v>
      </c>
      <c r="GE243">
        <v>19.670000000000002</v>
      </c>
      <c r="GF243">
        <v>6.93E-2</v>
      </c>
      <c r="GG243">
        <v>5.2154357415507802</v>
      </c>
      <c r="GH243">
        <v>1.00486214095962E-2</v>
      </c>
      <c r="GI243">
        <v>-1.74255938316833E-6</v>
      </c>
      <c r="GJ243">
        <v>3.4045767664605598E-10</v>
      </c>
      <c r="GK243">
        <v>-2.3400103927015501E-2</v>
      </c>
      <c r="GL243">
        <v>-3.1725839457550503E-2</v>
      </c>
      <c r="GM243">
        <v>2.93552719409138E-3</v>
      </c>
      <c r="GN243">
        <v>-2.8977901675973599E-5</v>
      </c>
      <c r="GO243">
        <v>-4</v>
      </c>
      <c r="GP243">
        <v>2214</v>
      </c>
      <c r="GQ243">
        <v>1</v>
      </c>
      <c r="GR243">
        <v>18</v>
      </c>
      <c r="GS243">
        <v>17344.3</v>
      </c>
      <c r="GT243">
        <v>28720.3</v>
      </c>
      <c r="GU243">
        <v>4.1455099999999998</v>
      </c>
      <c r="GV243">
        <v>2.5390600000000001</v>
      </c>
      <c r="GW243">
        <v>2.2485400000000002</v>
      </c>
      <c r="GX243">
        <v>2.7661099999999998</v>
      </c>
      <c r="GY243">
        <v>1.9958499999999999</v>
      </c>
      <c r="GZ243">
        <v>2.3046899999999999</v>
      </c>
      <c r="HA243">
        <v>30.609300000000001</v>
      </c>
      <c r="HB243">
        <v>15.3316</v>
      </c>
      <c r="HC243">
        <v>18</v>
      </c>
      <c r="HD243">
        <v>478.44</v>
      </c>
      <c r="HE243">
        <v>658.70699999999999</v>
      </c>
      <c r="HF243">
        <v>12.9649</v>
      </c>
      <c r="HG243">
        <v>22.0319</v>
      </c>
      <c r="HH243">
        <v>30.000599999999999</v>
      </c>
      <c r="HI243">
        <v>21.9909</v>
      </c>
      <c r="HJ243">
        <v>21.936800000000002</v>
      </c>
      <c r="HK243">
        <v>82.960599999999999</v>
      </c>
      <c r="HL243">
        <v>54.656500000000001</v>
      </c>
      <c r="HM243">
        <v>0</v>
      </c>
      <c r="HN243">
        <v>12.936999999999999</v>
      </c>
      <c r="HO243">
        <v>1873.79</v>
      </c>
      <c r="HP243">
        <v>14.1105</v>
      </c>
      <c r="HQ243">
        <v>103.402</v>
      </c>
      <c r="HR243">
        <v>104.767</v>
      </c>
    </row>
    <row r="244" spans="1:226" x14ac:dyDescent="0.2">
      <c r="A244">
        <v>228</v>
      </c>
      <c r="B244">
        <v>1657122435.5999999</v>
      </c>
      <c r="C244">
        <v>2403</v>
      </c>
      <c r="D244" t="s">
        <v>814</v>
      </c>
      <c r="E244" t="s">
        <v>815</v>
      </c>
      <c r="F244">
        <v>5</v>
      </c>
      <c r="G244" t="s">
        <v>1759</v>
      </c>
      <c r="H244" t="s">
        <v>353</v>
      </c>
      <c r="I244">
        <v>1657122428.0999999</v>
      </c>
      <c r="J244">
        <f t="shared" si="102"/>
        <v>1.9360420764570844E-3</v>
      </c>
      <c r="K244">
        <f t="shared" si="103"/>
        <v>1.9360420764570845</v>
      </c>
      <c r="L244">
        <f t="shared" si="104"/>
        <v>18.535923977939468</v>
      </c>
      <c r="M244">
        <f t="shared" si="105"/>
        <v>1816.48444444444</v>
      </c>
      <c r="N244">
        <f t="shared" si="106"/>
        <v>1486.1544837374547</v>
      </c>
      <c r="O244">
        <f t="shared" si="107"/>
        <v>109.99361840840817</v>
      </c>
      <c r="P244">
        <f t="shared" si="108"/>
        <v>134.44207786835176</v>
      </c>
      <c r="Q244">
        <f t="shared" si="109"/>
        <v>0.10697832916778728</v>
      </c>
      <c r="R244">
        <f t="shared" si="110"/>
        <v>3.1255356952974318</v>
      </c>
      <c r="S244">
        <f t="shared" si="111"/>
        <v>0.10498501877411398</v>
      </c>
      <c r="T244">
        <f t="shared" si="112"/>
        <v>6.5791634205926736E-2</v>
      </c>
      <c r="U244">
        <f t="shared" si="113"/>
        <v>321.51959323767483</v>
      </c>
      <c r="V244">
        <f t="shared" si="114"/>
        <v>20.756469232692591</v>
      </c>
      <c r="W244">
        <f t="shared" si="115"/>
        <v>20.756469232692591</v>
      </c>
      <c r="X244">
        <f t="shared" si="116"/>
        <v>2.458822036317597</v>
      </c>
      <c r="Y244">
        <f t="shared" si="117"/>
        <v>49.727900999808952</v>
      </c>
      <c r="Z244">
        <f t="shared" si="118"/>
        <v>1.1270164102953584</v>
      </c>
      <c r="AA244">
        <f t="shared" si="119"/>
        <v>2.2663663408992232</v>
      </c>
      <c r="AB244">
        <f t="shared" si="120"/>
        <v>1.3318056260222386</v>
      </c>
      <c r="AC244">
        <f t="shared" si="121"/>
        <v>-85.379455571757418</v>
      </c>
      <c r="AD244">
        <f t="shared" si="122"/>
        <v>-221.9450064163868</v>
      </c>
      <c r="AE244">
        <f t="shared" si="123"/>
        <v>-14.291322137878728</v>
      </c>
      <c r="AF244">
        <f t="shared" si="124"/>
        <v>-9.6190888348161252E-2</v>
      </c>
      <c r="AG244">
        <f t="shared" si="125"/>
        <v>56.375860641415947</v>
      </c>
      <c r="AH244">
        <f t="shared" si="126"/>
        <v>1.9456762299496628</v>
      </c>
      <c r="AI244">
        <f t="shared" si="127"/>
        <v>18.535923977939468</v>
      </c>
      <c r="AJ244">
        <v>1893.7414915985801</v>
      </c>
      <c r="AK244">
        <v>1868.5863030303001</v>
      </c>
      <c r="AL244">
        <v>3.5362226825984</v>
      </c>
      <c r="AM244">
        <v>66.838742197875504</v>
      </c>
      <c r="AN244">
        <f t="shared" si="128"/>
        <v>1.9360420764570845</v>
      </c>
      <c r="AO244">
        <v>14.129638315324</v>
      </c>
      <c r="AP244">
        <v>15.224058181818201</v>
      </c>
      <c r="AQ244">
        <v>-1.0011476982917999E-5</v>
      </c>
      <c r="AR244">
        <v>77.437566791555497</v>
      </c>
      <c r="AS244">
        <v>0</v>
      </c>
      <c r="AT244">
        <v>0</v>
      </c>
      <c r="AU244">
        <f t="shared" si="129"/>
        <v>1</v>
      </c>
      <c r="AV244">
        <f t="shared" si="130"/>
        <v>0</v>
      </c>
      <c r="AW244">
        <f t="shared" si="131"/>
        <v>40207.784037318728</v>
      </c>
      <c r="AX244">
        <f t="shared" si="132"/>
        <v>2000.0188888888899</v>
      </c>
      <c r="AY244">
        <f t="shared" si="133"/>
        <v>1681.2161664443918</v>
      </c>
      <c r="AZ244">
        <f t="shared" si="134"/>
        <v>0.8406001442208334</v>
      </c>
      <c r="BA244">
        <f t="shared" si="135"/>
        <v>0.16075827834620851</v>
      </c>
      <c r="BB244">
        <v>2.87</v>
      </c>
      <c r="BC244">
        <v>0.5</v>
      </c>
      <c r="BD244" t="s">
        <v>354</v>
      </c>
      <c r="BE244">
        <v>2</v>
      </c>
      <c r="BF244" t="b">
        <v>1</v>
      </c>
      <c r="BG244">
        <v>1657122428.0999999</v>
      </c>
      <c r="BH244">
        <v>1816.48444444444</v>
      </c>
      <c r="BI244">
        <v>1850.8729629629599</v>
      </c>
      <c r="BJ244">
        <v>15.2274333333333</v>
      </c>
      <c r="BK244">
        <v>14.127618518518499</v>
      </c>
      <c r="BL244">
        <v>1796.86333333333</v>
      </c>
      <c r="BM244">
        <v>15.1581777777778</v>
      </c>
      <c r="BN244">
        <v>499.99866666666702</v>
      </c>
      <c r="BO244">
        <v>73.912318518518504</v>
      </c>
      <c r="BP244">
        <v>9.9918844444444405E-2</v>
      </c>
      <c r="BQ244">
        <v>19.439318518518501</v>
      </c>
      <c r="BR244">
        <v>20.0495703703704</v>
      </c>
      <c r="BS244">
        <v>999.9</v>
      </c>
      <c r="BT244">
        <v>0</v>
      </c>
      <c r="BU244">
        <v>0</v>
      </c>
      <c r="BV244">
        <v>10029.814814814799</v>
      </c>
      <c r="BW244">
        <v>0</v>
      </c>
      <c r="BX244">
        <v>1824.19518518518</v>
      </c>
      <c r="BY244">
        <v>-34.391933333333299</v>
      </c>
      <c r="BZ244">
        <v>1844.57037037037</v>
      </c>
      <c r="CA244">
        <v>1877.39703703704</v>
      </c>
      <c r="CB244">
        <v>1.0998203703703699</v>
      </c>
      <c r="CC244">
        <v>1850.8729629629599</v>
      </c>
      <c r="CD244">
        <v>14.127618518518499</v>
      </c>
      <c r="CE244">
        <v>1.1254948148148101</v>
      </c>
      <c r="CF244">
        <v>1.04420481481481</v>
      </c>
      <c r="CG244">
        <v>8.6509274074074103</v>
      </c>
      <c r="CH244">
        <v>7.5482181481481501</v>
      </c>
      <c r="CI244">
        <v>2000.0188888888899</v>
      </c>
      <c r="CJ244">
        <v>0.97999659259259297</v>
      </c>
      <c r="CK244">
        <v>2.0003140740740701E-2</v>
      </c>
      <c r="CL244">
        <v>0</v>
      </c>
      <c r="CM244">
        <v>2.24811851851852</v>
      </c>
      <c r="CN244">
        <v>0</v>
      </c>
      <c r="CO244">
        <v>3514.7740740740701</v>
      </c>
      <c r="CP244">
        <v>17300.311111111099</v>
      </c>
      <c r="CQ244">
        <v>37.747444444444398</v>
      </c>
      <c r="CR244">
        <v>39.059925925925903</v>
      </c>
      <c r="CS244">
        <v>37.988185185185202</v>
      </c>
      <c r="CT244">
        <v>36.453333333333298</v>
      </c>
      <c r="CU244">
        <v>36.654851851851902</v>
      </c>
      <c r="CV244">
        <v>1960.00925925926</v>
      </c>
      <c r="CW244">
        <v>40.01</v>
      </c>
      <c r="CX244">
        <v>0</v>
      </c>
      <c r="CY244">
        <v>1657122415.3</v>
      </c>
      <c r="CZ244">
        <v>0</v>
      </c>
      <c r="DA244">
        <v>0</v>
      </c>
      <c r="DB244" t="s">
        <v>355</v>
      </c>
      <c r="DC244">
        <v>1656081770.5</v>
      </c>
      <c r="DD244">
        <v>1655399214.5999999</v>
      </c>
      <c r="DE244">
        <v>0</v>
      </c>
      <c r="DF244">
        <v>0.13400000000000001</v>
      </c>
      <c r="DG244">
        <v>-0.06</v>
      </c>
      <c r="DH244">
        <v>9.3309999999999995</v>
      </c>
      <c r="DI244">
        <v>0.51100000000000001</v>
      </c>
      <c r="DJ244">
        <v>421</v>
      </c>
      <c r="DK244">
        <v>25</v>
      </c>
      <c r="DL244">
        <v>1.93</v>
      </c>
      <c r="DM244">
        <v>0.15</v>
      </c>
      <c r="DN244">
        <v>-34.138502500000001</v>
      </c>
      <c r="DO244">
        <v>-2.93087617260788</v>
      </c>
      <c r="DP244">
        <v>0.98805061927198301</v>
      </c>
      <c r="DQ244">
        <v>0</v>
      </c>
      <c r="DR244">
        <v>1.1073587499999999</v>
      </c>
      <c r="DS244">
        <v>-0.117996360225144</v>
      </c>
      <c r="DT244">
        <v>1.16167665870284E-2</v>
      </c>
      <c r="DU244">
        <v>0</v>
      </c>
      <c r="DV244">
        <v>0</v>
      </c>
      <c r="DW244">
        <v>2</v>
      </c>
      <c r="DX244" t="s">
        <v>366</v>
      </c>
      <c r="DY244">
        <v>2.9780799999999998</v>
      </c>
      <c r="DZ244">
        <v>2.7535400000000001</v>
      </c>
      <c r="EA244">
        <v>0.201489</v>
      </c>
      <c r="EB244">
        <v>0.20461199999999999</v>
      </c>
      <c r="EC244">
        <v>6.2548999999999993E-2</v>
      </c>
      <c r="ED244">
        <v>5.9659999999999998E-2</v>
      </c>
      <c r="EE244">
        <v>31488.2</v>
      </c>
      <c r="EF244">
        <v>34483.9</v>
      </c>
      <c r="EG244">
        <v>35706</v>
      </c>
      <c r="EH244">
        <v>39286.199999999997</v>
      </c>
      <c r="EI244">
        <v>47395.1</v>
      </c>
      <c r="EJ244">
        <v>53268.1</v>
      </c>
      <c r="EK244">
        <v>55695.8</v>
      </c>
      <c r="EL244">
        <v>62895.199999999997</v>
      </c>
      <c r="EM244">
        <v>2.0184000000000002</v>
      </c>
      <c r="EN244">
        <v>2.2797999999999998</v>
      </c>
      <c r="EO244">
        <v>0.10624500000000001</v>
      </c>
      <c r="EP244">
        <v>0</v>
      </c>
      <c r="EQ244">
        <v>18.308</v>
      </c>
      <c r="ER244">
        <v>999.9</v>
      </c>
      <c r="ES244">
        <v>69.331999999999994</v>
      </c>
      <c r="ET244">
        <v>26.827999999999999</v>
      </c>
      <c r="EU244">
        <v>33.234400000000001</v>
      </c>
      <c r="EV244">
        <v>53.657400000000003</v>
      </c>
      <c r="EW244">
        <v>41.883000000000003</v>
      </c>
      <c r="EX244">
        <v>2</v>
      </c>
      <c r="EY244">
        <v>-0.38719500000000001</v>
      </c>
      <c r="EZ244">
        <v>3.6833300000000002</v>
      </c>
      <c r="FA244">
        <v>20.108899999999998</v>
      </c>
      <c r="FB244">
        <v>5.2029100000000001</v>
      </c>
      <c r="FC244">
        <v>12.004</v>
      </c>
      <c r="FD244">
        <v>4.9756</v>
      </c>
      <c r="FE244">
        <v>3.2930000000000001</v>
      </c>
      <c r="FF244">
        <v>9999</v>
      </c>
      <c r="FG244">
        <v>9999</v>
      </c>
      <c r="FH244">
        <v>9999</v>
      </c>
      <c r="FI244">
        <v>551.29999999999995</v>
      </c>
      <c r="FJ244">
        <v>1.8628199999999999</v>
      </c>
      <c r="FK244">
        <v>1.8678300000000001</v>
      </c>
      <c r="FL244">
        <v>1.86755</v>
      </c>
      <c r="FM244">
        <v>1.8687400000000001</v>
      </c>
      <c r="FN244">
        <v>1.8695999999999999</v>
      </c>
      <c r="FO244">
        <v>1.8656600000000001</v>
      </c>
      <c r="FP244">
        <v>1.86673</v>
      </c>
      <c r="FQ244">
        <v>1.8681300000000001</v>
      </c>
      <c r="FR244">
        <v>5</v>
      </c>
      <c r="FS244">
        <v>0</v>
      </c>
      <c r="FT244">
        <v>0</v>
      </c>
      <c r="FU244">
        <v>0</v>
      </c>
      <c r="FV244" t="s">
        <v>357</v>
      </c>
      <c r="FW244" t="s">
        <v>358</v>
      </c>
      <c r="FX244" t="s">
        <v>359</v>
      </c>
      <c r="FY244" t="s">
        <v>359</v>
      </c>
      <c r="FZ244" t="s">
        <v>359</v>
      </c>
      <c r="GA244" t="s">
        <v>359</v>
      </c>
      <c r="GB244">
        <v>0</v>
      </c>
      <c r="GC244">
        <v>100</v>
      </c>
      <c r="GD244">
        <v>100</v>
      </c>
      <c r="GE244">
        <v>19.8</v>
      </c>
      <c r="GF244">
        <v>6.9199999999999998E-2</v>
      </c>
      <c r="GG244">
        <v>5.2154357415507802</v>
      </c>
      <c r="GH244">
        <v>1.00486214095962E-2</v>
      </c>
      <c r="GI244">
        <v>-1.74255938316833E-6</v>
      </c>
      <c r="GJ244">
        <v>3.4045767664605598E-10</v>
      </c>
      <c r="GK244">
        <v>-2.3400103927015501E-2</v>
      </c>
      <c r="GL244">
        <v>-3.1725839457550503E-2</v>
      </c>
      <c r="GM244">
        <v>2.93552719409138E-3</v>
      </c>
      <c r="GN244">
        <v>-2.8977901675973599E-5</v>
      </c>
      <c r="GO244">
        <v>-4</v>
      </c>
      <c r="GP244">
        <v>2214</v>
      </c>
      <c r="GQ244">
        <v>1</v>
      </c>
      <c r="GR244">
        <v>18</v>
      </c>
      <c r="GS244">
        <v>17344.400000000001</v>
      </c>
      <c r="GT244">
        <v>28720.3</v>
      </c>
      <c r="GU244">
        <v>4.1711400000000003</v>
      </c>
      <c r="GV244">
        <v>2.5378400000000001</v>
      </c>
      <c r="GW244">
        <v>2.2485400000000002</v>
      </c>
      <c r="GX244">
        <v>2.7648899999999998</v>
      </c>
      <c r="GY244">
        <v>1.9958499999999999</v>
      </c>
      <c r="GZ244">
        <v>2.3132299999999999</v>
      </c>
      <c r="HA244">
        <v>30.6309</v>
      </c>
      <c r="HB244">
        <v>15.3316</v>
      </c>
      <c r="HC244">
        <v>18</v>
      </c>
      <c r="HD244">
        <v>478.61599999999999</v>
      </c>
      <c r="HE244">
        <v>658.61900000000003</v>
      </c>
      <c r="HF244">
        <v>12.913</v>
      </c>
      <c r="HG244">
        <v>22.039300000000001</v>
      </c>
      <c r="HH244">
        <v>30.000399999999999</v>
      </c>
      <c r="HI244">
        <v>21.996500000000001</v>
      </c>
      <c r="HJ244">
        <v>21.942599999999999</v>
      </c>
      <c r="HK244">
        <v>83.483000000000004</v>
      </c>
      <c r="HL244">
        <v>54.656500000000001</v>
      </c>
      <c r="HM244">
        <v>0</v>
      </c>
      <c r="HN244">
        <v>12.890700000000001</v>
      </c>
      <c r="HO244">
        <v>1887.2</v>
      </c>
      <c r="HP244">
        <v>14.120900000000001</v>
      </c>
      <c r="HQ244">
        <v>103.40300000000001</v>
      </c>
      <c r="HR244">
        <v>104.76600000000001</v>
      </c>
    </row>
    <row r="245" spans="1:226" x14ac:dyDescent="0.2">
      <c r="A245">
        <v>229</v>
      </c>
      <c r="B245">
        <v>1657122440.5999999</v>
      </c>
      <c r="C245">
        <v>2408</v>
      </c>
      <c r="D245" t="s">
        <v>816</v>
      </c>
      <c r="E245" t="s">
        <v>817</v>
      </c>
      <c r="F245">
        <v>5</v>
      </c>
      <c r="G245" t="s">
        <v>1760</v>
      </c>
      <c r="H245" t="s">
        <v>353</v>
      </c>
      <c r="I245">
        <v>1657122432.81429</v>
      </c>
      <c r="J245">
        <f t="shared" si="102"/>
        <v>1.9135798652032421E-3</v>
      </c>
      <c r="K245">
        <f t="shared" si="103"/>
        <v>1.9135798652032421</v>
      </c>
      <c r="L245">
        <f t="shared" si="104"/>
        <v>18.616634236583344</v>
      </c>
      <c r="M245">
        <f t="shared" si="105"/>
        <v>1832.39142857143</v>
      </c>
      <c r="N245">
        <f t="shared" si="106"/>
        <v>1497.1097571210305</v>
      </c>
      <c r="O245">
        <f t="shared" si="107"/>
        <v>110.80483692550975</v>
      </c>
      <c r="P245">
        <f t="shared" si="108"/>
        <v>135.61987186363984</v>
      </c>
      <c r="Q245">
        <f t="shared" si="109"/>
        <v>0.10571638473782462</v>
      </c>
      <c r="R245">
        <f t="shared" si="110"/>
        <v>3.1222618527020498</v>
      </c>
      <c r="S245">
        <f t="shared" si="111"/>
        <v>0.10376736194495219</v>
      </c>
      <c r="T245">
        <f t="shared" si="112"/>
        <v>6.5026720241891933E-2</v>
      </c>
      <c r="U245">
        <f t="shared" si="113"/>
        <v>321.52085400000061</v>
      </c>
      <c r="V245">
        <f t="shared" si="114"/>
        <v>20.755303760785935</v>
      </c>
      <c r="W245">
        <f t="shared" si="115"/>
        <v>20.755303760785935</v>
      </c>
      <c r="X245">
        <f t="shared" si="116"/>
        <v>2.4586456070534526</v>
      </c>
      <c r="Y245">
        <f t="shared" si="117"/>
        <v>49.744748506389634</v>
      </c>
      <c r="Z245">
        <f t="shared" si="118"/>
        <v>1.1268368866453269</v>
      </c>
      <c r="AA245">
        <f t="shared" si="119"/>
        <v>2.2652378803374318</v>
      </c>
      <c r="AB245">
        <f t="shared" si="120"/>
        <v>1.3318087204081257</v>
      </c>
      <c r="AC245">
        <f t="shared" si="121"/>
        <v>-84.388872055462969</v>
      </c>
      <c r="AD245">
        <f t="shared" si="122"/>
        <v>-222.86428198339942</v>
      </c>
      <c r="AE245">
        <f t="shared" si="123"/>
        <v>-14.364889029923742</v>
      </c>
      <c r="AF245">
        <f t="shared" si="124"/>
        <v>-9.7189068785525023E-2</v>
      </c>
      <c r="AG245">
        <f t="shared" si="125"/>
        <v>55.904877942434439</v>
      </c>
      <c r="AH245">
        <f t="shared" si="126"/>
        <v>1.9293153159760088</v>
      </c>
      <c r="AI245">
        <f t="shared" si="127"/>
        <v>18.616634236583344</v>
      </c>
      <c r="AJ245">
        <v>1909.85402129413</v>
      </c>
      <c r="AK245">
        <v>1885.46333333333</v>
      </c>
      <c r="AL245">
        <v>3.3363423462027901</v>
      </c>
      <c r="AM245">
        <v>66.838742197875504</v>
      </c>
      <c r="AN245">
        <f t="shared" si="128"/>
        <v>1.9135798652032421</v>
      </c>
      <c r="AO245">
        <v>14.140259913142501</v>
      </c>
      <c r="AP245">
        <v>15.222016363636399</v>
      </c>
      <c r="AQ245">
        <v>-1.77555011031242E-5</v>
      </c>
      <c r="AR245">
        <v>77.437566791555497</v>
      </c>
      <c r="AS245">
        <v>0</v>
      </c>
      <c r="AT245">
        <v>0</v>
      </c>
      <c r="AU245">
        <f t="shared" si="129"/>
        <v>1</v>
      </c>
      <c r="AV245">
        <f t="shared" si="130"/>
        <v>0</v>
      </c>
      <c r="AW245">
        <f t="shared" si="131"/>
        <v>40152.040063305096</v>
      </c>
      <c r="AX245">
        <f t="shared" si="132"/>
        <v>2000.0267857142901</v>
      </c>
      <c r="AY245">
        <f t="shared" si="133"/>
        <v>1681.2228000000034</v>
      </c>
      <c r="AZ245">
        <f t="shared" si="134"/>
        <v>0.84060014196238431</v>
      </c>
      <c r="BA245">
        <f t="shared" si="135"/>
        <v>0.16075827398740192</v>
      </c>
      <c r="BB245">
        <v>2.87</v>
      </c>
      <c r="BC245">
        <v>0.5</v>
      </c>
      <c r="BD245" t="s">
        <v>354</v>
      </c>
      <c r="BE245">
        <v>2</v>
      </c>
      <c r="BF245" t="b">
        <v>1</v>
      </c>
      <c r="BG245">
        <v>1657122432.81429</v>
      </c>
      <c r="BH245">
        <v>1832.39142857143</v>
      </c>
      <c r="BI245">
        <v>1866.51</v>
      </c>
      <c r="BJ245">
        <v>15.2249535714286</v>
      </c>
      <c r="BK245">
        <v>14.134389285714301</v>
      </c>
      <c r="BL245">
        <v>1812.65857142857</v>
      </c>
      <c r="BM245">
        <v>15.155782142857101</v>
      </c>
      <c r="BN245">
        <v>500.00099999999998</v>
      </c>
      <c r="BO245">
        <v>73.912482142857101</v>
      </c>
      <c r="BP245">
        <v>0.100018542857143</v>
      </c>
      <c r="BQ245">
        <v>19.431310714285701</v>
      </c>
      <c r="BR245">
        <v>20.056142857142898</v>
      </c>
      <c r="BS245">
        <v>999.9</v>
      </c>
      <c r="BT245">
        <v>0</v>
      </c>
      <c r="BU245">
        <v>0</v>
      </c>
      <c r="BV245">
        <v>10015</v>
      </c>
      <c r="BW245">
        <v>0</v>
      </c>
      <c r="BX245">
        <v>1824.66571428571</v>
      </c>
      <c r="BY245">
        <v>-34.121724999999998</v>
      </c>
      <c r="BZ245">
        <v>1860.7189285714301</v>
      </c>
      <c r="CA245">
        <v>1893.2725</v>
      </c>
      <c r="CB245">
        <v>1.0905696428571401</v>
      </c>
      <c r="CC245">
        <v>1866.51</v>
      </c>
      <c r="CD245">
        <v>14.134389285714301</v>
      </c>
      <c r="CE245">
        <v>1.12531357142857</v>
      </c>
      <c r="CF245">
        <v>1.0447071428571399</v>
      </c>
      <c r="CG245">
        <v>8.6485521428571399</v>
      </c>
      <c r="CH245">
        <v>7.5552653571428596</v>
      </c>
      <c r="CI245">
        <v>2000.0267857142901</v>
      </c>
      <c r="CJ245">
        <v>0.979996571428571</v>
      </c>
      <c r="CK245">
        <v>2.0003157142857102E-2</v>
      </c>
      <c r="CL245">
        <v>0</v>
      </c>
      <c r="CM245">
        <v>2.2410607142857102</v>
      </c>
      <c r="CN245">
        <v>0</v>
      </c>
      <c r="CO245">
        <v>3511.6696428571399</v>
      </c>
      <c r="CP245">
        <v>17300.382142857099</v>
      </c>
      <c r="CQ245">
        <v>37.707357142857099</v>
      </c>
      <c r="CR245">
        <v>39.026571428571401</v>
      </c>
      <c r="CS245">
        <v>37.959499999999998</v>
      </c>
      <c r="CT245">
        <v>36.428178571428603</v>
      </c>
      <c r="CU245">
        <v>36.629321428571401</v>
      </c>
      <c r="CV245">
        <v>1960.0167857142901</v>
      </c>
      <c r="CW245">
        <v>40.01</v>
      </c>
      <c r="CX245">
        <v>0</v>
      </c>
      <c r="CY245">
        <v>1657122420.7</v>
      </c>
      <c r="CZ245">
        <v>0</v>
      </c>
      <c r="DA245">
        <v>0</v>
      </c>
      <c r="DB245" t="s">
        <v>355</v>
      </c>
      <c r="DC245">
        <v>1656081770.5</v>
      </c>
      <c r="DD245">
        <v>1655399214.5999999</v>
      </c>
      <c r="DE245">
        <v>0</v>
      </c>
      <c r="DF245">
        <v>0.13400000000000001</v>
      </c>
      <c r="DG245">
        <v>-0.06</v>
      </c>
      <c r="DH245">
        <v>9.3309999999999995</v>
      </c>
      <c r="DI245">
        <v>0.51100000000000001</v>
      </c>
      <c r="DJ245">
        <v>421</v>
      </c>
      <c r="DK245">
        <v>25</v>
      </c>
      <c r="DL245">
        <v>1.93</v>
      </c>
      <c r="DM245">
        <v>0.15</v>
      </c>
      <c r="DN245">
        <v>-34.301672500000002</v>
      </c>
      <c r="DO245">
        <v>2.3517692307692801</v>
      </c>
      <c r="DP245">
        <v>0.88415682149364705</v>
      </c>
      <c r="DQ245">
        <v>0</v>
      </c>
      <c r="DR245">
        <v>1.0957665000000001</v>
      </c>
      <c r="DS245">
        <v>-0.11771504690432</v>
      </c>
      <c r="DT245">
        <v>1.15780761679132E-2</v>
      </c>
      <c r="DU245">
        <v>0</v>
      </c>
      <c r="DV245">
        <v>0</v>
      </c>
      <c r="DW245">
        <v>2</v>
      </c>
      <c r="DX245" t="s">
        <v>366</v>
      </c>
      <c r="DY245">
        <v>2.9776600000000002</v>
      </c>
      <c r="DZ245">
        <v>2.7537699999999998</v>
      </c>
      <c r="EA245">
        <v>0.20252600000000001</v>
      </c>
      <c r="EB245">
        <v>0.20569499999999999</v>
      </c>
      <c r="EC245">
        <v>6.2540200000000004E-2</v>
      </c>
      <c r="ED245">
        <v>5.9670000000000001E-2</v>
      </c>
      <c r="EE245">
        <v>31446.6</v>
      </c>
      <c r="EF245">
        <v>34437</v>
      </c>
      <c r="EG245">
        <v>35705.1</v>
      </c>
      <c r="EH245">
        <v>39286.199999999997</v>
      </c>
      <c r="EI245">
        <v>47395.199999999997</v>
      </c>
      <c r="EJ245">
        <v>53266.6</v>
      </c>
      <c r="EK245">
        <v>55695.3</v>
      </c>
      <c r="EL245">
        <v>62894.2</v>
      </c>
      <c r="EM245">
        <v>2.0184000000000002</v>
      </c>
      <c r="EN245">
        <v>2.2801999999999998</v>
      </c>
      <c r="EO245">
        <v>0.104308</v>
      </c>
      <c r="EP245">
        <v>0</v>
      </c>
      <c r="EQ245">
        <v>18.313700000000001</v>
      </c>
      <c r="ER245">
        <v>999.9</v>
      </c>
      <c r="ES245">
        <v>69.331999999999994</v>
      </c>
      <c r="ET245">
        <v>26.847999999999999</v>
      </c>
      <c r="EU245">
        <v>33.274500000000003</v>
      </c>
      <c r="EV245">
        <v>53.877400000000002</v>
      </c>
      <c r="EW245">
        <v>41.9071</v>
      </c>
      <c r="EX245">
        <v>2</v>
      </c>
      <c r="EY245">
        <v>-0.38603700000000002</v>
      </c>
      <c r="EZ245">
        <v>3.8129599999999999</v>
      </c>
      <c r="FA245">
        <v>20.105799999999999</v>
      </c>
      <c r="FB245">
        <v>5.20411</v>
      </c>
      <c r="FC245">
        <v>12.004</v>
      </c>
      <c r="FD245">
        <v>4.9756</v>
      </c>
      <c r="FE245">
        <v>3.2930000000000001</v>
      </c>
      <c r="FF245">
        <v>9999</v>
      </c>
      <c r="FG245">
        <v>9999</v>
      </c>
      <c r="FH245">
        <v>9999</v>
      </c>
      <c r="FI245">
        <v>551.29999999999995</v>
      </c>
      <c r="FJ245">
        <v>1.8628199999999999</v>
      </c>
      <c r="FK245">
        <v>1.8678300000000001</v>
      </c>
      <c r="FL245">
        <v>1.8675200000000001</v>
      </c>
      <c r="FM245">
        <v>1.8687400000000001</v>
      </c>
      <c r="FN245">
        <v>1.8695999999999999</v>
      </c>
      <c r="FO245">
        <v>1.8655999999999999</v>
      </c>
      <c r="FP245">
        <v>1.86673</v>
      </c>
      <c r="FQ245">
        <v>1.8681300000000001</v>
      </c>
      <c r="FR245">
        <v>5</v>
      </c>
      <c r="FS245">
        <v>0</v>
      </c>
      <c r="FT245">
        <v>0</v>
      </c>
      <c r="FU245">
        <v>0</v>
      </c>
      <c r="FV245" t="s">
        <v>357</v>
      </c>
      <c r="FW245" t="s">
        <v>358</v>
      </c>
      <c r="FX245" t="s">
        <v>359</v>
      </c>
      <c r="FY245" t="s">
        <v>359</v>
      </c>
      <c r="FZ245" t="s">
        <v>359</v>
      </c>
      <c r="GA245" t="s">
        <v>359</v>
      </c>
      <c r="GB245">
        <v>0</v>
      </c>
      <c r="GC245">
        <v>100</v>
      </c>
      <c r="GD245">
        <v>100</v>
      </c>
      <c r="GE245">
        <v>19.920000000000002</v>
      </c>
      <c r="GF245">
        <v>6.9000000000000006E-2</v>
      </c>
      <c r="GG245">
        <v>5.2154357415507802</v>
      </c>
      <c r="GH245">
        <v>1.00486214095962E-2</v>
      </c>
      <c r="GI245">
        <v>-1.74255938316833E-6</v>
      </c>
      <c r="GJ245">
        <v>3.4045767664605598E-10</v>
      </c>
      <c r="GK245">
        <v>-2.3400103927015501E-2</v>
      </c>
      <c r="GL245">
        <v>-3.1725839457550503E-2</v>
      </c>
      <c r="GM245">
        <v>2.93552719409138E-3</v>
      </c>
      <c r="GN245">
        <v>-2.8977901675973599E-5</v>
      </c>
      <c r="GO245">
        <v>-4</v>
      </c>
      <c r="GP245">
        <v>2214</v>
      </c>
      <c r="GQ245">
        <v>1</v>
      </c>
      <c r="GR245">
        <v>18</v>
      </c>
      <c r="GS245">
        <v>17344.5</v>
      </c>
      <c r="GT245">
        <v>28720.400000000001</v>
      </c>
      <c r="GU245">
        <v>4.1992200000000004</v>
      </c>
      <c r="GV245">
        <v>2.4621599999999999</v>
      </c>
      <c r="GW245">
        <v>2.2485400000000002</v>
      </c>
      <c r="GX245">
        <v>2.7661099999999998</v>
      </c>
      <c r="GY245">
        <v>1.9958499999999999</v>
      </c>
      <c r="GZ245">
        <v>2.2717299999999998</v>
      </c>
      <c r="HA245">
        <v>30.6309</v>
      </c>
      <c r="HB245">
        <v>15.322800000000001</v>
      </c>
      <c r="HC245">
        <v>18</v>
      </c>
      <c r="HD245">
        <v>478.68</v>
      </c>
      <c r="HE245">
        <v>659.01400000000001</v>
      </c>
      <c r="HF245">
        <v>12.863899999999999</v>
      </c>
      <c r="HG245">
        <v>22.044899999999998</v>
      </c>
      <c r="HH245">
        <v>30.001000000000001</v>
      </c>
      <c r="HI245">
        <v>22.002700000000001</v>
      </c>
      <c r="HJ245">
        <v>21.9481</v>
      </c>
      <c r="HK245">
        <v>84.034099999999995</v>
      </c>
      <c r="HL245">
        <v>54.656500000000001</v>
      </c>
      <c r="HM245">
        <v>0</v>
      </c>
      <c r="HN245">
        <v>12.8253</v>
      </c>
      <c r="HO245">
        <v>1907.33</v>
      </c>
      <c r="HP245">
        <v>14.130599999999999</v>
      </c>
      <c r="HQ245">
        <v>103.402</v>
      </c>
      <c r="HR245">
        <v>104.765</v>
      </c>
    </row>
    <row r="246" spans="1:226" x14ac:dyDescent="0.2">
      <c r="A246">
        <v>230</v>
      </c>
      <c r="B246">
        <v>1657122445.5999999</v>
      </c>
      <c r="C246">
        <v>2413</v>
      </c>
      <c r="D246" t="s">
        <v>818</v>
      </c>
      <c r="E246" t="s">
        <v>819</v>
      </c>
      <c r="F246">
        <v>5</v>
      </c>
      <c r="G246" t="s">
        <v>1761</v>
      </c>
      <c r="H246" t="s">
        <v>353</v>
      </c>
      <c r="I246">
        <v>1657122438.0999999</v>
      </c>
      <c r="J246">
        <f t="shared" si="102"/>
        <v>1.8890302860245978E-3</v>
      </c>
      <c r="K246">
        <f t="shared" si="103"/>
        <v>1.8890302860245978</v>
      </c>
      <c r="L246">
        <f t="shared" si="104"/>
        <v>19.419700619806679</v>
      </c>
      <c r="M246">
        <f t="shared" si="105"/>
        <v>1850.0340740740701</v>
      </c>
      <c r="N246">
        <f t="shared" si="106"/>
        <v>1498.2222011109989</v>
      </c>
      <c r="O246">
        <f t="shared" si="107"/>
        <v>110.88753050495571</v>
      </c>
      <c r="P246">
        <f t="shared" si="108"/>
        <v>136.92609125133188</v>
      </c>
      <c r="Q246">
        <f t="shared" si="109"/>
        <v>0.10433477369488567</v>
      </c>
      <c r="R246">
        <f t="shared" si="110"/>
        <v>3.1162770726969367</v>
      </c>
      <c r="S246">
        <f t="shared" si="111"/>
        <v>0.10243229338042109</v>
      </c>
      <c r="T246">
        <f t="shared" si="112"/>
        <v>6.4188224189850873E-2</v>
      </c>
      <c r="U246">
        <f t="shared" si="113"/>
        <v>321.52213544444368</v>
      </c>
      <c r="V246">
        <f t="shared" si="114"/>
        <v>20.754482598202678</v>
      </c>
      <c r="W246">
        <f t="shared" si="115"/>
        <v>20.754482598202678</v>
      </c>
      <c r="X246">
        <f t="shared" si="116"/>
        <v>2.4585213060307458</v>
      </c>
      <c r="Y246">
        <f t="shared" si="117"/>
        <v>49.765467429909869</v>
      </c>
      <c r="Z246">
        <f t="shared" si="118"/>
        <v>1.1266556479574865</v>
      </c>
      <c r="AA246">
        <f t="shared" si="119"/>
        <v>2.2639306051817529</v>
      </c>
      <c r="AB246">
        <f t="shared" si="120"/>
        <v>1.3318656580732593</v>
      </c>
      <c r="AC246">
        <f t="shared" si="121"/>
        <v>-83.306235613684763</v>
      </c>
      <c r="AD246">
        <f t="shared" si="122"/>
        <v>-223.85840061420384</v>
      </c>
      <c r="AE246">
        <f t="shared" si="123"/>
        <v>-14.455929930236923</v>
      </c>
      <c r="AF246">
        <f t="shared" si="124"/>
        <v>-9.843071368186429E-2</v>
      </c>
      <c r="AG246">
        <f t="shared" si="125"/>
        <v>56.411028905985241</v>
      </c>
      <c r="AH246">
        <f t="shared" si="126"/>
        <v>1.9118525938093485</v>
      </c>
      <c r="AI246">
        <f t="shared" si="127"/>
        <v>19.419700619806679</v>
      </c>
      <c r="AJ246">
        <v>1927.46411617387</v>
      </c>
      <c r="AK246">
        <v>1902.3711515151499</v>
      </c>
      <c r="AL246">
        <v>3.3945430721569099</v>
      </c>
      <c r="AM246">
        <v>66.838742197875504</v>
      </c>
      <c r="AN246">
        <f t="shared" si="128"/>
        <v>1.8890302860245978</v>
      </c>
      <c r="AO246">
        <v>14.1491632220567</v>
      </c>
      <c r="AP246">
        <v>15.216799999999999</v>
      </c>
      <c r="AQ246">
        <v>1.48621615311007E-5</v>
      </c>
      <c r="AR246">
        <v>77.437566791555497</v>
      </c>
      <c r="AS246">
        <v>0</v>
      </c>
      <c r="AT246">
        <v>0</v>
      </c>
      <c r="AU246">
        <f t="shared" si="129"/>
        <v>1</v>
      </c>
      <c r="AV246">
        <f t="shared" si="130"/>
        <v>0</v>
      </c>
      <c r="AW246">
        <f t="shared" si="131"/>
        <v>40049.390876395024</v>
      </c>
      <c r="AX246">
        <f t="shared" si="132"/>
        <v>2000.03481481481</v>
      </c>
      <c r="AY246">
        <f t="shared" si="133"/>
        <v>1681.2295444444403</v>
      </c>
      <c r="AZ246">
        <f t="shared" si="134"/>
        <v>0.84060013955312629</v>
      </c>
      <c r="BA246">
        <f t="shared" si="135"/>
        <v>0.16075826933753376</v>
      </c>
      <c r="BB246">
        <v>2.87</v>
      </c>
      <c r="BC246">
        <v>0.5</v>
      </c>
      <c r="BD246" t="s">
        <v>354</v>
      </c>
      <c r="BE246">
        <v>2</v>
      </c>
      <c r="BF246" t="b">
        <v>1</v>
      </c>
      <c r="BG246">
        <v>1657122438.0999999</v>
      </c>
      <c r="BH246">
        <v>1850.0340740740701</v>
      </c>
      <c r="BI246">
        <v>1884.4411111111101</v>
      </c>
      <c r="BJ246">
        <v>15.2224555555556</v>
      </c>
      <c r="BK246">
        <v>14.141855555555599</v>
      </c>
      <c r="BL246">
        <v>1830.1774074074101</v>
      </c>
      <c r="BM246">
        <v>15.153374074074099</v>
      </c>
      <c r="BN246">
        <v>500.045444444444</v>
      </c>
      <c r="BO246">
        <v>73.912570370370403</v>
      </c>
      <c r="BP246">
        <v>0.10016981111111101</v>
      </c>
      <c r="BQ246">
        <v>19.422029629629598</v>
      </c>
      <c r="BR246">
        <v>20.047574074074099</v>
      </c>
      <c r="BS246">
        <v>999.9</v>
      </c>
      <c r="BT246">
        <v>0</v>
      </c>
      <c r="BU246">
        <v>0</v>
      </c>
      <c r="BV246">
        <v>9987.9629629629599</v>
      </c>
      <c r="BW246">
        <v>0</v>
      </c>
      <c r="BX246">
        <v>1825.4859259259299</v>
      </c>
      <c r="BY246">
        <v>-34.408462962963</v>
      </c>
      <c r="BZ246">
        <v>1878.63</v>
      </c>
      <c r="CA246">
        <v>1911.47444444444</v>
      </c>
      <c r="CB246">
        <v>1.08060925925926</v>
      </c>
      <c r="CC246">
        <v>1884.4411111111101</v>
      </c>
      <c r="CD246">
        <v>14.141855555555599</v>
      </c>
      <c r="CE246">
        <v>1.1251303703703699</v>
      </c>
      <c r="CF246">
        <v>1.0452611111111101</v>
      </c>
      <c r="CG246">
        <v>8.6461500000000004</v>
      </c>
      <c r="CH246">
        <v>7.5630166666666696</v>
      </c>
      <c r="CI246">
        <v>2000.03481481481</v>
      </c>
      <c r="CJ246">
        <v>0.979996444444445</v>
      </c>
      <c r="CK246">
        <v>2.0003255555555599E-2</v>
      </c>
      <c r="CL246">
        <v>0</v>
      </c>
      <c r="CM246">
        <v>2.25087777777778</v>
      </c>
      <c r="CN246">
        <v>0</v>
      </c>
      <c r="CO246">
        <v>3508.8511111111102</v>
      </c>
      <c r="CP246">
        <v>17300.444444444402</v>
      </c>
      <c r="CQ246">
        <v>37.664111111111097</v>
      </c>
      <c r="CR246">
        <v>38.999925925925901</v>
      </c>
      <c r="CS246">
        <v>37.9209259259259</v>
      </c>
      <c r="CT246">
        <v>36.404851851851902</v>
      </c>
      <c r="CU246">
        <v>36.597000000000001</v>
      </c>
      <c r="CV246">
        <v>1960.02481481481</v>
      </c>
      <c r="CW246">
        <v>40.01</v>
      </c>
      <c r="CX246">
        <v>0</v>
      </c>
      <c r="CY246">
        <v>1657122425.5</v>
      </c>
      <c r="CZ246">
        <v>0</v>
      </c>
      <c r="DA246">
        <v>0</v>
      </c>
      <c r="DB246" t="s">
        <v>355</v>
      </c>
      <c r="DC246">
        <v>1656081770.5</v>
      </c>
      <c r="DD246">
        <v>1655399214.5999999</v>
      </c>
      <c r="DE246">
        <v>0</v>
      </c>
      <c r="DF246">
        <v>0.13400000000000001</v>
      </c>
      <c r="DG246">
        <v>-0.06</v>
      </c>
      <c r="DH246">
        <v>9.3309999999999995</v>
      </c>
      <c r="DI246">
        <v>0.51100000000000001</v>
      </c>
      <c r="DJ246">
        <v>421</v>
      </c>
      <c r="DK246">
        <v>25</v>
      </c>
      <c r="DL246">
        <v>1.93</v>
      </c>
      <c r="DM246">
        <v>0.15</v>
      </c>
      <c r="DN246">
        <v>-34.282382499999997</v>
      </c>
      <c r="DO246">
        <v>-0.40659849906183898</v>
      </c>
      <c r="DP246">
        <v>0.87367046616201305</v>
      </c>
      <c r="DQ246">
        <v>0</v>
      </c>
      <c r="DR246">
        <v>1.0876920000000001</v>
      </c>
      <c r="DS246">
        <v>-0.11529118198874699</v>
      </c>
      <c r="DT246">
        <v>1.13567357105816E-2</v>
      </c>
      <c r="DU246">
        <v>0</v>
      </c>
      <c r="DV246">
        <v>0</v>
      </c>
      <c r="DW246">
        <v>2</v>
      </c>
      <c r="DX246" t="s">
        <v>366</v>
      </c>
      <c r="DY246">
        <v>2.97695</v>
      </c>
      <c r="DZ246">
        <v>2.7536700000000001</v>
      </c>
      <c r="EA246">
        <v>0.20358999999999999</v>
      </c>
      <c r="EB246">
        <v>0.20669499999999999</v>
      </c>
      <c r="EC246">
        <v>6.2527899999999997E-2</v>
      </c>
      <c r="ED246">
        <v>5.9698000000000001E-2</v>
      </c>
      <c r="EE246">
        <v>31404.799999999999</v>
      </c>
      <c r="EF246">
        <v>34393</v>
      </c>
      <c r="EG246">
        <v>35705.199999999997</v>
      </c>
      <c r="EH246">
        <v>39285.4</v>
      </c>
      <c r="EI246">
        <v>47395.7</v>
      </c>
      <c r="EJ246">
        <v>53264.4</v>
      </c>
      <c r="EK246">
        <v>55695.1</v>
      </c>
      <c r="EL246">
        <v>62893.4</v>
      </c>
      <c r="EM246">
        <v>2.0188000000000001</v>
      </c>
      <c r="EN246">
        <v>2.2797999999999998</v>
      </c>
      <c r="EO246">
        <v>0.102371</v>
      </c>
      <c r="EP246">
        <v>0</v>
      </c>
      <c r="EQ246">
        <v>18.319199999999999</v>
      </c>
      <c r="ER246">
        <v>999.9</v>
      </c>
      <c r="ES246">
        <v>69.308000000000007</v>
      </c>
      <c r="ET246">
        <v>26.867999999999999</v>
      </c>
      <c r="EU246">
        <v>33.304400000000001</v>
      </c>
      <c r="EV246">
        <v>53.947400000000002</v>
      </c>
      <c r="EW246">
        <v>41.878999999999998</v>
      </c>
      <c r="EX246">
        <v>2</v>
      </c>
      <c r="EY246">
        <v>-0.385793</v>
      </c>
      <c r="EZ246">
        <v>3.7751000000000001</v>
      </c>
      <c r="FA246">
        <v>20.106999999999999</v>
      </c>
      <c r="FB246">
        <v>5.20411</v>
      </c>
      <c r="FC246">
        <v>12.004</v>
      </c>
      <c r="FD246">
        <v>4.976</v>
      </c>
      <c r="FE246">
        <v>3.2930000000000001</v>
      </c>
      <c r="FF246">
        <v>9999</v>
      </c>
      <c r="FG246">
        <v>9999</v>
      </c>
      <c r="FH246">
        <v>9999</v>
      </c>
      <c r="FI246">
        <v>551.29999999999995</v>
      </c>
      <c r="FJ246">
        <v>1.8627899999999999</v>
      </c>
      <c r="FK246">
        <v>1.8678300000000001</v>
      </c>
      <c r="FL246">
        <v>1.8675200000000001</v>
      </c>
      <c r="FM246">
        <v>1.8687400000000001</v>
      </c>
      <c r="FN246">
        <v>1.86954</v>
      </c>
      <c r="FO246">
        <v>1.86557</v>
      </c>
      <c r="FP246">
        <v>1.86676</v>
      </c>
      <c r="FQ246">
        <v>1.8681300000000001</v>
      </c>
      <c r="FR246">
        <v>5</v>
      </c>
      <c r="FS246">
        <v>0</v>
      </c>
      <c r="FT246">
        <v>0</v>
      </c>
      <c r="FU246">
        <v>0</v>
      </c>
      <c r="FV246" t="s">
        <v>357</v>
      </c>
      <c r="FW246" t="s">
        <v>358</v>
      </c>
      <c r="FX246" t="s">
        <v>359</v>
      </c>
      <c r="FY246" t="s">
        <v>359</v>
      </c>
      <c r="FZ246" t="s">
        <v>359</v>
      </c>
      <c r="GA246" t="s">
        <v>359</v>
      </c>
      <c r="GB246">
        <v>0</v>
      </c>
      <c r="GC246">
        <v>100</v>
      </c>
      <c r="GD246">
        <v>100</v>
      </c>
      <c r="GE246">
        <v>20.04</v>
      </c>
      <c r="GF246">
        <v>6.8900000000000003E-2</v>
      </c>
      <c r="GG246">
        <v>5.2154357415507802</v>
      </c>
      <c r="GH246">
        <v>1.00486214095962E-2</v>
      </c>
      <c r="GI246">
        <v>-1.74255938316833E-6</v>
      </c>
      <c r="GJ246">
        <v>3.4045767664605598E-10</v>
      </c>
      <c r="GK246">
        <v>-2.3400103927015501E-2</v>
      </c>
      <c r="GL246">
        <v>-3.1725839457550503E-2</v>
      </c>
      <c r="GM246">
        <v>2.93552719409138E-3</v>
      </c>
      <c r="GN246">
        <v>-2.8977901675973599E-5</v>
      </c>
      <c r="GO246">
        <v>-4</v>
      </c>
      <c r="GP246">
        <v>2214</v>
      </c>
      <c r="GQ246">
        <v>1</v>
      </c>
      <c r="GR246">
        <v>18</v>
      </c>
      <c r="GS246">
        <v>17344.599999999999</v>
      </c>
      <c r="GT246">
        <v>28720.5</v>
      </c>
      <c r="GU246">
        <v>4.22363</v>
      </c>
      <c r="GV246">
        <v>2.5366200000000001</v>
      </c>
      <c r="GW246">
        <v>2.2485400000000002</v>
      </c>
      <c r="GX246">
        <v>2.7648899999999998</v>
      </c>
      <c r="GY246">
        <v>1.9958499999999999</v>
      </c>
      <c r="GZ246">
        <v>2.3168899999999999</v>
      </c>
      <c r="HA246">
        <v>30.6524</v>
      </c>
      <c r="HB246">
        <v>15.3316</v>
      </c>
      <c r="HC246">
        <v>18</v>
      </c>
      <c r="HD246">
        <v>478.988</v>
      </c>
      <c r="HE246">
        <v>658.76499999999999</v>
      </c>
      <c r="HF246">
        <v>12.801399999999999</v>
      </c>
      <c r="HG246">
        <v>22.0504</v>
      </c>
      <c r="HH246">
        <v>30.000499999999999</v>
      </c>
      <c r="HI246">
        <v>22.009399999999999</v>
      </c>
      <c r="HJ246">
        <v>21.953700000000001</v>
      </c>
      <c r="HK246">
        <v>84.556399999999996</v>
      </c>
      <c r="HL246">
        <v>54.656500000000001</v>
      </c>
      <c r="HM246">
        <v>0</v>
      </c>
      <c r="HN246">
        <v>12.782299999999999</v>
      </c>
      <c r="HO246">
        <v>1920.72</v>
      </c>
      <c r="HP246">
        <v>14.1432</v>
      </c>
      <c r="HQ246">
        <v>103.402</v>
      </c>
      <c r="HR246">
        <v>104.76300000000001</v>
      </c>
    </row>
    <row r="247" spans="1:226" x14ac:dyDescent="0.2">
      <c r="A247">
        <v>231</v>
      </c>
      <c r="B247">
        <v>1657122450.5999999</v>
      </c>
      <c r="C247">
        <v>2418</v>
      </c>
      <c r="D247" t="s">
        <v>820</v>
      </c>
      <c r="E247" t="s">
        <v>821</v>
      </c>
      <c r="F247">
        <v>5</v>
      </c>
      <c r="G247" t="s">
        <v>1762</v>
      </c>
      <c r="H247" t="s">
        <v>353</v>
      </c>
      <c r="I247">
        <v>1657122442.81429</v>
      </c>
      <c r="J247">
        <f t="shared" si="102"/>
        <v>1.8742240176312631E-3</v>
      </c>
      <c r="K247">
        <f t="shared" si="103"/>
        <v>1.874224017631263</v>
      </c>
      <c r="L247">
        <f t="shared" si="104"/>
        <v>20.181586140543676</v>
      </c>
      <c r="M247">
        <f t="shared" si="105"/>
        <v>1865.8889285714299</v>
      </c>
      <c r="N247">
        <f t="shared" si="106"/>
        <v>1499.6730566853521</v>
      </c>
      <c r="O247">
        <f t="shared" si="107"/>
        <v>110.99473628919993</v>
      </c>
      <c r="P247">
        <f t="shared" si="108"/>
        <v>138.09933348370899</v>
      </c>
      <c r="Q247">
        <f t="shared" si="109"/>
        <v>0.10356342536847948</v>
      </c>
      <c r="R247">
        <f t="shared" si="110"/>
        <v>3.1148668673655235</v>
      </c>
      <c r="S247">
        <f t="shared" si="111"/>
        <v>0.10168786659502548</v>
      </c>
      <c r="T247">
        <f t="shared" si="112"/>
        <v>6.3720598927510114E-2</v>
      </c>
      <c r="U247">
        <f t="shared" si="113"/>
        <v>321.52113899999972</v>
      </c>
      <c r="V247">
        <f t="shared" si="114"/>
        <v>20.747837810950642</v>
      </c>
      <c r="W247">
        <f t="shared" si="115"/>
        <v>20.747837810950642</v>
      </c>
      <c r="X247">
        <f t="shared" si="116"/>
        <v>2.457515673755176</v>
      </c>
      <c r="Y247">
        <f t="shared" si="117"/>
        <v>49.788091327547221</v>
      </c>
      <c r="Z247">
        <f t="shared" si="118"/>
        <v>1.1264060365344846</v>
      </c>
      <c r="AA247">
        <f t="shared" si="119"/>
        <v>2.2624005188792125</v>
      </c>
      <c r="AB247">
        <f t="shared" si="120"/>
        <v>1.3311096372206914</v>
      </c>
      <c r="AC247">
        <f t="shared" si="121"/>
        <v>-82.653279177538707</v>
      </c>
      <c r="AD247">
        <f t="shared" si="122"/>
        <v>-224.46645057580292</v>
      </c>
      <c r="AE247">
        <f t="shared" si="123"/>
        <v>-14.500458638515303</v>
      </c>
      <c r="AF247">
        <f t="shared" si="124"/>
        <v>-9.9049391857192859E-2</v>
      </c>
      <c r="AG247">
        <f t="shared" si="125"/>
        <v>56.169242261572954</v>
      </c>
      <c r="AH247">
        <f t="shared" si="126"/>
        <v>1.8935101837744808</v>
      </c>
      <c r="AI247">
        <f t="shared" si="127"/>
        <v>20.181586140543676</v>
      </c>
      <c r="AJ247">
        <v>1943.9874469133799</v>
      </c>
      <c r="AK247">
        <v>1919.1567878787901</v>
      </c>
      <c r="AL247">
        <v>3.22041522802032</v>
      </c>
      <c r="AM247">
        <v>66.838742197875504</v>
      </c>
      <c r="AN247">
        <f t="shared" si="128"/>
        <v>1.874224017631263</v>
      </c>
      <c r="AO247">
        <v>14.154343966558899</v>
      </c>
      <c r="AP247">
        <v>15.213868484848501</v>
      </c>
      <c r="AQ247">
        <v>-3.1577258121591998E-5</v>
      </c>
      <c r="AR247">
        <v>77.437566791555497</v>
      </c>
      <c r="AS247">
        <v>0</v>
      </c>
      <c r="AT247">
        <v>0</v>
      </c>
      <c r="AU247">
        <f t="shared" si="129"/>
        <v>1</v>
      </c>
      <c r="AV247">
        <f t="shared" si="130"/>
        <v>0</v>
      </c>
      <c r="AW247">
        <f t="shared" si="131"/>
        <v>40026.389073879822</v>
      </c>
      <c r="AX247">
        <f t="shared" si="132"/>
        <v>2000.0285714285701</v>
      </c>
      <c r="AY247">
        <f t="shared" si="133"/>
        <v>1681.2242999999987</v>
      </c>
      <c r="AZ247">
        <f t="shared" si="134"/>
        <v>0.84060014142655093</v>
      </c>
      <c r="BA247">
        <f t="shared" si="135"/>
        <v>0.16075827295324349</v>
      </c>
      <c r="BB247">
        <v>2.87</v>
      </c>
      <c r="BC247">
        <v>0.5</v>
      </c>
      <c r="BD247" t="s">
        <v>354</v>
      </c>
      <c r="BE247">
        <v>2</v>
      </c>
      <c r="BF247" t="b">
        <v>1</v>
      </c>
      <c r="BG247">
        <v>1657122442.81429</v>
      </c>
      <c r="BH247">
        <v>1865.8889285714299</v>
      </c>
      <c r="BI247">
        <v>1900.1560714285699</v>
      </c>
      <c r="BJ247">
        <v>15.2191071428571</v>
      </c>
      <c r="BK247">
        <v>14.148835714285701</v>
      </c>
      <c r="BL247">
        <v>1845.9214285714299</v>
      </c>
      <c r="BM247">
        <v>15.1501392857143</v>
      </c>
      <c r="BN247">
        <v>500.02903571428601</v>
      </c>
      <c r="BO247">
        <v>73.912503571428601</v>
      </c>
      <c r="BP247">
        <v>0.10011924285714301</v>
      </c>
      <c r="BQ247">
        <v>19.4111607142857</v>
      </c>
      <c r="BR247">
        <v>20.037392857142901</v>
      </c>
      <c r="BS247">
        <v>999.9</v>
      </c>
      <c r="BT247">
        <v>0</v>
      </c>
      <c r="BU247">
        <v>0</v>
      </c>
      <c r="BV247">
        <v>9981.6071428571395</v>
      </c>
      <c r="BW247">
        <v>0</v>
      </c>
      <c r="BX247">
        <v>1825.5050000000001</v>
      </c>
      <c r="BY247">
        <v>-34.266714285714301</v>
      </c>
      <c r="BZ247">
        <v>1894.7249999999999</v>
      </c>
      <c r="CA247">
        <v>1927.4278571428599</v>
      </c>
      <c r="CB247">
        <v>1.0702728571428599</v>
      </c>
      <c r="CC247">
        <v>1900.1560714285699</v>
      </c>
      <c r="CD247">
        <v>14.148835714285701</v>
      </c>
      <c r="CE247">
        <v>1.1248817857142901</v>
      </c>
      <c r="CF247">
        <v>1.04577571428571</v>
      </c>
      <c r="CG247">
        <v>8.6428767857142894</v>
      </c>
      <c r="CH247">
        <v>7.5702307142857101</v>
      </c>
      <c r="CI247">
        <v>2000.0285714285701</v>
      </c>
      <c r="CJ247">
        <v>0.97999614285714298</v>
      </c>
      <c r="CK247">
        <v>2.0003489285714299E-2</v>
      </c>
      <c r="CL247">
        <v>0</v>
      </c>
      <c r="CM247">
        <v>2.22858571428571</v>
      </c>
      <c r="CN247">
        <v>0</v>
      </c>
      <c r="CO247">
        <v>3507.6671428571399</v>
      </c>
      <c r="CP247">
        <v>17300.3892857143</v>
      </c>
      <c r="CQ247">
        <v>37.638249999999999</v>
      </c>
      <c r="CR247">
        <v>38.975250000000003</v>
      </c>
      <c r="CS247">
        <v>37.894821428571397</v>
      </c>
      <c r="CT247">
        <v>36.370321428571401</v>
      </c>
      <c r="CU247">
        <v>36.575535714285699</v>
      </c>
      <c r="CV247">
        <v>1960.0185714285701</v>
      </c>
      <c r="CW247">
        <v>40.01</v>
      </c>
      <c r="CX247">
        <v>0</v>
      </c>
      <c r="CY247">
        <v>1657122430.3</v>
      </c>
      <c r="CZ247">
        <v>0</v>
      </c>
      <c r="DA247">
        <v>0</v>
      </c>
      <c r="DB247" t="s">
        <v>355</v>
      </c>
      <c r="DC247">
        <v>1656081770.5</v>
      </c>
      <c r="DD247">
        <v>1655399214.5999999</v>
      </c>
      <c r="DE247">
        <v>0</v>
      </c>
      <c r="DF247">
        <v>0.13400000000000001</v>
      </c>
      <c r="DG247">
        <v>-0.06</v>
      </c>
      <c r="DH247">
        <v>9.3309999999999995</v>
      </c>
      <c r="DI247">
        <v>0.51100000000000001</v>
      </c>
      <c r="DJ247">
        <v>421</v>
      </c>
      <c r="DK247">
        <v>25</v>
      </c>
      <c r="DL247">
        <v>1.93</v>
      </c>
      <c r="DM247">
        <v>0.15</v>
      </c>
      <c r="DN247">
        <v>-34.372844999999998</v>
      </c>
      <c r="DO247">
        <v>1.74951894934347</v>
      </c>
      <c r="DP247">
        <v>0.792368178610802</v>
      </c>
      <c r="DQ247">
        <v>0</v>
      </c>
      <c r="DR247">
        <v>1.07553275</v>
      </c>
      <c r="DS247">
        <v>-0.13086990619137001</v>
      </c>
      <c r="DT247">
        <v>1.27914989323965E-2</v>
      </c>
      <c r="DU247">
        <v>0</v>
      </c>
      <c r="DV247">
        <v>0</v>
      </c>
      <c r="DW247">
        <v>2</v>
      </c>
      <c r="DX247" t="s">
        <v>366</v>
      </c>
      <c r="DY247">
        <v>2.9777</v>
      </c>
      <c r="DZ247">
        <v>2.7540900000000001</v>
      </c>
      <c r="EA247">
        <v>0.20460200000000001</v>
      </c>
      <c r="EB247">
        <v>0.207762</v>
      </c>
      <c r="EC247">
        <v>6.2508499999999995E-2</v>
      </c>
      <c r="ED247">
        <v>5.9711100000000003E-2</v>
      </c>
      <c r="EE247">
        <v>31364.400000000001</v>
      </c>
      <c r="EF247">
        <v>34346.6</v>
      </c>
      <c r="EG247">
        <v>35704.6</v>
      </c>
      <c r="EH247">
        <v>39285.199999999997</v>
      </c>
      <c r="EI247">
        <v>47396</v>
      </c>
      <c r="EJ247">
        <v>53263</v>
      </c>
      <c r="EK247">
        <v>55694.400000000001</v>
      </c>
      <c r="EL247">
        <v>62892.6</v>
      </c>
      <c r="EM247">
        <v>2.0171999999999999</v>
      </c>
      <c r="EN247">
        <v>2.2795999999999998</v>
      </c>
      <c r="EO247">
        <v>9.9986800000000001E-2</v>
      </c>
      <c r="EP247">
        <v>0</v>
      </c>
      <c r="EQ247">
        <v>18.3217</v>
      </c>
      <c r="ER247">
        <v>999.9</v>
      </c>
      <c r="ES247">
        <v>69.283000000000001</v>
      </c>
      <c r="ET247">
        <v>26.867999999999999</v>
      </c>
      <c r="EU247">
        <v>33.2883</v>
      </c>
      <c r="EV247">
        <v>54.287399999999998</v>
      </c>
      <c r="EW247">
        <v>41.895000000000003</v>
      </c>
      <c r="EX247">
        <v>2</v>
      </c>
      <c r="EY247">
        <v>-0.38558900000000002</v>
      </c>
      <c r="EZ247">
        <v>3.6287600000000002</v>
      </c>
      <c r="FA247">
        <v>20.1099</v>
      </c>
      <c r="FB247">
        <v>5.2017199999999999</v>
      </c>
      <c r="FC247">
        <v>12.004</v>
      </c>
      <c r="FD247">
        <v>4.9756</v>
      </c>
      <c r="FE247">
        <v>3.2930000000000001</v>
      </c>
      <c r="FF247">
        <v>9999</v>
      </c>
      <c r="FG247">
        <v>9999</v>
      </c>
      <c r="FH247">
        <v>9999</v>
      </c>
      <c r="FI247">
        <v>551.29999999999995</v>
      </c>
      <c r="FJ247">
        <v>1.8628199999999999</v>
      </c>
      <c r="FK247">
        <v>1.8678300000000001</v>
      </c>
      <c r="FL247">
        <v>1.8675200000000001</v>
      </c>
      <c r="FM247">
        <v>1.8687400000000001</v>
      </c>
      <c r="FN247">
        <v>1.86954</v>
      </c>
      <c r="FO247">
        <v>1.86557</v>
      </c>
      <c r="FP247">
        <v>1.86676</v>
      </c>
      <c r="FQ247">
        <v>1.8681300000000001</v>
      </c>
      <c r="FR247">
        <v>5</v>
      </c>
      <c r="FS247">
        <v>0</v>
      </c>
      <c r="FT247">
        <v>0</v>
      </c>
      <c r="FU247">
        <v>0</v>
      </c>
      <c r="FV247" t="s">
        <v>357</v>
      </c>
      <c r="FW247" t="s">
        <v>358</v>
      </c>
      <c r="FX247" t="s">
        <v>359</v>
      </c>
      <c r="FY247" t="s">
        <v>359</v>
      </c>
      <c r="FZ247" t="s">
        <v>359</v>
      </c>
      <c r="GA247" t="s">
        <v>359</v>
      </c>
      <c r="GB247">
        <v>0</v>
      </c>
      <c r="GC247">
        <v>100</v>
      </c>
      <c r="GD247">
        <v>100</v>
      </c>
      <c r="GE247">
        <v>20.149999999999999</v>
      </c>
      <c r="GF247">
        <v>6.8699999999999997E-2</v>
      </c>
      <c r="GG247">
        <v>5.2154357415507802</v>
      </c>
      <c r="GH247">
        <v>1.00486214095962E-2</v>
      </c>
      <c r="GI247">
        <v>-1.74255938316833E-6</v>
      </c>
      <c r="GJ247">
        <v>3.4045767664605598E-10</v>
      </c>
      <c r="GK247">
        <v>-2.3400103927015501E-2</v>
      </c>
      <c r="GL247">
        <v>-3.1725839457550503E-2</v>
      </c>
      <c r="GM247">
        <v>2.93552719409138E-3</v>
      </c>
      <c r="GN247">
        <v>-2.8977901675973599E-5</v>
      </c>
      <c r="GO247">
        <v>-4</v>
      </c>
      <c r="GP247">
        <v>2214</v>
      </c>
      <c r="GQ247">
        <v>1</v>
      </c>
      <c r="GR247">
        <v>18</v>
      </c>
      <c r="GS247">
        <v>17344.7</v>
      </c>
      <c r="GT247">
        <v>28720.6</v>
      </c>
      <c r="GU247">
        <v>4.2468300000000001</v>
      </c>
      <c r="GV247">
        <v>2.5354000000000001</v>
      </c>
      <c r="GW247">
        <v>2.2485400000000002</v>
      </c>
      <c r="GX247">
        <v>2.7648899999999998</v>
      </c>
      <c r="GY247">
        <v>1.9958499999999999</v>
      </c>
      <c r="GZ247">
        <v>2.3278799999999999</v>
      </c>
      <c r="HA247">
        <v>30.6524</v>
      </c>
      <c r="HB247">
        <v>15.3316</v>
      </c>
      <c r="HC247">
        <v>18</v>
      </c>
      <c r="HD247">
        <v>478.04899999999998</v>
      </c>
      <c r="HE247">
        <v>658.70100000000002</v>
      </c>
      <c r="HF247">
        <v>12.7591</v>
      </c>
      <c r="HG247">
        <v>22.0579</v>
      </c>
      <c r="HH247">
        <v>30.000299999999999</v>
      </c>
      <c r="HI247">
        <v>22.015000000000001</v>
      </c>
      <c r="HJ247">
        <v>21.960599999999999</v>
      </c>
      <c r="HK247">
        <v>85.101600000000005</v>
      </c>
      <c r="HL247">
        <v>54.656500000000001</v>
      </c>
      <c r="HM247">
        <v>0</v>
      </c>
      <c r="HN247">
        <v>12.767899999999999</v>
      </c>
      <c r="HO247">
        <v>1940.9</v>
      </c>
      <c r="HP247">
        <v>14.159800000000001</v>
      </c>
      <c r="HQ247">
        <v>103.4</v>
      </c>
      <c r="HR247">
        <v>104.762</v>
      </c>
    </row>
    <row r="248" spans="1:226" x14ac:dyDescent="0.2">
      <c r="A248">
        <v>232</v>
      </c>
      <c r="B248">
        <v>1657122455.5999999</v>
      </c>
      <c r="C248">
        <v>2423</v>
      </c>
      <c r="D248" t="s">
        <v>822</v>
      </c>
      <c r="E248" t="s">
        <v>823</v>
      </c>
      <c r="F248">
        <v>5</v>
      </c>
      <c r="G248" t="s">
        <v>1763</v>
      </c>
      <c r="H248" t="s">
        <v>353</v>
      </c>
      <c r="I248">
        <v>1657122448.0999999</v>
      </c>
      <c r="J248">
        <f t="shared" si="102"/>
        <v>1.8551933364604337E-3</v>
      </c>
      <c r="K248">
        <f t="shared" si="103"/>
        <v>1.8551933364604338</v>
      </c>
      <c r="L248">
        <f t="shared" si="104"/>
        <v>19.05283449272817</v>
      </c>
      <c r="M248">
        <f t="shared" si="105"/>
        <v>1883.49925925926</v>
      </c>
      <c r="N248">
        <f t="shared" si="106"/>
        <v>1531.5623462375802</v>
      </c>
      <c r="O248">
        <f t="shared" si="107"/>
        <v>113.35445404502397</v>
      </c>
      <c r="P248">
        <f t="shared" si="108"/>
        <v>139.40211493970833</v>
      </c>
      <c r="Q248">
        <f t="shared" si="109"/>
        <v>0.10259995098296314</v>
      </c>
      <c r="R248">
        <f t="shared" si="110"/>
        <v>3.1187293590222782</v>
      </c>
      <c r="S248">
        <f t="shared" si="111"/>
        <v>0.10076102919978173</v>
      </c>
      <c r="T248">
        <f t="shared" si="112"/>
        <v>6.3138117763791218E-2</v>
      </c>
      <c r="U248">
        <f t="shared" si="113"/>
        <v>321.52200099999936</v>
      </c>
      <c r="V248">
        <f t="shared" si="114"/>
        <v>20.736813971381807</v>
      </c>
      <c r="W248">
        <f t="shared" si="115"/>
        <v>20.736813971381807</v>
      </c>
      <c r="X248">
        <f t="shared" si="116"/>
        <v>2.4558481036732132</v>
      </c>
      <c r="Y248">
        <f t="shared" si="117"/>
        <v>49.819479743692192</v>
      </c>
      <c r="Z248">
        <f t="shared" si="118"/>
        <v>1.1261226595469194</v>
      </c>
      <c r="AA248">
        <f t="shared" si="119"/>
        <v>2.2604063015923033</v>
      </c>
      <c r="AB248">
        <f t="shared" si="120"/>
        <v>1.3297254441262938</v>
      </c>
      <c r="AC248">
        <f t="shared" si="121"/>
        <v>-81.814026137905131</v>
      </c>
      <c r="AD248">
        <f t="shared" si="122"/>
        <v>-225.27470848832641</v>
      </c>
      <c r="AE248">
        <f t="shared" si="123"/>
        <v>-14.532774484951783</v>
      </c>
      <c r="AF248">
        <f t="shared" si="124"/>
        <v>-9.9508111183979508E-2</v>
      </c>
      <c r="AG248">
        <f t="shared" si="125"/>
        <v>56.646769599741937</v>
      </c>
      <c r="AH248">
        <f t="shared" si="126"/>
        <v>1.8737567200010576</v>
      </c>
      <c r="AI248">
        <f t="shared" si="127"/>
        <v>19.05283449272817</v>
      </c>
      <c r="AJ248">
        <v>1961.94569324656</v>
      </c>
      <c r="AK248">
        <v>1936.54551515152</v>
      </c>
      <c r="AL248">
        <v>3.52198997784352</v>
      </c>
      <c r="AM248">
        <v>66.838742197875504</v>
      </c>
      <c r="AN248">
        <f t="shared" si="128"/>
        <v>1.8551933364604338</v>
      </c>
      <c r="AO248">
        <v>14.160884181303</v>
      </c>
      <c r="AP248">
        <v>15.209430303030301</v>
      </c>
      <c r="AQ248">
        <v>2.5278102866756099E-5</v>
      </c>
      <c r="AR248">
        <v>77.437566791555497</v>
      </c>
      <c r="AS248">
        <v>0</v>
      </c>
      <c r="AT248">
        <v>0</v>
      </c>
      <c r="AU248">
        <f t="shared" si="129"/>
        <v>1</v>
      </c>
      <c r="AV248">
        <f t="shared" si="130"/>
        <v>0</v>
      </c>
      <c r="AW248">
        <f t="shared" si="131"/>
        <v>40095.402064053145</v>
      </c>
      <c r="AX248">
        <f t="shared" si="132"/>
        <v>2000.0337037037</v>
      </c>
      <c r="AY248">
        <f t="shared" si="133"/>
        <v>1681.22863333333</v>
      </c>
      <c r="AZ248">
        <f t="shared" si="134"/>
        <v>0.84060015099745533</v>
      </c>
      <c r="BA248">
        <f t="shared" si="135"/>
        <v>0.16075829142508893</v>
      </c>
      <c r="BB248">
        <v>2.87</v>
      </c>
      <c r="BC248">
        <v>0.5</v>
      </c>
      <c r="BD248" t="s">
        <v>354</v>
      </c>
      <c r="BE248">
        <v>2</v>
      </c>
      <c r="BF248" t="b">
        <v>1</v>
      </c>
      <c r="BG248">
        <v>1657122448.0999999</v>
      </c>
      <c r="BH248">
        <v>1883.49925925926</v>
      </c>
      <c r="BI248">
        <v>1918.0396296296301</v>
      </c>
      <c r="BJ248">
        <v>15.215344444444399</v>
      </c>
      <c r="BK248">
        <v>14.1561925925926</v>
      </c>
      <c r="BL248">
        <v>1863.40703703704</v>
      </c>
      <c r="BM248">
        <v>15.146511111111099</v>
      </c>
      <c r="BN248">
        <v>500.00937037036999</v>
      </c>
      <c r="BO248">
        <v>73.912274074074105</v>
      </c>
      <c r="BP248">
        <v>0.10002736666666701</v>
      </c>
      <c r="BQ248">
        <v>19.396985185185201</v>
      </c>
      <c r="BR248">
        <v>20.015770370370401</v>
      </c>
      <c r="BS248">
        <v>999.9</v>
      </c>
      <c r="BT248">
        <v>0</v>
      </c>
      <c r="BU248">
        <v>0</v>
      </c>
      <c r="BV248">
        <v>9999.0740740740694</v>
      </c>
      <c r="BW248">
        <v>0</v>
      </c>
      <c r="BX248">
        <v>1825.2329629629601</v>
      </c>
      <c r="BY248">
        <v>-34.539733333333302</v>
      </c>
      <c r="BZ248">
        <v>1912.6007407407401</v>
      </c>
      <c r="CA248">
        <v>1945.5818518518499</v>
      </c>
      <c r="CB248">
        <v>1.0591429629629601</v>
      </c>
      <c r="CC248">
        <v>1918.0396296296301</v>
      </c>
      <c r="CD248">
        <v>14.1561925925926</v>
      </c>
      <c r="CE248">
        <v>1.1246007407407399</v>
      </c>
      <c r="CF248">
        <v>1.04631703703704</v>
      </c>
      <c r="CG248">
        <v>8.6391733333333303</v>
      </c>
      <c r="CH248">
        <v>7.5778055555555603</v>
      </c>
      <c r="CI248">
        <v>2000.0337037037</v>
      </c>
      <c r="CJ248">
        <v>0.97999566666666704</v>
      </c>
      <c r="CK248">
        <v>2.0003955555555598E-2</v>
      </c>
      <c r="CL248">
        <v>0</v>
      </c>
      <c r="CM248">
        <v>2.2136999999999998</v>
      </c>
      <c r="CN248">
        <v>0</v>
      </c>
      <c r="CO248">
        <v>3512.11851851852</v>
      </c>
      <c r="CP248">
        <v>17300.425925925902</v>
      </c>
      <c r="CQ248">
        <v>37.601666666666702</v>
      </c>
      <c r="CR248">
        <v>38.951037037036997</v>
      </c>
      <c r="CS248">
        <v>37.851592592592603</v>
      </c>
      <c r="CT248">
        <v>36.333074074074098</v>
      </c>
      <c r="CU248">
        <v>36.539037037036998</v>
      </c>
      <c r="CV248">
        <v>1960.02296296296</v>
      </c>
      <c r="CW248">
        <v>40.010740740740701</v>
      </c>
      <c r="CX248">
        <v>0</v>
      </c>
      <c r="CY248">
        <v>1657122435.7</v>
      </c>
      <c r="CZ248">
        <v>0</v>
      </c>
      <c r="DA248">
        <v>0</v>
      </c>
      <c r="DB248" t="s">
        <v>355</v>
      </c>
      <c r="DC248">
        <v>1656081770.5</v>
      </c>
      <c r="DD248">
        <v>1655399214.5999999</v>
      </c>
      <c r="DE248">
        <v>0</v>
      </c>
      <c r="DF248">
        <v>0.13400000000000001</v>
      </c>
      <c r="DG248">
        <v>-0.06</v>
      </c>
      <c r="DH248">
        <v>9.3309999999999995</v>
      </c>
      <c r="DI248">
        <v>0.51100000000000001</v>
      </c>
      <c r="DJ248">
        <v>421</v>
      </c>
      <c r="DK248">
        <v>25</v>
      </c>
      <c r="DL248">
        <v>1.93</v>
      </c>
      <c r="DM248">
        <v>0.15</v>
      </c>
      <c r="DN248">
        <v>-34.395899999999997</v>
      </c>
      <c r="DO248">
        <v>-1.7361343339586499</v>
      </c>
      <c r="DP248">
        <v>0.81477526748177598</v>
      </c>
      <c r="DQ248">
        <v>0</v>
      </c>
      <c r="DR248">
        <v>1.0671612500000001</v>
      </c>
      <c r="DS248">
        <v>-0.12577789868668199</v>
      </c>
      <c r="DT248">
        <v>1.22828582153137E-2</v>
      </c>
      <c r="DU248">
        <v>0</v>
      </c>
      <c r="DV248">
        <v>0</v>
      </c>
      <c r="DW248">
        <v>2</v>
      </c>
      <c r="DX248" t="s">
        <v>366</v>
      </c>
      <c r="DY248">
        <v>2.9777900000000002</v>
      </c>
      <c r="DZ248">
        <v>2.7540100000000001</v>
      </c>
      <c r="EA248">
        <v>0.20565600000000001</v>
      </c>
      <c r="EB248">
        <v>0.20873</v>
      </c>
      <c r="EC248">
        <v>6.2516600000000005E-2</v>
      </c>
      <c r="ED248">
        <v>5.9736699999999997E-2</v>
      </c>
      <c r="EE248">
        <v>31322.5</v>
      </c>
      <c r="EF248">
        <v>34303</v>
      </c>
      <c r="EG248">
        <v>35704.1</v>
      </c>
      <c r="EH248">
        <v>39283.300000000003</v>
      </c>
      <c r="EI248">
        <v>47395</v>
      </c>
      <c r="EJ248">
        <v>53260.4</v>
      </c>
      <c r="EK248">
        <v>55693.599999999999</v>
      </c>
      <c r="EL248">
        <v>62891.199999999997</v>
      </c>
      <c r="EM248">
        <v>2.0171999999999999</v>
      </c>
      <c r="EN248">
        <v>2.2793999999999999</v>
      </c>
      <c r="EO248">
        <v>0.10222199999999999</v>
      </c>
      <c r="EP248">
        <v>0</v>
      </c>
      <c r="EQ248">
        <v>18.322299999999998</v>
      </c>
      <c r="ER248">
        <v>999.9</v>
      </c>
      <c r="ES248">
        <v>69.265000000000001</v>
      </c>
      <c r="ET248">
        <v>26.878</v>
      </c>
      <c r="EU248">
        <v>33.297800000000002</v>
      </c>
      <c r="EV248">
        <v>53.907400000000003</v>
      </c>
      <c r="EW248">
        <v>41.927100000000003</v>
      </c>
      <c r="EX248">
        <v>2</v>
      </c>
      <c r="EY248">
        <v>-0.38520300000000002</v>
      </c>
      <c r="EZ248">
        <v>3.5038299999999998</v>
      </c>
      <c r="FA248">
        <v>20.113</v>
      </c>
      <c r="FB248">
        <v>5.20411</v>
      </c>
      <c r="FC248">
        <v>12.004</v>
      </c>
      <c r="FD248">
        <v>4.9756</v>
      </c>
      <c r="FE248">
        <v>3.2930000000000001</v>
      </c>
      <c r="FF248">
        <v>9999</v>
      </c>
      <c r="FG248">
        <v>9999</v>
      </c>
      <c r="FH248">
        <v>9999</v>
      </c>
      <c r="FI248">
        <v>551.29999999999995</v>
      </c>
      <c r="FJ248">
        <v>1.8628199999999999</v>
      </c>
      <c r="FK248">
        <v>1.8678300000000001</v>
      </c>
      <c r="FL248">
        <v>1.8675200000000001</v>
      </c>
      <c r="FM248">
        <v>1.8687400000000001</v>
      </c>
      <c r="FN248">
        <v>1.86957</v>
      </c>
      <c r="FO248">
        <v>1.8655999999999999</v>
      </c>
      <c r="FP248">
        <v>1.86673</v>
      </c>
      <c r="FQ248">
        <v>1.8681000000000001</v>
      </c>
      <c r="FR248">
        <v>5</v>
      </c>
      <c r="FS248">
        <v>0</v>
      </c>
      <c r="FT248">
        <v>0</v>
      </c>
      <c r="FU248">
        <v>0</v>
      </c>
      <c r="FV248" t="s">
        <v>357</v>
      </c>
      <c r="FW248" t="s">
        <v>358</v>
      </c>
      <c r="FX248" t="s">
        <v>359</v>
      </c>
      <c r="FY248" t="s">
        <v>359</v>
      </c>
      <c r="FZ248" t="s">
        <v>359</v>
      </c>
      <c r="GA248" t="s">
        <v>359</v>
      </c>
      <c r="GB248">
        <v>0</v>
      </c>
      <c r="GC248">
        <v>100</v>
      </c>
      <c r="GD248">
        <v>100</v>
      </c>
      <c r="GE248">
        <v>20.27</v>
      </c>
      <c r="GF248">
        <v>6.88E-2</v>
      </c>
      <c r="GG248">
        <v>5.2154357415507802</v>
      </c>
      <c r="GH248">
        <v>1.00486214095962E-2</v>
      </c>
      <c r="GI248">
        <v>-1.74255938316833E-6</v>
      </c>
      <c r="GJ248">
        <v>3.4045767664605598E-10</v>
      </c>
      <c r="GK248">
        <v>-2.3400103927015501E-2</v>
      </c>
      <c r="GL248">
        <v>-3.1725839457550503E-2</v>
      </c>
      <c r="GM248">
        <v>2.93552719409138E-3</v>
      </c>
      <c r="GN248">
        <v>-2.8977901675973599E-5</v>
      </c>
      <c r="GO248">
        <v>-4</v>
      </c>
      <c r="GP248">
        <v>2214</v>
      </c>
      <c r="GQ248">
        <v>1</v>
      </c>
      <c r="GR248">
        <v>18</v>
      </c>
      <c r="GS248">
        <v>17344.8</v>
      </c>
      <c r="GT248">
        <v>28720.7</v>
      </c>
      <c r="GU248">
        <v>4.2773399999999997</v>
      </c>
      <c r="GV248">
        <v>2.5415000000000001</v>
      </c>
      <c r="GW248">
        <v>2.2485400000000002</v>
      </c>
      <c r="GX248">
        <v>2.7648899999999998</v>
      </c>
      <c r="GY248">
        <v>1.9958499999999999</v>
      </c>
      <c r="GZ248">
        <v>2.2741699999999998</v>
      </c>
      <c r="HA248">
        <v>30.673999999999999</v>
      </c>
      <c r="HB248">
        <v>15.322800000000001</v>
      </c>
      <c r="HC248">
        <v>18</v>
      </c>
      <c r="HD248">
        <v>478.101</v>
      </c>
      <c r="HE248">
        <v>658.61300000000006</v>
      </c>
      <c r="HF248">
        <v>12.747400000000001</v>
      </c>
      <c r="HG248">
        <v>22.063400000000001</v>
      </c>
      <c r="HH248">
        <v>30.000399999999999</v>
      </c>
      <c r="HI248">
        <v>22.020499999999998</v>
      </c>
      <c r="HJ248">
        <v>21.9665</v>
      </c>
      <c r="HK248">
        <v>85.594800000000006</v>
      </c>
      <c r="HL248">
        <v>54.656500000000001</v>
      </c>
      <c r="HM248">
        <v>0</v>
      </c>
      <c r="HN248">
        <v>12.766400000000001</v>
      </c>
      <c r="HO248">
        <v>1954.4</v>
      </c>
      <c r="HP248">
        <v>14.170500000000001</v>
      </c>
      <c r="HQ248">
        <v>103.399</v>
      </c>
      <c r="HR248">
        <v>104.759</v>
      </c>
    </row>
    <row r="249" spans="1:226" x14ac:dyDescent="0.2">
      <c r="A249">
        <v>233</v>
      </c>
      <c r="B249">
        <v>1657122460.0999999</v>
      </c>
      <c r="C249">
        <v>2427.5</v>
      </c>
      <c r="D249" t="s">
        <v>824</v>
      </c>
      <c r="E249" t="s">
        <v>825</v>
      </c>
      <c r="F249">
        <v>5</v>
      </c>
      <c r="G249" t="s">
        <v>1764</v>
      </c>
      <c r="H249" t="s">
        <v>353</v>
      </c>
      <c r="I249">
        <v>1657122452.54444</v>
      </c>
      <c r="J249">
        <f t="shared" si="102"/>
        <v>1.8484744351501385E-3</v>
      </c>
      <c r="K249">
        <f t="shared" si="103"/>
        <v>1.8484744351501385</v>
      </c>
      <c r="L249">
        <f t="shared" si="104"/>
        <v>18.751829886875779</v>
      </c>
      <c r="M249">
        <f t="shared" si="105"/>
        <v>1898.3811111111099</v>
      </c>
      <c r="N249">
        <f t="shared" si="106"/>
        <v>1550.1607936178398</v>
      </c>
      <c r="O249">
        <f t="shared" si="107"/>
        <v>114.73088741662029</v>
      </c>
      <c r="P249">
        <f t="shared" si="108"/>
        <v>140.50345643461173</v>
      </c>
      <c r="Q249">
        <f t="shared" si="109"/>
        <v>0.1023771494877081</v>
      </c>
      <c r="R249">
        <f t="shared" si="110"/>
        <v>3.1199970885836779</v>
      </c>
      <c r="S249">
        <f t="shared" si="111"/>
        <v>0.100546858504486</v>
      </c>
      <c r="T249">
        <f t="shared" si="112"/>
        <v>6.3003505423021411E-2</v>
      </c>
      <c r="U249">
        <f t="shared" si="113"/>
        <v>321.52081877777835</v>
      </c>
      <c r="V249">
        <f t="shared" si="114"/>
        <v>20.722571414819871</v>
      </c>
      <c r="W249">
        <f t="shared" si="115"/>
        <v>20.722571414819871</v>
      </c>
      <c r="X249">
        <f t="shared" si="116"/>
        <v>2.4536951075474267</v>
      </c>
      <c r="Y249">
        <f t="shared" si="117"/>
        <v>49.859251745134195</v>
      </c>
      <c r="Z249">
        <f t="shared" si="118"/>
        <v>1.1259428691983027</v>
      </c>
      <c r="AA249">
        <f t="shared" si="119"/>
        <v>2.2582426125321553</v>
      </c>
      <c r="AB249">
        <f t="shared" si="120"/>
        <v>1.327752238349124</v>
      </c>
      <c r="AC249">
        <f t="shared" si="121"/>
        <v>-81.51772259012111</v>
      </c>
      <c r="AD249">
        <f t="shared" si="122"/>
        <v>-225.55972234301285</v>
      </c>
      <c r="AE249">
        <f t="shared" si="123"/>
        <v>-14.543042636508526</v>
      </c>
      <c r="AF249">
        <f t="shared" si="124"/>
        <v>-9.96687918641328E-2</v>
      </c>
      <c r="AG249">
        <f t="shared" si="125"/>
        <v>56.430785102884144</v>
      </c>
      <c r="AH249">
        <f t="shared" si="126"/>
        <v>1.8591289705604874</v>
      </c>
      <c r="AI249">
        <f t="shared" si="127"/>
        <v>18.751829886875779</v>
      </c>
      <c r="AJ249">
        <v>1977.02603154086</v>
      </c>
      <c r="AK249">
        <v>1951.8818787878799</v>
      </c>
      <c r="AL249">
        <v>3.5017422576210802</v>
      </c>
      <c r="AM249">
        <v>66.838742197875504</v>
      </c>
      <c r="AN249">
        <f t="shared" si="128"/>
        <v>1.8484744351501385</v>
      </c>
      <c r="AO249">
        <v>14.167234483466901</v>
      </c>
      <c r="AP249">
        <v>15.2123939393939</v>
      </c>
      <c r="AQ249">
        <v>-5.6683706431632598E-5</v>
      </c>
      <c r="AR249">
        <v>77.437566791555497</v>
      </c>
      <c r="AS249">
        <v>0</v>
      </c>
      <c r="AT249">
        <v>0</v>
      </c>
      <c r="AU249">
        <f t="shared" si="129"/>
        <v>1</v>
      </c>
      <c r="AV249">
        <f t="shared" si="130"/>
        <v>0</v>
      </c>
      <c r="AW249">
        <f t="shared" si="131"/>
        <v>40119.527380629574</v>
      </c>
      <c r="AX249">
        <f t="shared" si="132"/>
        <v>2000.0262962963</v>
      </c>
      <c r="AY249">
        <f t="shared" si="133"/>
        <v>1681.2224111111141</v>
      </c>
      <c r="AZ249">
        <f t="shared" si="134"/>
        <v>0.84060015322020765</v>
      </c>
      <c r="BA249">
        <f t="shared" si="135"/>
        <v>0.16075829571500078</v>
      </c>
      <c r="BB249">
        <v>2.87</v>
      </c>
      <c r="BC249">
        <v>0.5</v>
      </c>
      <c r="BD249" t="s">
        <v>354</v>
      </c>
      <c r="BE249">
        <v>2</v>
      </c>
      <c r="BF249" t="b">
        <v>1</v>
      </c>
      <c r="BG249">
        <v>1657122452.54444</v>
      </c>
      <c r="BH249">
        <v>1898.3811111111099</v>
      </c>
      <c r="BI249">
        <v>1932.79851851852</v>
      </c>
      <c r="BJ249">
        <v>15.2129259259259</v>
      </c>
      <c r="BK249">
        <v>14.1620111111111</v>
      </c>
      <c r="BL249">
        <v>1878.18259259259</v>
      </c>
      <c r="BM249">
        <v>15.1441777777778</v>
      </c>
      <c r="BN249">
        <v>499.99566666666698</v>
      </c>
      <c r="BO249">
        <v>73.9121555555556</v>
      </c>
      <c r="BP249">
        <v>0.100093940740741</v>
      </c>
      <c r="BQ249">
        <v>19.3815925925926</v>
      </c>
      <c r="BR249">
        <v>19.995155555555598</v>
      </c>
      <c r="BS249">
        <v>999.9</v>
      </c>
      <c r="BT249">
        <v>0</v>
      </c>
      <c r="BU249">
        <v>0</v>
      </c>
      <c r="BV249">
        <v>10004.814814814799</v>
      </c>
      <c r="BW249">
        <v>0</v>
      </c>
      <c r="BX249">
        <v>1824.8455555555599</v>
      </c>
      <c r="BY249">
        <v>-34.416870370370397</v>
      </c>
      <c r="BZ249">
        <v>1927.70703703704</v>
      </c>
      <c r="CA249">
        <v>1960.56407407407</v>
      </c>
      <c r="CB249">
        <v>1.0508999999999999</v>
      </c>
      <c r="CC249">
        <v>1932.79851851852</v>
      </c>
      <c r="CD249">
        <v>14.1620111111111</v>
      </c>
      <c r="CE249">
        <v>1.1244207407407401</v>
      </c>
      <c r="CF249">
        <v>1.04674481481481</v>
      </c>
      <c r="CG249">
        <v>8.6367948148148095</v>
      </c>
      <c r="CH249">
        <v>7.58380037037037</v>
      </c>
      <c r="CI249">
        <v>2000.0262962963</v>
      </c>
      <c r="CJ249">
        <v>0.979995333333333</v>
      </c>
      <c r="CK249">
        <v>2.00043111111111E-2</v>
      </c>
      <c r="CL249">
        <v>0</v>
      </c>
      <c r="CM249">
        <v>2.18435925925926</v>
      </c>
      <c r="CN249">
        <v>0</v>
      </c>
      <c r="CO249">
        <v>3519.1207407407401</v>
      </c>
      <c r="CP249">
        <v>17300.359259259301</v>
      </c>
      <c r="CQ249">
        <v>37.569222222222201</v>
      </c>
      <c r="CR249">
        <v>38.918666666666702</v>
      </c>
      <c r="CS249">
        <v>37.8145555555556</v>
      </c>
      <c r="CT249">
        <v>36.296037037037003</v>
      </c>
      <c r="CU249">
        <v>36.515999999999998</v>
      </c>
      <c r="CV249">
        <v>1960.01555555556</v>
      </c>
      <c r="CW249">
        <v>40.010740740740701</v>
      </c>
      <c r="CX249">
        <v>0</v>
      </c>
      <c r="CY249">
        <v>1657122440.5</v>
      </c>
      <c r="CZ249">
        <v>0</v>
      </c>
      <c r="DA249">
        <v>0</v>
      </c>
      <c r="DB249" t="s">
        <v>355</v>
      </c>
      <c r="DC249">
        <v>1656081770.5</v>
      </c>
      <c r="DD249">
        <v>1655399214.5999999</v>
      </c>
      <c r="DE249">
        <v>0</v>
      </c>
      <c r="DF249">
        <v>0.13400000000000001</v>
      </c>
      <c r="DG249">
        <v>-0.06</v>
      </c>
      <c r="DH249">
        <v>9.3309999999999995</v>
      </c>
      <c r="DI249">
        <v>0.51100000000000001</v>
      </c>
      <c r="DJ249">
        <v>421</v>
      </c>
      <c r="DK249">
        <v>25</v>
      </c>
      <c r="DL249">
        <v>1.93</v>
      </c>
      <c r="DM249">
        <v>0.15</v>
      </c>
      <c r="DN249">
        <v>-34.462207499999998</v>
      </c>
      <c r="DO249">
        <v>0.37933846153853301</v>
      </c>
      <c r="DP249">
        <v>0.82603165356646602</v>
      </c>
      <c r="DQ249">
        <v>0</v>
      </c>
      <c r="DR249">
        <v>1.0571742500000001</v>
      </c>
      <c r="DS249">
        <v>-0.11551148217636199</v>
      </c>
      <c r="DT249">
        <v>1.13636809369808E-2</v>
      </c>
      <c r="DU249">
        <v>0</v>
      </c>
      <c r="DV249">
        <v>0</v>
      </c>
      <c r="DW249">
        <v>2</v>
      </c>
      <c r="DX249" t="s">
        <v>366</v>
      </c>
      <c r="DY249">
        <v>2.9783200000000001</v>
      </c>
      <c r="DZ249">
        <v>2.7539899999999999</v>
      </c>
      <c r="EA249">
        <v>0.20658599999999999</v>
      </c>
      <c r="EB249">
        <v>0.20962700000000001</v>
      </c>
      <c r="EC249">
        <v>6.2497999999999998E-2</v>
      </c>
      <c r="ED249">
        <v>5.9757400000000002E-2</v>
      </c>
      <c r="EE249">
        <v>31285.7</v>
      </c>
      <c r="EF249">
        <v>34264.9</v>
      </c>
      <c r="EG249">
        <v>35704</v>
      </c>
      <c r="EH249">
        <v>39284.1</v>
      </c>
      <c r="EI249">
        <v>47395.3</v>
      </c>
      <c r="EJ249">
        <v>53259.7</v>
      </c>
      <c r="EK249">
        <v>55692.800000000003</v>
      </c>
      <c r="EL249">
        <v>62891.7</v>
      </c>
      <c r="EM249">
        <v>2.0179999999999998</v>
      </c>
      <c r="EN249">
        <v>2.2789999999999999</v>
      </c>
      <c r="EO249">
        <v>9.7304600000000005E-2</v>
      </c>
      <c r="EP249">
        <v>0</v>
      </c>
      <c r="EQ249">
        <v>18.320699999999999</v>
      </c>
      <c r="ER249">
        <v>999.9</v>
      </c>
      <c r="ES249">
        <v>69.265000000000001</v>
      </c>
      <c r="ET249">
        <v>26.898</v>
      </c>
      <c r="EU249">
        <v>33.337299999999999</v>
      </c>
      <c r="EV249">
        <v>53.8874</v>
      </c>
      <c r="EW249">
        <v>41.902999999999999</v>
      </c>
      <c r="EX249">
        <v>2</v>
      </c>
      <c r="EY249">
        <v>-0.38536599999999999</v>
      </c>
      <c r="EZ249">
        <v>2.2861199999999999</v>
      </c>
      <c r="FA249">
        <v>20.133800000000001</v>
      </c>
      <c r="FB249">
        <v>5.20411</v>
      </c>
      <c r="FC249">
        <v>12.004</v>
      </c>
      <c r="FD249">
        <v>4.9756</v>
      </c>
      <c r="FE249">
        <v>3.2930000000000001</v>
      </c>
      <c r="FF249">
        <v>9999</v>
      </c>
      <c r="FG249">
        <v>9999</v>
      </c>
      <c r="FH249">
        <v>9999</v>
      </c>
      <c r="FI249">
        <v>551.29999999999995</v>
      </c>
      <c r="FJ249">
        <v>1.8628499999999999</v>
      </c>
      <c r="FK249">
        <v>1.8678300000000001</v>
      </c>
      <c r="FL249">
        <v>1.8675200000000001</v>
      </c>
      <c r="FM249">
        <v>1.8687400000000001</v>
      </c>
      <c r="FN249">
        <v>1.8696299999999999</v>
      </c>
      <c r="FO249">
        <v>1.8656600000000001</v>
      </c>
      <c r="FP249">
        <v>1.86676</v>
      </c>
      <c r="FQ249">
        <v>1.8681300000000001</v>
      </c>
      <c r="FR249">
        <v>5</v>
      </c>
      <c r="FS249">
        <v>0</v>
      </c>
      <c r="FT249">
        <v>0</v>
      </c>
      <c r="FU249">
        <v>0</v>
      </c>
      <c r="FV249" t="s">
        <v>357</v>
      </c>
      <c r="FW249" t="s">
        <v>358</v>
      </c>
      <c r="FX249" t="s">
        <v>359</v>
      </c>
      <c r="FY249" t="s">
        <v>359</v>
      </c>
      <c r="FZ249" t="s">
        <v>359</v>
      </c>
      <c r="GA249" t="s">
        <v>359</v>
      </c>
      <c r="GB249">
        <v>0</v>
      </c>
      <c r="GC249">
        <v>100</v>
      </c>
      <c r="GD249">
        <v>100</v>
      </c>
      <c r="GE249">
        <v>20.37</v>
      </c>
      <c r="GF249">
        <v>6.8500000000000005E-2</v>
      </c>
      <c r="GG249">
        <v>5.2154357415507802</v>
      </c>
      <c r="GH249">
        <v>1.00486214095962E-2</v>
      </c>
      <c r="GI249">
        <v>-1.74255938316833E-6</v>
      </c>
      <c r="GJ249">
        <v>3.4045767664605598E-10</v>
      </c>
      <c r="GK249">
        <v>-2.3400103927015501E-2</v>
      </c>
      <c r="GL249">
        <v>-3.1725839457550503E-2</v>
      </c>
      <c r="GM249">
        <v>2.93552719409138E-3</v>
      </c>
      <c r="GN249">
        <v>-2.8977901675973599E-5</v>
      </c>
      <c r="GO249">
        <v>-4</v>
      </c>
      <c r="GP249">
        <v>2214</v>
      </c>
      <c r="GQ249">
        <v>1</v>
      </c>
      <c r="GR249">
        <v>18</v>
      </c>
      <c r="GS249">
        <v>17344.8</v>
      </c>
      <c r="GT249">
        <v>28720.799999999999</v>
      </c>
      <c r="GU249">
        <v>4.3005399999999998</v>
      </c>
      <c r="GV249">
        <v>2.5317400000000001</v>
      </c>
      <c r="GW249">
        <v>2.2485400000000002</v>
      </c>
      <c r="GX249">
        <v>2.7648899999999998</v>
      </c>
      <c r="GY249">
        <v>1.9958499999999999</v>
      </c>
      <c r="GZ249">
        <v>2.3022499999999999</v>
      </c>
      <c r="HA249">
        <v>30.673999999999999</v>
      </c>
      <c r="HB249">
        <v>15.3491</v>
      </c>
      <c r="HC249">
        <v>18</v>
      </c>
      <c r="HD249">
        <v>478.661</v>
      </c>
      <c r="HE249">
        <v>658.36400000000003</v>
      </c>
      <c r="HF249">
        <v>12.755699999999999</v>
      </c>
      <c r="HG249">
        <v>22.068999999999999</v>
      </c>
      <c r="HH249">
        <v>29.9999</v>
      </c>
      <c r="HI249">
        <v>22.026800000000001</v>
      </c>
      <c r="HJ249">
        <v>21.971699999999998</v>
      </c>
      <c r="HK249">
        <v>86.026600000000002</v>
      </c>
      <c r="HL249">
        <v>54.656500000000001</v>
      </c>
      <c r="HM249">
        <v>0</v>
      </c>
      <c r="HN249">
        <v>12.9862</v>
      </c>
      <c r="HO249">
        <v>1974.7</v>
      </c>
      <c r="HP249">
        <v>14.1854</v>
      </c>
      <c r="HQ249">
        <v>103.398</v>
      </c>
      <c r="HR249">
        <v>104.76</v>
      </c>
    </row>
    <row r="250" spans="1:226" x14ac:dyDescent="0.2">
      <c r="A250">
        <v>234</v>
      </c>
      <c r="B250">
        <v>1657122465.5999999</v>
      </c>
      <c r="C250">
        <v>2433</v>
      </c>
      <c r="D250" t="s">
        <v>826</v>
      </c>
      <c r="E250" t="s">
        <v>827</v>
      </c>
      <c r="F250">
        <v>5</v>
      </c>
      <c r="G250" t="s">
        <v>1765</v>
      </c>
      <c r="H250" t="s">
        <v>353</v>
      </c>
      <c r="I250">
        <v>1657122457.83214</v>
      </c>
      <c r="J250">
        <f t="shared" si="102"/>
        <v>1.85312838515183E-3</v>
      </c>
      <c r="K250">
        <f t="shared" si="103"/>
        <v>1.8531283851518301</v>
      </c>
      <c r="L250">
        <f t="shared" si="104"/>
        <v>20.224189229494179</v>
      </c>
      <c r="M250">
        <f t="shared" si="105"/>
        <v>1915.8846428571401</v>
      </c>
      <c r="N250">
        <f t="shared" si="106"/>
        <v>1545.6968082067335</v>
      </c>
      <c r="O250">
        <f t="shared" si="107"/>
        <v>114.40097455740889</v>
      </c>
      <c r="P250">
        <f t="shared" si="108"/>
        <v>141.79952311392455</v>
      </c>
      <c r="Q250">
        <f t="shared" si="109"/>
        <v>0.10286111997276251</v>
      </c>
      <c r="R250">
        <f t="shared" si="110"/>
        <v>3.1189390482103336</v>
      </c>
      <c r="S250">
        <f t="shared" si="111"/>
        <v>0.1010130370375506</v>
      </c>
      <c r="T250">
        <f t="shared" si="112"/>
        <v>6.3296425377843579E-2</v>
      </c>
      <c r="U250">
        <f t="shared" si="113"/>
        <v>321.51590003571476</v>
      </c>
      <c r="V250">
        <f t="shared" si="114"/>
        <v>20.704257009202554</v>
      </c>
      <c r="W250">
        <f t="shared" si="115"/>
        <v>20.704257009202554</v>
      </c>
      <c r="X250">
        <f t="shared" si="116"/>
        <v>2.4509290145364755</v>
      </c>
      <c r="Y250">
        <f t="shared" si="117"/>
        <v>49.913963212581052</v>
      </c>
      <c r="Z250">
        <f t="shared" si="118"/>
        <v>1.1259459068421311</v>
      </c>
      <c r="AA250">
        <f t="shared" si="119"/>
        <v>2.2557734036201138</v>
      </c>
      <c r="AB250">
        <f t="shared" si="120"/>
        <v>1.3249831076943444</v>
      </c>
      <c r="AC250">
        <f t="shared" si="121"/>
        <v>-81.722961785195707</v>
      </c>
      <c r="AD250">
        <f t="shared" si="122"/>
        <v>-225.36005829320897</v>
      </c>
      <c r="AE250">
        <f t="shared" si="123"/>
        <v>-14.532427766896538</v>
      </c>
      <c r="AF250">
        <f t="shared" si="124"/>
        <v>-9.954780958645415E-2</v>
      </c>
      <c r="AG250">
        <f t="shared" si="125"/>
        <v>56.625579710670522</v>
      </c>
      <c r="AH250">
        <f t="shared" si="126"/>
        <v>1.8464963385380979</v>
      </c>
      <c r="AI250">
        <f t="shared" si="127"/>
        <v>20.224189229494179</v>
      </c>
      <c r="AJ250">
        <v>1995.1482206241501</v>
      </c>
      <c r="AK250">
        <v>1969.8052121212099</v>
      </c>
      <c r="AL250">
        <v>3.3395777600948402</v>
      </c>
      <c r="AM250">
        <v>66.838742197875504</v>
      </c>
      <c r="AN250">
        <f t="shared" si="128"/>
        <v>1.8531283851518301</v>
      </c>
      <c r="AO250">
        <v>14.1746343336783</v>
      </c>
      <c r="AP250">
        <v>15.2219012121212</v>
      </c>
      <c r="AQ250">
        <v>4.7245337209513499E-5</v>
      </c>
      <c r="AR250">
        <v>77.437566791555497</v>
      </c>
      <c r="AS250">
        <v>0</v>
      </c>
      <c r="AT250">
        <v>0</v>
      </c>
      <c r="AU250">
        <f t="shared" si="129"/>
        <v>1</v>
      </c>
      <c r="AV250">
        <f t="shared" si="130"/>
        <v>0</v>
      </c>
      <c r="AW250">
        <f t="shared" si="131"/>
        <v>40103.569640139372</v>
      </c>
      <c r="AX250">
        <f t="shared" si="132"/>
        <v>1999.99535714286</v>
      </c>
      <c r="AY250">
        <f t="shared" si="133"/>
        <v>1681.1964321428597</v>
      </c>
      <c r="AZ250">
        <f t="shared" si="134"/>
        <v>0.84060016746467459</v>
      </c>
      <c r="BA250">
        <f t="shared" si="135"/>
        <v>0.16075832320682173</v>
      </c>
      <c r="BB250">
        <v>2.87</v>
      </c>
      <c r="BC250">
        <v>0.5</v>
      </c>
      <c r="BD250" t="s">
        <v>354</v>
      </c>
      <c r="BE250">
        <v>2</v>
      </c>
      <c r="BF250" t="b">
        <v>1</v>
      </c>
      <c r="BG250">
        <v>1657122457.83214</v>
      </c>
      <c r="BH250">
        <v>1915.8846428571401</v>
      </c>
      <c r="BI250">
        <v>1950.4178571428599</v>
      </c>
      <c r="BJ250">
        <v>15.212903571428599</v>
      </c>
      <c r="BK250">
        <v>14.1691535714286</v>
      </c>
      <c r="BL250">
        <v>1895.56321428571</v>
      </c>
      <c r="BM250">
        <v>15.1441607142857</v>
      </c>
      <c r="BN250">
        <v>500.00714285714298</v>
      </c>
      <c r="BO250">
        <v>73.912428571428606</v>
      </c>
      <c r="BP250">
        <v>0.10012935714285701</v>
      </c>
      <c r="BQ250">
        <v>19.364010714285701</v>
      </c>
      <c r="BR250">
        <v>19.9697035714286</v>
      </c>
      <c r="BS250">
        <v>999.9</v>
      </c>
      <c r="BT250">
        <v>0</v>
      </c>
      <c r="BU250">
        <v>0</v>
      </c>
      <c r="BV250">
        <v>10000</v>
      </c>
      <c r="BW250">
        <v>0</v>
      </c>
      <c r="BX250">
        <v>1824.9317857142901</v>
      </c>
      <c r="BY250">
        <v>-34.5329571428571</v>
      </c>
      <c r="BZ250">
        <v>1945.4807142857101</v>
      </c>
      <c r="CA250">
        <v>1978.45035714286</v>
      </c>
      <c r="CB250">
        <v>1.0437403571428601</v>
      </c>
      <c r="CC250">
        <v>1950.4178571428599</v>
      </c>
      <c r="CD250">
        <v>14.1691535714286</v>
      </c>
      <c r="CE250">
        <v>1.1244228571428601</v>
      </c>
      <c r="CF250">
        <v>1.0472767857142899</v>
      </c>
      <c r="CG250">
        <v>8.6368321428571395</v>
      </c>
      <c r="CH250">
        <v>7.5912389285714301</v>
      </c>
      <c r="CI250">
        <v>1999.99535714286</v>
      </c>
      <c r="CJ250">
        <v>0.97999460714285702</v>
      </c>
      <c r="CK250">
        <v>2.0005085714285699E-2</v>
      </c>
      <c r="CL250">
        <v>0</v>
      </c>
      <c r="CM250">
        <v>2.1656249999999999</v>
      </c>
      <c r="CN250">
        <v>0</v>
      </c>
      <c r="CO250">
        <v>3529.8910714285698</v>
      </c>
      <c r="CP250">
        <v>17300.085714285698</v>
      </c>
      <c r="CQ250">
        <v>37.526571428571401</v>
      </c>
      <c r="CR250">
        <v>38.894928571428601</v>
      </c>
      <c r="CS250">
        <v>37.776571428571401</v>
      </c>
      <c r="CT250">
        <v>36.256464285714301</v>
      </c>
      <c r="CU250">
        <v>36.472999999999999</v>
      </c>
      <c r="CV250">
        <v>1959.9842857142901</v>
      </c>
      <c r="CW250">
        <v>40.011071428571398</v>
      </c>
      <c r="CX250">
        <v>0</v>
      </c>
      <c r="CY250">
        <v>1657122445.3</v>
      </c>
      <c r="CZ250">
        <v>0</v>
      </c>
      <c r="DA250">
        <v>0</v>
      </c>
      <c r="DB250" t="s">
        <v>355</v>
      </c>
      <c r="DC250">
        <v>1656081770.5</v>
      </c>
      <c r="DD250">
        <v>1655399214.5999999</v>
      </c>
      <c r="DE250">
        <v>0</v>
      </c>
      <c r="DF250">
        <v>0.13400000000000001</v>
      </c>
      <c r="DG250">
        <v>-0.06</v>
      </c>
      <c r="DH250">
        <v>9.3309999999999995</v>
      </c>
      <c r="DI250">
        <v>0.51100000000000001</v>
      </c>
      <c r="DJ250">
        <v>421</v>
      </c>
      <c r="DK250">
        <v>25</v>
      </c>
      <c r="DL250">
        <v>1.93</v>
      </c>
      <c r="DM250">
        <v>0.15</v>
      </c>
      <c r="DN250">
        <v>-34.427357499999999</v>
      </c>
      <c r="DO250">
        <v>-0.260466416510163</v>
      </c>
      <c r="DP250">
        <v>0.83022537990822098</v>
      </c>
      <c r="DQ250">
        <v>0</v>
      </c>
      <c r="DR250">
        <v>1.0471889999999999</v>
      </c>
      <c r="DS250">
        <v>-8.16292682926852E-2</v>
      </c>
      <c r="DT250">
        <v>8.5406858038450106E-3</v>
      </c>
      <c r="DU250">
        <v>1</v>
      </c>
      <c r="DV250">
        <v>1</v>
      </c>
      <c r="DW250">
        <v>2</v>
      </c>
      <c r="DX250" t="s">
        <v>356</v>
      </c>
      <c r="DY250">
        <v>2.97742</v>
      </c>
      <c r="DZ250">
        <v>2.7539099999999999</v>
      </c>
      <c r="EA250">
        <v>0.207707</v>
      </c>
      <c r="EB250">
        <v>0.21074699999999999</v>
      </c>
      <c r="EC250">
        <v>6.2550499999999995E-2</v>
      </c>
      <c r="ED250">
        <v>5.9790200000000002E-2</v>
      </c>
      <c r="EE250">
        <v>31241.8</v>
      </c>
      <c r="EF250">
        <v>34215.800000000003</v>
      </c>
      <c r="EG250">
        <v>35704.199999999997</v>
      </c>
      <c r="EH250">
        <v>39283.4</v>
      </c>
      <c r="EI250">
        <v>47393.4</v>
      </c>
      <c r="EJ250">
        <v>53257.3</v>
      </c>
      <c r="EK250">
        <v>55693.8</v>
      </c>
      <c r="EL250">
        <v>62891.1</v>
      </c>
      <c r="EM250">
        <v>2.0173999999999999</v>
      </c>
      <c r="EN250">
        <v>2.2786</v>
      </c>
      <c r="EO250">
        <v>9.8496700000000006E-2</v>
      </c>
      <c r="EP250">
        <v>0</v>
      </c>
      <c r="EQ250">
        <v>18.316600000000001</v>
      </c>
      <c r="ER250">
        <v>999.9</v>
      </c>
      <c r="ES250">
        <v>69.241</v>
      </c>
      <c r="ET250">
        <v>26.908000000000001</v>
      </c>
      <c r="EU250">
        <v>33.346200000000003</v>
      </c>
      <c r="EV250">
        <v>53.867400000000004</v>
      </c>
      <c r="EW250">
        <v>41.854999999999997</v>
      </c>
      <c r="EX250">
        <v>2</v>
      </c>
      <c r="EY250">
        <v>-0.38727600000000001</v>
      </c>
      <c r="EZ250">
        <v>2.6300699999999999</v>
      </c>
      <c r="FA250">
        <v>20.129100000000001</v>
      </c>
      <c r="FB250">
        <v>5.2029100000000001</v>
      </c>
      <c r="FC250">
        <v>12.004</v>
      </c>
      <c r="FD250">
        <v>4.976</v>
      </c>
      <c r="FE250">
        <v>3.2930000000000001</v>
      </c>
      <c r="FF250">
        <v>9999</v>
      </c>
      <c r="FG250">
        <v>9999</v>
      </c>
      <c r="FH250">
        <v>9999</v>
      </c>
      <c r="FI250">
        <v>551.29999999999995</v>
      </c>
      <c r="FJ250">
        <v>1.8628899999999999</v>
      </c>
      <c r="FK250">
        <v>1.8678300000000001</v>
      </c>
      <c r="FL250">
        <v>1.8675200000000001</v>
      </c>
      <c r="FM250">
        <v>1.8687400000000001</v>
      </c>
      <c r="FN250">
        <v>1.8695999999999999</v>
      </c>
      <c r="FO250">
        <v>1.8656900000000001</v>
      </c>
      <c r="FP250">
        <v>1.86673</v>
      </c>
      <c r="FQ250">
        <v>1.8681300000000001</v>
      </c>
      <c r="FR250">
        <v>5</v>
      </c>
      <c r="FS250">
        <v>0</v>
      </c>
      <c r="FT250">
        <v>0</v>
      </c>
      <c r="FU250">
        <v>0</v>
      </c>
      <c r="FV250" t="s">
        <v>357</v>
      </c>
      <c r="FW250" t="s">
        <v>358</v>
      </c>
      <c r="FX250" t="s">
        <v>359</v>
      </c>
      <c r="FY250" t="s">
        <v>359</v>
      </c>
      <c r="FZ250" t="s">
        <v>359</v>
      </c>
      <c r="GA250" t="s">
        <v>359</v>
      </c>
      <c r="GB250">
        <v>0</v>
      </c>
      <c r="GC250">
        <v>100</v>
      </c>
      <c r="GD250">
        <v>100</v>
      </c>
      <c r="GE250">
        <v>20.5</v>
      </c>
      <c r="GF250">
        <v>6.9199999999999998E-2</v>
      </c>
      <c r="GG250">
        <v>5.2154357415507802</v>
      </c>
      <c r="GH250">
        <v>1.00486214095962E-2</v>
      </c>
      <c r="GI250">
        <v>-1.74255938316833E-6</v>
      </c>
      <c r="GJ250">
        <v>3.4045767664605598E-10</v>
      </c>
      <c r="GK250">
        <v>-2.3400103927015501E-2</v>
      </c>
      <c r="GL250">
        <v>-3.1725839457550503E-2</v>
      </c>
      <c r="GM250">
        <v>2.93552719409138E-3</v>
      </c>
      <c r="GN250">
        <v>-2.8977901675973599E-5</v>
      </c>
      <c r="GO250">
        <v>-4</v>
      </c>
      <c r="GP250">
        <v>2214</v>
      </c>
      <c r="GQ250">
        <v>1</v>
      </c>
      <c r="GR250">
        <v>18</v>
      </c>
      <c r="GS250">
        <v>17344.900000000001</v>
      </c>
      <c r="GT250">
        <v>28720.799999999999</v>
      </c>
      <c r="GU250">
        <v>4.3273900000000003</v>
      </c>
      <c r="GV250">
        <v>2.5293000000000001</v>
      </c>
      <c r="GW250">
        <v>2.2485400000000002</v>
      </c>
      <c r="GX250">
        <v>2.7636699999999998</v>
      </c>
      <c r="GY250">
        <v>1.9958499999999999</v>
      </c>
      <c r="GZ250">
        <v>2.32544</v>
      </c>
      <c r="HA250">
        <v>30.695599999999999</v>
      </c>
      <c r="HB250">
        <v>15.340400000000001</v>
      </c>
      <c r="HC250">
        <v>18</v>
      </c>
      <c r="HD250">
        <v>478.34899999999999</v>
      </c>
      <c r="HE250">
        <v>658.11500000000001</v>
      </c>
      <c r="HF250">
        <v>12.9864</v>
      </c>
      <c r="HG250">
        <v>22.0747</v>
      </c>
      <c r="HH250">
        <v>29.9998</v>
      </c>
      <c r="HI250">
        <v>22.0335</v>
      </c>
      <c r="HJ250">
        <v>21.977499999999999</v>
      </c>
      <c r="HK250">
        <v>86.615700000000004</v>
      </c>
      <c r="HL250">
        <v>54.656500000000001</v>
      </c>
      <c r="HM250">
        <v>0</v>
      </c>
      <c r="HN250">
        <v>13.030200000000001</v>
      </c>
      <c r="HO250">
        <v>1988.09</v>
      </c>
      <c r="HP250">
        <v>14.186</v>
      </c>
      <c r="HQ250">
        <v>103.399</v>
      </c>
      <c r="HR250">
        <v>104.759</v>
      </c>
    </row>
    <row r="251" spans="1:226" x14ac:dyDescent="0.2">
      <c r="A251">
        <v>235</v>
      </c>
      <c r="B251">
        <v>1657123752.5999999</v>
      </c>
      <c r="C251">
        <v>3720</v>
      </c>
      <c r="D251" t="s">
        <v>828</v>
      </c>
      <c r="E251" t="s">
        <v>829</v>
      </c>
      <c r="F251">
        <v>5</v>
      </c>
      <c r="G251" t="s">
        <v>1766</v>
      </c>
      <c r="H251" t="s">
        <v>353</v>
      </c>
      <c r="I251">
        <v>1657123744.5999999</v>
      </c>
      <c r="J251">
        <f t="shared" si="102"/>
        <v>3.096207689209081E-3</v>
      </c>
      <c r="K251">
        <f t="shared" si="103"/>
        <v>3.0962076892090811</v>
      </c>
      <c r="L251">
        <f t="shared" si="104"/>
        <v>15.443124423058777</v>
      </c>
      <c r="M251">
        <f t="shared" si="105"/>
        <v>405.48087096774202</v>
      </c>
      <c r="N251">
        <f t="shared" si="106"/>
        <v>259.1988002499952</v>
      </c>
      <c r="O251">
        <f t="shared" si="107"/>
        <v>19.1729829537604</v>
      </c>
      <c r="P251">
        <f t="shared" si="108"/>
        <v>29.993494644428168</v>
      </c>
      <c r="Q251">
        <f t="shared" si="109"/>
        <v>0.18595829267530389</v>
      </c>
      <c r="R251">
        <f t="shared" si="110"/>
        <v>2.745676326157561</v>
      </c>
      <c r="S251">
        <f t="shared" si="111"/>
        <v>0.17923405133734224</v>
      </c>
      <c r="T251">
        <f t="shared" si="112"/>
        <v>0.11260517093229147</v>
      </c>
      <c r="U251">
        <f t="shared" si="113"/>
        <v>321.52126403225816</v>
      </c>
      <c r="V251">
        <f t="shared" si="114"/>
        <v>19.977970151792224</v>
      </c>
      <c r="W251">
        <f t="shared" si="115"/>
        <v>19.977970151792224</v>
      </c>
      <c r="X251">
        <f t="shared" si="116"/>
        <v>2.3434137358834413</v>
      </c>
      <c r="Y251">
        <f t="shared" si="117"/>
        <v>50.254240979879107</v>
      </c>
      <c r="Z251">
        <f t="shared" si="118"/>
        <v>1.0953051484897398</v>
      </c>
      <c r="AA251">
        <f t="shared" si="119"/>
        <v>2.1795277913525353</v>
      </c>
      <c r="AB251">
        <f t="shared" si="120"/>
        <v>1.2481085873937015</v>
      </c>
      <c r="AC251">
        <f t="shared" si="121"/>
        <v>-136.54275909412047</v>
      </c>
      <c r="AD251">
        <f t="shared" si="122"/>
        <v>-172.49998262694763</v>
      </c>
      <c r="AE251">
        <f t="shared" si="123"/>
        <v>-12.553470381549038</v>
      </c>
      <c r="AF251">
        <f t="shared" si="124"/>
        <v>-7.494807035899953E-2</v>
      </c>
      <c r="AG251">
        <f t="shared" si="125"/>
        <v>15.357859475379579</v>
      </c>
      <c r="AH251">
        <f t="shared" si="126"/>
        <v>3.109705910065014</v>
      </c>
      <c r="AI251">
        <f t="shared" si="127"/>
        <v>15.443124423058777</v>
      </c>
      <c r="AJ251">
        <v>424.79311885473902</v>
      </c>
      <c r="AK251">
        <v>411.51752121212098</v>
      </c>
      <c r="AL251">
        <v>-1.3940168217679299E-2</v>
      </c>
      <c r="AM251">
        <v>66.867475308083897</v>
      </c>
      <c r="AN251">
        <f t="shared" si="128"/>
        <v>3.0962076892090811</v>
      </c>
      <c r="AO251">
        <v>12.1963536136162</v>
      </c>
      <c r="AP251">
        <v>14.797826666666699</v>
      </c>
      <c r="AQ251">
        <v>-2.5588062103819001E-5</v>
      </c>
      <c r="AR251">
        <v>77.510180777636606</v>
      </c>
      <c r="AS251">
        <v>0</v>
      </c>
      <c r="AT251">
        <v>0</v>
      </c>
      <c r="AU251">
        <f t="shared" si="129"/>
        <v>1</v>
      </c>
      <c r="AV251">
        <f t="shared" si="130"/>
        <v>0</v>
      </c>
      <c r="AW251">
        <f t="shared" si="131"/>
        <v>40222.586111462384</v>
      </c>
      <c r="AX251">
        <f t="shared" si="132"/>
        <v>2000.0293548387101</v>
      </c>
      <c r="AY251">
        <f t="shared" si="133"/>
        <v>1681.2249580645166</v>
      </c>
      <c r="AZ251">
        <f t="shared" si="134"/>
        <v>0.84060014119147608</v>
      </c>
      <c r="BA251">
        <f t="shared" si="135"/>
        <v>0.1607582724995488</v>
      </c>
      <c r="BB251">
        <v>4.2640000000000002</v>
      </c>
      <c r="BC251">
        <v>0.5</v>
      </c>
      <c r="BD251" t="s">
        <v>354</v>
      </c>
      <c r="BE251">
        <v>2</v>
      </c>
      <c r="BF251" t="b">
        <v>1</v>
      </c>
      <c r="BG251">
        <v>1657123744.5999999</v>
      </c>
      <c r="BH251">
        <v>405.48087096774202</v>
      </c>
      <c r="BI251">
        <v>419.65325806451602</v>
      </c>
      <c r="BJ251">
        <v>14.8073870967742</v>
      </c>
      <c r="BK251">
        <v>12.1947193548387</v>
      </c>
      <c r="BL251">
        <v>396.53358064516101</v>
      </c>
      <c r="BM251">
        <v>14.752964516129</v>
      </c>
      <c r="BN251">
        <v>500.00400000000002</v>
      </c>
      <c r="BO251">
        <v>73.927935483870996</v>
      </c>
      <c r="BP251">
        <v>4.2248541935483899E-2</v>
      </c>
      <c r="BQ251">
        <v>18.812625806451599</v>
      </c>
      <c r="BR251">
        <v>19.976816129032301</v>
      </c>
      <c r="BS251">
        <v>999.9</v>
      </c>
      <c r="BT251">
        <v>0</v>
      </c>
      <c r="BU251">
        <v>0</v>
      </c>
      <c r="BV251">
        <v>10009.032258064501</v>
      </c>
      <c r="BW251">
        <v>0</v>
      </c>
      <c r="BX251">
        <v>1390.7864516129</v>
      </c>
      <c r="BY251">
        <v>-14.172435483871</v>
      </c>
      <c r="BZ251">
        <v>411.57512903225802</v>
      </c>
      <c r="CA251">
        <v>424.83403225806398</v>
      </c>
      <c r="CB251">
        <v>2.6126545161290302</v>
      </c>
      <c r="CC251">
        <v>419.65325806451602</v>
      </c>
      <c r="CD251">
        <v>12.1947193548387</v>
      </c>
      <c r="CE251">
        <v>1.0946793548387099</v>
      </c>
      <c r="CF251">
        <v>0.90153125806451595</v>
      </c>
      <c r="CG251">
        <v>8.2414351612903207</v>
      </c>
      <c r="CH251">
        <v>5.4152087096774197</v>
      </c>
      <c r="CI251">
        <v>2000.0293548387101</v>
      </c>
      <c r="CJ251">
        <v>0.97999551612903202</v>
      </c>
      <c r="CK251">
        <v>2.0004516129032299E-2</v>
      </c>
      <c r="CL251">
        <v>0</v>
      </c>
      <c r="CM251">
        <v>2.2080580645161301</v>
      </c>
      <c r="CN251">
        <v>0</v>
      </c>
      <c r="CO251">
        <v>5565.1416129032204</v>
      </c>
      <c r="CP251">
        <v>17300.380645161302</v>
      </c>
      <c r="CQ251">
        <v>39.161064516129002</v>
      </c>
      <c r="CR251">
        <v>39.868774193548397</v>
      </c>
      <c r="CS251">
        <v>39.443258064516101</v>
      </c>
      <c r="CT251">
        <v>37.283967741935498</v>
      </c>
      <c r="CU251">
        <v>37.860580645161299</v>
      </c>
      <c r="CV251">
        <v>1960.0193548387099</v>
      </c>
      <c r="CW251">
        <v>40.01</v>
      </c>
      <c r="CX251">
        <v>0</v>
      </c>
      <c r="CY251">
        <v>1657123732.9000001</v>
      </c>
      <c r="CZ251">
        <v>0</v>
      </c>
      <c r="DA251">
        <v>0</v>
      </c>
      <c r="DB251" t="s">
        <v>355</v>
      </c>
      <c r="DC251">
        <v>1656081770.5</v>
      </c>
      <c r="DD251">
        <v>1655399214.5999999</v>
      </c>
      <c r="DE251">
        <v>0</v>
      </c>
      <c r="DF251">
        <v>0.13400000000000001</v>
      </c>
      <c r="DG251">
        <v>-0.06</v>
      </c>
      <c r="DH251">
        <v>9.3309999999999995</v>
      </c>
      <c r="DI251">
        <v>0.51100000000000001</v>
      </c>
      <c r="DJ251">
        <v>421</v>
      </c>
      <c r="DK251">
        <v>25</v>
      </c>
      <c r="DL251">
        <v>1.93</v>
      </c>
      <c r="DM251">
        <v>0.15</v>
      </c>
      <c r="DN251">
        <v>-14.16743</v>
      </c>
      <c r="DO251">
        <v>-0.54366529080672399</v>
      </c>
      <c r="DP251">
        <v>0.18291439555158001</v>
      </c>
      <c r="DQ251">
        <v>0</v>
      </c>
      <c r="DR251">
        <v>2.615901</v>
      </c>
      <c r="DS251">
        <v>-9.4503939962476899E-2</v>
      </c>
      <c r="DT251">
        <v>9.4741381666091397E-3</v>
      </c>
      <c r="DU251">
        <v>1</v>
      </c>
      <c r="DV251">
        <v>1</v>
      </c>
      <c r="DW251">
        <v>2</v>
      </c>
      <c r="DX251" t="s">
        <v>356</v>
      </c>
      <c r="DY251">
        <v>2.9762400000000002</v>
      </c>
      <c r="DZ251">
        <v>2.6957399999999998</v>
      </c>
      <c r="EA251">
        <v>7.2627700000000003E-2</v>
      </c>
      <c r="EB251">
        <v>7.5952699999999998E-2</v>
      </c>
      <c r="EC251">
        <v>6.1102499999999997E-2</v>
      </c>
      <c r="ED251">
        <v>5.3345799999999999E-2</v>
      </c>
      <c r="EE251">
        <v>36478.1</v>
      </c>
      <c r="EF251">
        <v>39937.699999999997</v>
      </c>
      <c r="EG251">
        <v>35630.9</v>
      </c>
      <c r="EH251">
        <v>39181.699999999997</v>
      </c>
      <c r="EI251">
        <v>47385.1</v>
      </c>
      <c r="EJ251">
        <v>53493.1</v>
      </c>
      <c r="EK251">
        <v>55602.9</v>
      </c>
      <c r="EL251">
        <v>62742.6</v>
      </c>
      <c r="EM251">
        <v>2.0179999999999998</v>
      </c>
      <c r="EN251">
        <v>2.2322000000000002</v>
      </c>
      <c r="EO251">
        <v>7.9840400000000006E-2</v>
      </c>
      <c r="EP251">
        <v>0</v>
      </c>
      <c r="EQ251">
        <v>18.6342</v>
      </c>
      <c r="ER251">
        <v>999.9</v>
      </c>
      <c r="ES251">
        <v>61.597999999999999</v>
      </c>
      <c r="ET251">
        <v>29.628</v>
      </c>
      <c r="EU251">
        <v>34.745899999999999</v>
      </c>
      <c r="EV251">
        <v>54.077399999999997</v>
      </c>
      <c r="EW251">
        <v>36.538499999999999</v>
      </c>
      <c r="EX251">
        <v>2</v>
      </c>
      <c r="EY251">
        <v>-0.28219499999999997</v>
      </c>
      <c r="EZ251">
        <v>5.6289800000000003</v>
      </c>
      <c r="FA251">
        <v>20.061</v>
      </c>
      <c r="FB251">
        <v>5.20411</v>
      </c>
      <c r="FC251">
        <v>12.0076</v>
      </c>
      <c r="FD251">
        <v>4.9756</v>
      </c>
      <c r="FE251">
        <v>3.2930000000000001</v>
      </c>
      <c r="FF251">
        <v>9999</v>
      </c>
      <c r="FG251">
        <v>9999</v>
      </c>
      <c r="FH251">
        <v>9999</v>
      </c>
      <c r="FI251">
        <v>551.6</v>
      </c>
      <c r="FJ251">
        <v>1.8629199999999999</v>
      </c>
      <c r="FK251">
        <v>1.8677699999999999</v>
      </c>
      <c r="FL251">
        <v>1.8675200000000001</v>
      </c>
      <c r="FM251">
        <v>1.8687400000000001</v>
      </c>
      <c r="FN251">
        <v>1.86954</v>
      </c>
      <c r="FO251">
        <v>1.8656600000000001</v>
      </c>
      <c r="FP251">
        <v>1.8666700000000001</v>
      </c>
      <c r="FQ251">
        <v>1.8681000000000001</v>
      </c>
      <c r="FR251">
        <v>5</v>
      </c>
      <c r="FS251">
        <v>0</v>
      </c>
      <c r="FT251">
        <v>0</v>
      </c>
      <c r="FU251">
        <v>0</v>
      </c>
      <c r="FV251" t="s">
        <v>357</v>
      </c>
      <c r="FW251" t="s">
        <v>358</v>
      </c>
      <c r="FX251" t="s">
        <v>359</v>
      </c>
      <c r="FY251" t="s">
        <v>359</v>
      </c>
      <c r="FZ251" t="s">
        <v>359</v>
      </c>
      <c r="GA251" t="s">
        <v>359</v>
      </c>
      <c r="GB251">
        <v>0</v>
      </c>
      <c r="GC251">
        <v>100</v>
      </c>
      <c r="GD251">
        <v>100</v>
      </c>
      <c r="GE251">
        <v>8.9459999999999997</v>
      </c>
      <c r="GF251">
        <v>5.4199999999999998E-2</v>
      </c>
      <c r="GG251">
        <v>5.2154357415507802</v>
      </c>
      <c r="GH251">
        <v>1.00486214095962E-2</v>
      </c>
      <c r="GI251">
        <v>-1.74255938316833E-6</v>
      </c>
      <c r="GJ251">
        <v>3.4045767664605598E-10</v>
      </c>
      <c r="GK251">
        <v>-2.3400103927015501E-2</v>
      </c>
      <c r="GL251">
        <v>-3.1725839457550503E-2</v>
      </c>
      <c r="GM251">
        <v>2.93552719409138E-3</v>
      </c>
      <c r="GN251">
        <v>-2.8977901675973599E-5</v>
      </c>
      <c r="GO251">
        <v>-4</v>
      </c>
      <c r="GP251">
        <v>2214</v>
      </c>
      <c r="GQ251">
        <v>1</v>
      </c>
      <c r="GR251">
        <v>18</v>
      </c>
      <c r="GS251">
        <v>17366.400000000001</v>
      </c>
      <c r="GT251">
        <v>28742.3</v>
      </c>
      <c r="GU251">
        <v>1.3147</v>
      </c>
      <c r="GV251">
        <v>2.5891099999999998</v>
      </c>
      <c r="GW251">
        <v>2.2485400000000002</v>
      </c>
      <c r="GX251">
        <v>2.7575699999999999</v>
      </c>
      <c r="GY251">
        <v>1.9958499999999999</v>
      </c>
      <c r="GZ251">
        <v>2.3059099999999999</v>
      </c>
      <c r="HA251">
        <v>32.642600000000002</v>
      </c>
      <c r="HB251">
        <v>15.033899999999999</v>
      </c>
      <c r="HC251">
        <v>18</v>
      </c>
      <c r="HD251">
        <v>490.62700000000001</v>
      </c>
      <c r="HE251">
        <v>637.15200000000004</v>
      </c>
      <c r="HF251">
        <v>10.139799999999999</v>
      </c>
      <c r="HG251">
        <v>23.341999999999999</v>
      </c>
      <c r="HH251">
        <v>30.000499999999999</v>
      </c>
      <c r="HI251">
        <v>23.283200000000001</v>
      </c>
      <c r="HJ251">
        <v>23.2197</v>
      </c>
      <c r="HK251">
        <v>26.244299999999999</v>
      </c>
      <c r="HL251">
        <v>59.593299999999999</v>
      </c>
      <c r="HM251">
        <v>0</v>
      </c>
      <c r="HN251">
        <v>10.139799999999999</v>
      </c>
      <c r="HO251">
        <v>412.916</v>
      </c>
      <c r="HP251">
        <v>12.2117</v>
      </c>
      <c r="HQ251">
        <v>103.21299999999999</v>
      </c>
      <c r="HR251">
        <v>104.502</v>
      </c>
    </row>
    <row r="252" spans="1:226" x14ac:dyDescent="0.2">
      <c r="A252">
        <v>236</v>
      </c>
      <c r="B252">
        <v>1657123757.5999999</v>
      </c>
      <c r="C252">
        <v>3725</v>
      </c>
      <c r="D252" t="s">
        <v>830</v>
      </c>
      <c r="E252" t="s">
        <v>831</v>
      </c>
      <c r="F252">
        <v>5</v>
      </c>
      <c r="G252" t="s">
        <v>1767</v>
      </c>
      <c r="H252" t="s">
        <v>353</v>
      </c>
      <c r="I252">
        <v>1657123749.7551701</v>
      </c>
      <c r="J252">
        <f t="shared" si="102"/>
        <v>3.09048692520697E-3</v>
      </c>
      <c r="K252">
        <f t="shared" si="103"/>
        <v>3.09048692520697</v>
      </c>
      <c r="L252">
        <f t="shared" si="104"/>
        <v>15.902537835574828</v>
      </c>
      <c r="M252">
        <f t="shared" si="105"/>
        <v>405.392413793103</v>
      </c>
      <c r="N252">
        <f t="shared" si="106"/>
        <v>254.7773960710075</v>
      </c>
      <c r="O252">
        <f t="shared" si="107"/>
        <v>18.845850061565773</v>
      </c>
      <c r="P252">
        <f t="shared" si="108"/>
        <v>29.986822866781157</v>
      </c>
      <c r="Q252">
        <f t="shared" si="109"/>
        <v>0.1855352869593139</v>
      </c>
      <c r="R252">
        <f t="shared" si="110"/>
        <v>2.7457550251850882</v>
      </c>
      <c r="S252">
        <f t="shared" si="111"/>
        <v>0.17884119458410616</v>
      </c>
      <c r="T252">
        <f t="shared" si="112"/>
        <v>0.11235706222669017</v>
      </c>
      <c r="U252">
        <f t="shared" si="113"/>
        <v>321.52138696551725</v>
      </c>
      <c r="V252">
        <f t="shared" si="114"/>
        <v>19.97774957038056</v>
      </c>
      <c r="W252">
        <f t="shared" si="115"/>
        <v>19.97774957038056</v>
      </c>
      <c r="X252">
        <f t="shared" si="116"/>
        <v>2.343381720545183</v>
      </c>
      <c r="Y252">
        <f t="shared" si="117"/>
        <v>50.238665447442635</v>
      </c>
      <c r="Z252">
        <f t="shared" si="118"/>
        <v>1.0948438133666447</v>
      </c>
      <c r="AA252">
        <f t="shared" si="119"/>
        <v>2.1792852250663777</v>
      </c>
      <c r="AB252">
        <f t="shared" si="120"/>
        <v>1.2485379071785383</v>
      </c>
      <c r="AC252">
        <f t="shared" si="121"/>
        <v>-136.29047340162737</v>
      </c>
      <c r="AD252">
        <f t="shared" si="122"/>
        <v>-172.7359112763491</v>
      </c>
      <c r="AE252">
        <f t="shared" si="123"/>
        <v>-12.570150555030661</v>
      </c>
      <c r="AF252">
        <f t="shared" si="124"/>
        <v>-7.514826748985115E-2</v>
      </c>
      <c r="AG252">
        <f t="shared" si="125"/>
        <v>14.619619266225348</v>
      </c>
      <c r="AH252">
        <f t="shared" si="126"/>
        <v>3.100084392058621</v>
      </c>
      <c r="AI252">
        <f t="shared" si="127"/>
        <v>15.902537835574828</v>
      </c>
      <c r="AJ252">
        <v>423.49105918903001</v>
      </c>
      <c r="AK252">
        <v>410.80426666666602</v>
      </c>
      <c r="AL252">
        <v>-0.255891397040313</v>
      </c>
      <c r="AM252">
        <v>66.867475308083897</v>
      </c>
      <c r="AN252">
        <f t="shared" si="128"/>
        <v>3.09048692520697</v>
      </c>
      <c r="AO252">
        <v>12.1994581196137</v>
      </c>
      <c r="AP252">
        <v>14.796207272727299</v>
      </c>
      <c r="AQ252">
        <v>-4.1520785107197897E-5</v>
      </c>
      <c r="AR252">
        <v>77.510180777636606</v>
      </c>
      <c r="AS252">
        <v>0</v>
      </c>
      <c r="AT252">
        <v>0</v>
      </c>
      <c r="AU252">
        <f t="shared" si="129"/>
        <v>1</v>
      </c>
      <c r="AV252">
        <f t="shared" si="130"/>
        <v>0</v>
      </c>
      <c r="AW252">
        <f t="shared" si="131"/>
        <v>40224.476998790546</v>
      </c>
      <c r="AX252">
        <f t="shared" si="132"/>
        <v>2000.03</v>
      </c>
      <c r="AY252">
        <f t="shared" si="133"/>
        <v>1681.2255103448274</v>
      </c>
      <c r="AZ252">
        <f t="shared" si="134"/>
        <v>0.84060014617022116</v>
      </c>
      <c r="BA252">
        <f t="shared" si="135"/>
        <v>0.160758282108527</v>
      </c>
      <c r="BB252">
        <v>4.2640000000000002</v>
      </c>
      <c r="BC252">
        <v>0.5</v>
      </c>
      <c r="BD252" t="s">
        <v>354</v>
      </c>
      <c r="BE252">
        <v>2</v>
      </c>
      <c r="BF252" t="b">
        <v>1</v>
      </c>
      <c r="BG252">
        <v>1657123749.7551701</v>
      </c>
      <c r="BH252">
        <v>405.392413793103</v>
      </c>
      <c r="BI252">
        <v>418.93168965517202</v>
      </c>
      <c r="BJ252">
        <v>14.8012137931034</v>
      </c>
      <c r="BK252">
        <v>12.196610344827601</v>
      </c>
      <c r="BL252">
        <v>396.44586206896599</v>
      </c>
      <c r="BM252">
        <v>14.747</v>
      </c>
      <c r="BN252">
        <v>500.00341379310402</v>
      </c>
      <c r="BO252">
        <v>73.927768965517203</v>
      </c>
      <c r="BP252">
        <v>4.2097875862068999E-2</v>
      </c>
      <c r="BQ252">
        <v>18.810844827586202</v>
      </c>
      <c r="BR252">
        <v>19.972855172413801</v>
      </c>
      <c r="BS252">
        <v>999.9</v>
      </c>
      <c r="BT252">
        <v>0</v>
      </c>
      <c r="BU252">
        <v>0</v>
      </c>
      <c r="BV252">
        <v>10009.482758620699</v>
      </c>
      <c r="BW252">
        <v>0</v>
      </c>
      <c r="BX252">
        <v>1392.2586206896599</v>
      </c>
      <c r="BY252">
        <v>-13.539312758620699</v>
      </c>
      <c r="BZ252">
        <v>411.48275862068999</v>
      </c>
      <c r="CA252">
        <v>424.104379310345</v>
      </c>
      <c r="CB252">
        <v>2.6045848275862098</v>
      </c>
      <c r="CC252">
        <v>418.93168965517202</v>
      </c>
      <c r="CD252">
        <v>12.196610344827601</v>
      </c>
      <c r="CE252">
        <v>1.09422</v>
      </c>
      <c r="CF252">
        <v>0.90166886206896502</v>
      </c>
      <c r="CG252">
        <v>8.2352555172413808</v>
      </c>
      <c r="CH252">
        <v>5.41740551724138</v>
      </c>
      <c r="CI252">
        <v>2000.03</v>
      </c>
      <c r="CJ252">
        <v>0.97999506896551702</v>
      </c>
      <c r="CK252">
        <v>2.0004993103448301E-2</v>
      </c>
      <c r="CL252">
        <v>0</v>
      </c>
      <c r="CM252">
        <v>2.2996965517241401</v>
      </c>
      <c r="CN252">
        <v>0</v>
      </c>
      <c r="CO252">
        <v>5547.11862068965</v>
      </c>
      <c r="CP252">
        <v>17300.382758620701</v>
      </c>
      <c r="CQ252">
        <v>39.116137931034501</v>
      </c>
      <c r="CR252">
        <v>39.838103448275902</v>
      </c>
      <c r="CS252">
        <v>39.400551724137898</v>
      </c>
      <c r="CT252">
        <v>37.243241379310298</v>
      </c>
      <c r="CU252">
        <v>37.812241379310301</v>
      </c>
      <c r="CV252">
        <v>1960.01965517241</v>
      </c>
      <c r="CW252">
        <v>40.010344827586202</v>
      </c>
      <c r="CX252">
        <v>0</v>
      </c>
      <c r="CY252">
        <v>1657123737.7</v>
      </c>
      <c r="CZ252">
        <v>0</v>
      </c>
      <c r="DA252">
        <v>0</v>
      </c>
      <c r="DB252" t="s">
        <v>355</v>
      </c>
      <c r="DC252">
        <v>1656081770.5</v>
      </c>
      <c r="DD252">
        <v>1655399214.5999999</v>
      </c>
      <c r="DE252">
        <v>0</v>
      </c>
      <c r="DF252">
        <v>0.13400000000000001</v>
      </c>
      <c r="DG252">
        <v>-0.06</v>
      </c>
      <c r="DH252">
        <v>9.3309999999999995</v>
      </c>
      <c r="DI252">
        <v>0.51100000000000001</v>
      </c>
      <c r="DJ252">
        <v>421</v>
      </c>
      <c r="DK252">
        <v>25</v>
      </c>
      <c r="DL252">
        <v>1.93</v>
      </c>
      <c r="DM252">
        <v>0.15</v>
      </c>
      <c r="DN252">
        <v>-13.9234825</v>
      </c>
      <c r="DO252">
        <v>3.5555043151970498</v>
      </c>
      <c r="DP252">
        <v>0.73014404157244905</v>
      </c>
      <c r="DQ252">
        <v>0</v>
      </c>
      <c r="DR252">
        <v>2.6099887499999999</v>
      </c>
      <c r="DS252">
        <v>-9.5738949343342497E-2</v>
      </c>
      <c r="DT252">
        <v>9.5600615028095005E-3</v>
      </c>
      <c r="DU252">
        <v>1</v>
      </c>
      <c r="DV252">
        <v>1</v>
      </c>
      <c r="DW252">
        <v>2</v>
      </c>
      <c r="DX252" t="s">
        <v>356</v>
      </c>
      <c r="DY252">
        <v>2.9759699999999998</v>
      </c>
      <c r="DZ252">
        <v>2.6966800000000002</v>
      </c>
      <c r="EA252">
        <v>7.2492100000000004E-2</v>
      </c>
      <c r="EB252">
        <v>7.5049599999999994E-2</v>
      </c>
      <c r="EC252">
        <v>6.1084699999999999E-2</v>
      </c>
      <c r="ED252">
        <v>5.3344500000000003E-2</v>
      </c>
      <c r="EE252">
        <v>36484.199999999997</v>
      </c>
      <c r="EF252">
        <v>39976.199999999997</v>
      </c>
      <c r="EG252">
        <v>35631.599999999999</v>
      </c>
      <c r="EH252">
        <v>39181.300000000003</v>
      </c>
      <c r="EI252">
        <v>47386</v>
      </c>
      <c r="EJ252">
        <v>53492.5</v>
      </c>
      <c r="EK252">
        <v>55602.9</v>
      </c>
      <c r="EL252">
        <v>62741.8</v>
      </c>
      <c r="EM252">
        <v>2.0171999999999999</v>
      </c>
      <c r="EN252">
        <v>2.2313999999999998</v>
      </c>
      <c r="EO252">
        <v>8.0645099999999997E-2</v>
      </c>
      <c r="EP252">
        <v>0</v>
      </c>
      <c r="EQ252">
        <v>18.6325</v>
      </c>
      <c r="ER252">
        <v>999.9</v>
      </c>
      <c r="ES252">
        <v>61.573999999999998</v>
      </c>
      <c r="ET252">
        <v>29.628</v>
      </c>
      <c r="EU252">
        <v>34.735300000000002</v>
      </c>
      <c r="EV252">
        <v>54.267400000000002</v>
      </c>
      <c r="EW252">
        <v>36.482399999999998</v>
      </c>
      <c r="EX252">
        <v>2</v>
      </c>
      <c r="EY252">
        <v>-0.28211399999999998</v>
      </c>
      <c r="EZ252">
        <v>5.5713499999999998</v>
      </c>
      <c r="FA252">
        <v>20.063199999999998</v>
      </c>
      <c r="FB252">
        <v>5.20411</v>
      </c>
      <c r="FC252">
        <v>12.006399999999999</v>
      </c>
      <c r="FD252">
        <v>4.976</v>
      </c>
      <c r="FE252">
        <v>3.2930000000000001</v>
      </c>
      <c r="FF252">
        <v>9999</v>
      </c>
      <c r="FG252">
        <v>9999</v>
      </c>
      <c r="FH252">
        <v>9999</v>
      </c>
      <c r="FI252">
        <v>551.6</v>
      </c>
      <c r="FJ252">
        <v>1.8629500000000001</v>
      </c>
      <c r="FK252">
        <v>1.8678300000000001</v>
      </c>
      <c r="FL252">
        <v>1.8675200000000001</v>
      </c>
      <c r="FM252">
        <v>1.8687400000000001</v>
      </c>
      <c r="FN252">
        <v>1.86951</v>
      </c>
      <c r="FO252">
        <v>1.8656900000000001</v>
      </c>
      <c r="FP252">
        <v>1.8666700000000001</v>
      </c>
      <c r="FQ252">
        <v>1.8681300000000001</v>
      </c>
      <c r="FR252">
        <v>5</v>
      </c>
      <c r="FS252">
        <v>0</v>
      </c>
      <c r="FT252">
        <v>0</v>
      </c>
      <c r="FU252">
        <v>0</v>
      </c>
      <c r="FV252" t="s">
        <v>357</v>
      </c>
      <c r="FW252" t="s">
        <v>358</v>
      </c>
      <c r="FX252" t="s">
        <v>359</v>
      </c>
      <c r="FY252" t="s">
        <v>359</v>
      </c>
      <c r="FZ252" t="s">
        <v>359</v>
      </c>
      <c r="GA252" t="s">
        <v>359</v>
      </c>
      <c r="GB252">
        <v>0</v>
      </c>
      <c r="GC252">
        <v>100</v>
      </c>
      <c r="GD252">
        <v>100</v>
      </c>
      <c r="GE252">
        <v>8.9380000000000006</v>
      </c>
      <c r="GF252">
        <v>5.3900000000000003E-2</v>
      </c>
      <c r="GG252">
        <v>5.2154357415507802</v>
      </c>
      <c r="GH252">
        <v>1.00486214095962E-2</v>
      </c>
      <c r="GI252">
        <v>-1.74255938316833E-6</v>
      </c>
      <c r="GJ252">
        <v>3.4045767664605598E-10</v>
      </c>
      <c r="GK252">
        <v>-2.3400103927015501E-2</v>
      </c>
      <c r="GL252">
        <v>-3.1725839457550503E-2</v>
      </c>
      <c r="GM252">
        <v>2.93552719409138E-3</v>
      </c>
      <c r="GN252">
        <v>-2.8977901675973599E-5</v>
      </c>
      <c r="GO252">
        <v>-4</v>
      </c>
      <c r="GP252">
        <v>2214</v>
      </c>
      <c r="GQ252">
        <v>1</v>
      </c>
      <c r="GR252">
        <v>18</v>
      </c>
      <c r="GS252">
        <v>17366.5</v>
      </c>
      <c r="GT252">
        <v>28742.400000000001</v>
      </c>
      <c r="GU252">
        <v>1.2854000000000001</v>
      </c>
      <c r="GV252">
        <v>2.5939899999999998</v>
      </c>
      <c r="GW252">
        <v>2.2485400000000002</v>
      </c>
      <c r="GX252">
        <v>2.7575699999999999</v>
      </c>
      <c r="GY252">
        <v>1.9958499999999999</v>
      </c>
      <c r="GZ252">
        <v>2.3010299999999999</v>
      </c>
      <c r="HA252">
        <v>32.642600000000002</v>
      </c>
      <c r="HB252">
        <v>15.033899999999999</v>
      </c>
      <c r="HC252">
        <v>18</v>
      </c>
      <c r="HD252">
        <v>490.17200000000003</v>
      </c>
      <c r="HE252">
        <v>636.59400000000005</v>
      </c>
      <c r="HF252">
        <v>10.1608</v>
      </c>
      <c r="HG252">
        <v>23.348700000000001</v>
      </c>
      <c r="HH252">
        <v>30.0001</v>
      </c>
      <c r="HI252">
        <v>23.289000000000001</v>
      </c>
      <c r="HJ252">
        <v>23.2255</v>
      </c>
      <c r="HK252">
        <v>25.754200000000001</v>
      </c>
      <c r="HL252">
        <v>59.593299999999999</v>
      </c>
      <c r="HM252">
        <v>0</v>
      </c>
      <c r="HN252">
        <v>10.164999999999999</v>
      </c>
      <c r="HO252">
        <v>399.39299999999997</v>
      </c>
      <c r="HP252">
        <v>12.2117</v>
      </c>
      <c r="HQ252">
        <v>103.214</v>
      </c>
      <c r="HR252">
        <v>104.501</v>
      </c>
    </row>
    <row r="253" spans="1:226" x14ac:dyDescent="0.2">
      <c r="A253">
        <v>237</v>
      </c>
      <c r="B253">
        <v>1657123762.5999999</v>
      </c>
      <c r="C253">
        <v>3730</v>
      </c>
      <c r="D253" t="s">
        <v>832</v>
      </c>
      <c r="E253" t="s">
        <v>833</v>
      </c>
      <c r="F253">
        <v>5</v>
      </c>
      <c r="G253" t="s">
        <v>1768</v>
      </c>
      <c r="H253" t="s">
        <v>353</v>
      </c>
      <c r="I253">
        <v>1657123754.83214</v>
      </c>
      <c r="J253">
        <f t="shared" si="102"/>
        <v>3.0854127733962681E-3</v>
      </c>
      <c r="K253">
        <f t="shared" si="103"/>
        <v>3.0854127733962682</v>
      </c>
      <c r="L253">
        <f t="shared" si="104"/>
        <v>16.150564100344681</v>
      </c>
      <c r="M253">
        <f t="shared" si="105"/>
        <v>404.16864285714303</v>
      </c>
      <c r="N253">
        <f t="shared" si="106"/>
        <v>251.18745837898993</v>
      </c>
      <c r="O253">
        <f t="shared" si="107"/>
        <v>18.580248960208802</v>
      </c>
      <c r="P253">
        <f t="shared" si="108"/>
        <v>29.896213985592667</v>
      </c>
      <c r="Q253">
        <f t="shared" si="109"/>
        <v>0.18523710977069202</v>
      </c>
      <c r="R253">
        <f t="shared" si="110"/>
        <v>2.7449223128130327</v>
      </c>
      <c r="S253">
        <f t="shared" si="111"/>
        <v>0.17856215434965661</v>
      </c>
      <c r="T253">
        <f t="shared" si="112"/>
        <v>0.11218102541057304</v>
      </c>
      <c r="U253">
        <f t="shared" si="113"/>
        <v>321.51825267857186</v>
      </c>
      <c r="V253">
        <f t="shared" si="114"/>
        <v>19.974953857528895</v>
      </c>
      <c r="W253">
        <f t="shared" si="115"/>
        <v>19.974953857528895</v>
      </c>
      <c r="X253">
        <f t="shared" si="116"/>
        <v>2.3429759820640306</v>
      </c>
      <c r="Y253">
        <f t="shared" si="117"/>
        <v>50.238805987605176</v>
      </c>
      <c r="Z253">
        <f t="shared" si="118"/>
        <v>1.0945376630406749</v>
      </c>
      <c r="AA253">
        <f t="shared" si="119"/>
        <v>2.1786697385099423</v>
      </c>
      <c r="AB253">
        <f t="shared" si="120"/>
        <v>1.2484383190233557</v>
      </c>
      <c r="AC253">
        <f t="shared" si="121"/>
        <v>-136.06670330677542</v>
      </c>
      <c r="AD253">
        <f t="shared" si="122"/>
        <v>-172.93866702960057</v>
      </c>
      <c r="AE253">
        <f t="shared" si="123"/>
        <v>-12.588250803528977</v>
      </c>
      <c r="AF253">
        <f t="shared" si="124"/>
        <v>-7.5368461333113146E-2</v>
      </c>
      <c r="AG253">
        <f t="shared" si="125"/>
        <v>11.295699068321804</v>
      </c>
      <c r="AH253">
        <f t="shared" si="126"/>
        <v>3.0922110184924896</v>
      </c>
      <c r="AI253">
        <f t="shared" si="127"/>
        <v>16.150564100344681</v>
      </c>
      <c r="AJ253">
        <v>413.11528773094</v>
      </c>
      <c r="AK253">
        <v>404.838454545454</v>
      </c>
      <c r="AL253">
        <v>-1.39126145117685</v>
      </c>
      <c r="AM253">
        <v>66.867475308083897</v>
      </c>
      <c r="AN253">
        <f t="shared" si="128"/>
        <v>3.0854127733962682</v>
      </c>
      <c r="AO253">
        <v>12.2005958097124</v>
      </c>
      <c r="AP253">
        <v>14.7929006060606</v>
      </c>
      <c r="AQ253">
        <v>1.92307752402735E-5</v>
      </c>
      <c r="AR253">
        <v>77.510180777636606</v>
      </c>
      <c r="AS253">
        <v>0</v>
      </c>
      <c r="AT253">
        <v>0</v>
      </c>
      <c r="AU253">
        <f t="shared" si="129"/>
        <v>1</v>
      </c>
      <c r="AV253">
        <f t="shared" si="130"/>
        <v>0</v>
      </c>
      <c r="AW253">
        <f t="shared" si="131"/>
        <v>40207.643231116032</v>
      </c>
      <c r="AX253">
        <f t="shared" si="132"/>
        <v>2000.0103571428599</v>
      </c>
      <c r="AY253">
        <f t="shared" si="133"/>
        <v>1681.2090107142878</v>
      </c>
      <c r="AZ253">
        <f t="shared" si="134"/>
        <v>0.84060015224921147</v>
      </c>
      <c r="BA253">
        <f t="shared" si="135"/>
        <v>0.16075829384097831</v>
      </c>
      <c r="BB253">
        <v>4.2640000000000002</v>
      </c>
      <c r="BC253">
        <v>0.5</v>
      </c>
      <c r="BD253" t="s">
        <v>354</v>
      </c>
      <c r="BE253">
        <v>2</v>
      </c>
      <c r="BF253" t="b">
        <v>1</v>
      </c>
      <c r="BG253">
        <v>1657123754.83214</v>
      </c>
      <c r="BH253">
        <v>404.16864285714303</v>
      </c>
      <c r="BI253">
        <v>414.86775</v>
      </c>
      <c r="BJ253">
        <v>14.797117857142901</v>
      </c>
      <c r="BK253">
        <v>12.199021428571401</v>
      </c>
      <c r="BL253">
        <v>395.23278571428602</v>
      </c>
      <c r="BM253">
        <v>14.7430428571429</v>
      </c>
      <c r="BN253">
        <v>499.98471428571401</v>
      </c>
      <c r="BO253">
        <v>73.927435714285707</v>
      </c>
      <c r="BP253">
        <v>4.2216592857142902E-2</v>
      </c>
      <c r="BQ253">
        <v>18.806325000000001</v>
      </c>
      <c r="BR253">
        <v>19.97345</v>
      </c>
      <c r="BS253">
        <v>999.9</v>
      </c>
      <c r="BT253">
        <v>0</v>
      </c>
      <c r="BU253">
        <v>0</v>
      </c>
      <c r="BV253">
        <v>10005</v>
      </c>
      <c r="BW253">
        <v>0</v>
      </c>
      <c r="BX253">
        <v>1392.12607142857</v>
      </c>
      <c r="BY253">
        <v>-10.6991464285714</v>
      </c>
      <c r="BZ253">
        <v>410.23889285714301</v>
      </c>
      <c r="CA253">
        <v>419.99117857142897</v>
      </c>
      <c r="CB253">
        <v>2.5980807142857101</v>
      </c>
      <c r="CC253">
        <v>414.86775</v>
      </c>
      <c r="CD253">
        <v>12.199021428571401</v>
      </c>
      <c r="CE253">
        <v>1.0939121428571399</v>
      </c>
      <c r="CF253">
        <v>0.90184271428571405</v>
      </c>
      <c r="CG253">
        <v>8.23111107142857</v>
      </c>
      <c r="CH253">
        <v>5.42017964285714</v>
      </c>
      <c r="CI253">
        <v>2000.0103571428599</v>
      </c>
      <c r="CJ253">
        <v>0.97999449999999999</v>
      </c>
      <c r="CK253">
        <v>2.0005599999999998E-2</v>
      </c>
      <c r="CL253">
        <v>0</v>
      </c>
      <c r="CM253">
        <v>2.2875107142857098</v>
      </c>
      <c r="CN253">
        <v>0</v>
      </c>
      <c r="CO253">
        <v>5529.7467857142901</v>
      </c>
      <c r="CP253">
        <v>17300.2071428571</v>
      </c>
      <c r="CQ253">
        <v>39.069000000000003</v>
      </c>
      <c r="CR253">
        <v>39.796607142857098</v>
      </c>
      <c r="CS253">
        <v>39.359071428571397</v>
      </c>
      <c r="CT253">
        <v>37.2050357142857</v>
      </c>
      <c r="CU253">
        <v>37.774321428571398</v>
      </c>
      <c r="CV253">
        <v>1960</v>
      </c>
      <c r="CW253">
        <v>40.010357142857103</v>
      </c>
      <c r="CX253">
        <v>0</v>
      </c>
      <c r="CY253">
        <v>1657123742.5</v>
      </c>
      <c r="CZ253">
        <v>0</v>
      </c>
      <c r="DA253">
        <v>0</v>
      </c>
      <c r="DB253" t="s">
        <v>355</v>
      </c>
      <c r="DC253">
        <v>1656081770.5</v>
      </c>
      <c r="DD253">
        <v>1655399214.5999999</v>
      </c>
      <c r="DE253">
        <v>0</v>
      </c>
      <c r="DF253">
        <v>0.13400000000000001</v>
      </c>
      <c r="DG253">
        <v>-0.06</v>
      </c>
      <c r="DH253">
        <v>9.3309999999999995</v>
      </c>
      <c r="DI253">
        <v>0.51100000000000001</v>
      </c>
      <c r="DJ253">
        <v>421</v>
      </c>
      <c r="DK253">
        <v>25</v>
      </c>
      <c r="DL253">
        <v>1.93</v>
      </c>
      <c r="DM253">
        <v>0.15</v>
      </c>
      <c r="DN253">
        <v>-12.121896250000001</v>
      </c>
      <c r="DO253">
        <v>27.195114033771102</v>
      </c>
      <c r="DP253">
        <v>3.2160804821876599</v>
      </c>
      <c r="DQ253">
        <v>0</v>
      </c>
      <c r="DR253">
        <v>2.60260925</v>
      </c>
      <c r="DS253">
        <v>-8.1781125703565299E-2</v>
      </c>
      <c r="DT253">
        <v>8.2656519366290596E-3</v>
      </c>
      <c r="DU253">
        <v>1</v>
      </c>
      <c r="DV253">
        <v>1</v>
      </c>
      <c r="DW253">
        <v>2</v>
      </c>
      <c r="DX253" t="s">
        <v>356</v>
      </c>
      <c r="DY253">
        <v>2.9765199999999998</v>
      </c>
      <c r="DZ253">
        <v>2.6968399999999999</v>
      </c>
      <c r="EA253">
        <v>7.1591199999999994E-2</v>
      </c>
      <c r="EB253">
        <v>7.3304900000000006E-2</v>
      </c>
      <c r="EC253">
        <v>6.1084300000000001E-2</v>
      </c>
      <c r="ED253">
        <v>5.3353299999999999E-2</v>
      </c>
      <c r="EE253">
        <v>36518.6</v>
      </c>
      <c r="EF253">
        <v>40051.5</v>
      </c>
      <c r="EG253">
        <v>35630.6</v>
      </c>
      <c r="EH253">
        <v>39181.300000000003</v>
      </c>
      <c r="EI253">
        <v>47385.1</v>
      </c>
      <c r="EJ253">
        <v>53492.2</v>
      </c>
      <c r="EK253">
        <v>55601.8</v>
      </c>
      <c r="EL253">
        <v>62742.1</v>
      </c>
      <c r="EM253">
        <v>2.0175999999999998</v>
      </c>
      <c r="EN253">
        <v>2.2313999999999998</v>
      </c>
      <c r="EO253">
        <v>8.31485E-2</v>
      </c>
      <c r="EP253">
        <v>0</v>
      </c>
      <c r="EQ253">
        <v>18.631</v>
      </c>
      <c r="ER253">
        <v>999.9</v>
      </c>
      <c r="ES253">
        <v>61.548999999999999</v>
      </c>
      <c r="ET253">
        <v>29.648</v>
      </c>
      <c r="EU253">
        <v>34.760199999999998</v>
      </c>
      <c r="EV253">
        <v>54.067399999999999</v>
      </c>
      <c r="EW253">
        <v>36.490400000000001</v>
      </c>
      <c r="EX253">
        <v>2</v>
      </c>
      <c r="EY253">
        <v>-0.28164600000000001</v>
      </c>
      <c r="EZ253">
        <v>5.5437700000000003</v>
      </c>
      <c r="FA253">
        <v>20.063700000000001</v>
      </c>
      <c r="FB253">
        <v>5.2053099999999999</v>
      </c>
      <c r="FC253">
        <v>12.008800000000001</v>
      </c>
      <c r="FD253">
        <v>4.9752000000000001</v>
      </c>
      <c r="FE253">
        <v>3.2930000000000001</v>
      </c>
      <c r="FF253">
        <v>9999</v>
      </c>
      <c r="FG253">
        <v>9999</v>
      </c>
      <c r="FH253">
        <v>9999</v>
      </c>
      <c r="FI253">
        <v>551.6</v>
      </c>
      <c r="FJ253">
        <v>1.8629199999999999</v>
      </c>
      <c r="FK253">
        <v>1.8678300000000001</v>
      </c>
      <c r="FL253">
        <v>1.86755</v>
      </c>
      <c r="FM253">
        <v>1.8687400000000001</v>
      </c>
      <c r="FN253">
        <v>1.8695999999999999</v>
      </c>
      <c r="FO253">
        <v>1.8656600000000001</v>
      </c>
      <c r="FP253">
        <v>1.8666400000000001</v>
      </c>
      <c r="FQ253">
        <v>1.8681300000000001</v>
      </c>
      <c r="FR253">
        <v>5</v>
      </c>
      <c r="FS253">
        <v>0</v>
      </c>
      <c r="FT253">
        <v>0</v>
      </c>
      <c r="FU253">
        <v>0</v>
      </c>
      <c r="FV253" t="s">
        <v>357</v>
      </c>
      <c r="FW253" t="s">
        <v>358</v>
      </c>
      <c r="FX253" t="s">
        <v>359</v>
      </c>
      <c r="FY253" t="s">
        <v>359</v>
      </c>
      <c r="FZ253" t="s">
        <v>359</v>
      </c>
      <c r="GA253" t="s">
        <v>359</v>
      </c>
      <c r="GB253">
        <v>0</v>
      </c>
      <c r="GC253">
        <v>100</v>
      </c>
      <c r="GD253">
        <v>100</v>
      </c>
      <c r="GE253">
        <v>8.8819999999999997</v>
      </c>
      <c r="GF253">
        <v>5.3999999999999999E-2</v>
      </c>
      <c r="GG253">
        <v>5.2154357415507802</v>
      </c>
      <c r="GH253">
        <v>1.00486214095962E-2</v>
      </c>
      <c r="GI253">
        <v>-1.74255938316833E-6</v>
      </c>
      <c r="GJ253">
        <v>3.4045767664605598E-10</v>
      </c>
      <c r="GK253">
        <v>-2.3400103927015501E-2</v>
      </c>
      <c r="GL253">
        <v>-3.1725839457550503E-2</v>
      </c>
      <c r="GM253">
        <v>2.93552719409138E-3</v>
      </c>
      <c r="GN253">
        <v>-2.8977901675973599E-5</v>
      </c>
      <c r="GO253">
        <v>-4</v>
      </c>
      <c r="GP253">
        <v>2214</v>
      </c>
      <c r="GQ253">
        <v>1</v>
      </c>
      <c r="GR253">
        <v>18</v>
      </c>
      <c r="GS253">
        <v>17366.5</v>
      </c>
      <c r="GT253">
        <v>28742.5</v>
      </c>
      <c r="GU253">
        <v>1.25488</v>
      </c>
      <c r="GV253">
        <v>2.5939899999999998</v>
      </c>
      <c r="GW253">
        <v>2.2485400000000002</v>
      </c>
      <c r="GX253">
        <v>2.7575699999999999</v>
      </c>
      <c r="GY253">
        <v>1.9958499999999999</v>
      </c>
      <c r="GZ253">
        <v>2.32422</v>
      </c>
      <c r="HA253">
        <v>32.6648</v>
      </c>
      <c r="HB253">
        <v>15.0426</v>
      </c>
      <c r="HC253">
        <v>18</v>
      </c>
      <c r="HD253">
        <v>490.46499999999997</v>
      </c>
      <c r="HE253">
        <v>636.66700000000003</v>
      </c>
      <c r="HF253">
        <v>10.1813</v>
      </c>
      <c r="HG253">
        <v>23.3538</v>
      </c>
      <c r="HH253">
        <v>30.000399999999999</v>
      </c>
      <c r="HI253">
        <v>23.292899999999999</v>
      </c>
      <c r="HJ253">
        <v>23.231300000000001</v>
      </c>
      <c r="HK253">
        <v>25.0212</v>
      </c>
      <c r="HL253">
        <v>59.593299999999999</v>
      </c>
      <c r="HM253">
        <v>0</v>
      </c>
      <c r="HN253">
        <v>10.184900000000001</v>
      </c>
      <c r="HO253">
        <v>379.24599999999998</v>
      </c>
      <c r="HP253">
        <v>12.2117</v>
      </c>
      <c r="HQ253">
        <v>103.212</v>
      </c>
      <c r="HR253">
        <v>104.501</v>
      </c>
    </row>
    <row r="254" spans="1:226" x14ac:dyDescent="0.2">
      <c r="A254">
        <v>238</v>
      </c>
      <c r="B254">
        <v>1657123767.5999999</v>
      </c>
      <c r="C254">
        <v>3735</v>
      </c>
      <c r="D254" t="s">
        <v>834</v>
      </c>
      <c r="E254" t="s">
        <v>835</v>
      </c>
      <c r="F254">
        <v>5</v>
      </c>
      <c r="G254" t="s">
        <v>1769</v>
      </c>
      <c r="H254" t="s">
        <v>353</v>
      </c>
      <c r="I254">
        <v>1657123760.0999999</v>
      </c>
      <c r="J254">
        <f t="shared" si="102"/>
        <v>3.0835964735369415E-3</v>
      </c>
      <c r="K254">
        <f t="shared" si="103"/>
        <v>3.0835964735369417</v>
      </c>
      <c r="L254">
        <f t="shared" si="104"/>
        <v>16.301550331873866</v>
      </c>
      <c r="M254">
        <f t="shared" si="105"/>
        <v>399.98381481481499</v>
      </c>
      <c r="N254">
        <f t="shared" si="106"/>
        <v>245.77700064782195</v>
      </c>
      <c r="O254">
        <f t="shared" si="107"/>
        <v>18.180132877689548</v>
      </c>
      <c r="P254">
        <f t="shared" si="108"/>
        <v>29.586816028723263</v>
      </c>
      <c r="Q254">
        <f t="shared" si="109"/>
        <v>0.18521718268612694</v>
      </c>
      <c r="R254">
        <f t="shared" si="110"/>
        <v>2.7444509257467429</v>
      </c>
      <c r="S254">
        <f t="shared" si="111"/>
        <v>0.17854253367857181</v>
      </c>
      <c r="T254">
        <f t="shared" si="112"/>
        <v>0.11216873464357374</v>
      </c>
      <c r="U254">
        <f t="shared" si="113"/>
        <v>321.51311288888917</v>
      </c>
      <c r="V254">
        <f t="shared" si="114"/>
        <v>19.969367613126433</v>
      </c>
      <c r="W254">
        <f t="shared" si="115"/>
        <v>19.969367613126433</v>
      </c>
      <c r="X254">
        <f t="shared" si="116"/>
        <v>2.3421654414406992</v>
      </c>
      <c r="Y254">
        <f t="shared" si="117"/>
        <v>50.247954370084273</v>
      </c>
      <c r="Z254">
        <f t="shared" si="118"/>
        <v>1.0943093823983394</v>
      </c>
      <c r="AA254">
        <f t="shared" si="119"/>
        <v>2.1778187711654384</v>
      </c>
      <c r="AB254">
        <f t="shared" si="120"/>
        <v>1.2478560590423597</v>
      </c>
      <c r="AC254">
        <f t="shared" si="121"/>
        <v>-135.98660448297912</v>
      </c>
      <c r="AD254">
        <f t="shared" si="122"/>
        <v>-173.00731368023699</v>
      </c>
      <c r="AE254">
        <f t="shared" si="123"/>
        <v>-12.594645832256321</v>
      </c>
      <c r="AF254">
        <f t="shared" si="124"/>
        <v>-7.5451106583273031E-2</v>
      </c>
      <c r="AG254">
        <f t="shared" si="125"/>
        <v>5.5024554078015511</v>
      </c>
      <c r="AH254">
        <f t="shared" si="126"/>
        <v>3.0869395244641811</v>
      </c>
      <c r="AI254">
        <f t="shared" si="127"/>
        <v>16.301550331873866</v>
      </c>
      <c r="AJ254">
        <v>399.14124517073702</v>
      </c>
      <c r="AK254">
        <v>394.360745454545</v>
      </c>
      <c r="AL254">
        <v>-2.2814875835449802</v>
      </c>
      <c r="AM254">
        <v>66.867475308083897</v>
      </c>
      <c r="AN254">
        <f t="shared" si="128"/>
        <v>3.0835964735369417</v>
      </c>
      <c r="AO254">
        <v>12.2016578516652</v>
      </c>
      <c r="AP254">
        <v>14.7930581818182</v>
      </c>
      <c r="AQ254">
        <v>-1.5986153501580799E-4</v>
      </c>
      <c r="AR254">
        <v>77.510180777636606</v>
      </c>
      <c r="AS254">
        <v>0</v>
      </c>
      <c r="AT254">
        <v>0</v>
      </c>
      <c r="AU254">
        <f t="shared" si="129"/>
        <v>1</v>
      </c>
      <c r="AV254">
        <f t="shared" si="130"/>
        <v>0</v>
      </c>
      <c r="AW254">
        <f t="shared" si="131"/>
        <v>40198.631617366787</v>
      </c>
      <c r="AX254">
        <f t="shared" si="132"/>
        <v>1999.97814814815</v>
      </c>
      <c r="AY254">
        <f t="shared" si="133"/>
        <v>1681.1819555555571</v>
      </c>
      <c r="AZ254">
        <f t="shared" si="134"/>
        <v>0.84060016211288235</v>
      </c>
      <c r="BA254">
        <f t="shared" si="135"/>
        <v>0.16075831287786291</v>
      </c>
      <c r="BB254">
        <v>4.2640000000000002</v>
      </c>
      <c r="BC254">
        <v>0.5</v>
      </c>
      <c r="BD254" t="s">
        <v>354</v>
      </c>
      <c r="BE254">
        <v>2</v>
      </c>
      <c r="BF254" t="b">
        <v>1</v>
      </c>
      <c r="BG254">
        <v>1657123760.0999999</v>
      </c>
      <c r="BH254">
        <v>399.98381481481499</v>
      </c>
      <c r="BI254">
        <v>405.72896296296301</v>
      </c>
      <c r="BJ254">
        <v>14.7939555555556</v>
      </c>
      <c r="BK254">
        <v>12.200503703703699</v>
      </c>
      <c r="BL254">
        <v>391.08462962963</v>
      </c>
      <c r="BM254">
        <v>14.7399925925926</v>
      </c>
      <c r="BN254">
        <v>500.02785185185201</v>
      </c>
      <c r="BO254">
        <v>73.927655555555603</v>
      </c>
      <c r="BP254">
        <v>4.2377562962963002E-2</v>
      </c>
      <c r="BQ254">
        <v>18.8000740740741</v>
      </c>
      <c r="BR254">
        <v>19.979737037037001</v>
      </c>
      <c r="BS254">
        <v>999.9</v>
      </c>
      <c r="BT254">
        <v>0</v>
      </c>
      <c r="BU254">
        <v>0</v>
      </c>
      <c r="BV254">
        <v>10002.4074074074</v>
      </c>
      <c r="BW254">
        <v>0</v>
      </c>
      <c r="BX254">
        <v>1391.39703703704</v>
      </c>
      <c r="BY254">
        <v>-5.7451130740740703</v>
      </c>
      <c r="BZ254">
        <v>405.989925925926</v>
      </c>
      <c r="CA254">
        <v>410.74014814814802</v>
      </c>
      <c r="CB254">
        <v>2.59343888888889</v>
      </c>
      <c r="CC254">
        <v>405.72896296296301</v>
      </c>
      <c r="CD254">
        <v>12.200503703703699</v>
      </c>
      <c r="CE254">
        <v>1.0936814814814799</v>
      </c>
      <c r="CF254">
        <v>0.90195477777777799</v>
      </c>
      <c r="CG254">
        <v>8.2280081481481506</v>
      </c>
      <c r="CH254">
        <v>5.4219688888888902</v>
      </c>
      <c r="CI254">
        <v>1999.97814814815</v>
      </c>
      <c r="CJ254">
        <v>0.97999388888888905</v>
      </c>
      <c r="CK254">
        <v>2.0006251851851901E-2</v>
      </c>
      <c r="CL254">
        <v>0</v>
      </c>
      <c r="CM254">
        <v>2.3040518518518498</v>
      </c>
      <c r="CN254">
        <v>0</v>
      </c>
      <c r="CO254">
        <v>5509.86333333333</v>
      </c>
      <c r="CP254">
        <v>17299.937037037002</v>
      </c>
      <c r="CQ254">
        <v>39.022925925925897</v>
      </c>
      <c r="CR254">
        <v>39.7613703703704</v>
      </c>
      <c r="CS254">
        <v>39.309925925925903</v>
      </c>
      <c r="CT254">
        <v>37.164037037036998</v>
      </c>
      <c r="CU254">
        <v>37.731259259259303</v>
      </c>
      <c r="CV254">
        <v>1959.9677777777799</v>
      </c>
      <c r="CW254">
        <v>40.010370370370403</v>
      </c>
      <c r="CX254">
        <v>0</v>
      </c>
      <c r="CY254">
        <v>1657123747.3</v>
      </c>
      <c r="CZ254">
        <v>0</v>
      </c>
      <c r="DA254">
        <v>0</v>
      </c>
      <c r="DB254" t="s">
        <v>355</v>
      </c>
      <c r="DC254">
        <v>1656081770.5</v>
      </c>
      <c r="DD254">
        <v>1655399214.5999999</v>
      </c>
      <c r="DE254">
        <v>0</v>
      </c>
      <c r="DF254">
        <v>0.13400000000000001</v>
      </c>
      <c r="DG254">
        <v>-0.06</v>
      </c>
      <c r="DH254">
        <v>9.3309999999999995</v>
      </c>
      <c r="DI254">
        <v>0.51100000000000001</v>
      </c>
      <c r="DJ254">
        <v>421</v>
      </c>
      <c r="DK254">
        <v>25</v>
      </c>
      <c r="DL254">
        <v>1.93</v>
      </c>
      <c r="DM254">
        <v>0.15</v>
      </c>
      <c r="DN254">
        <v>-8.8751303250000007</v>
      </c>
      <c r="DO254">
        <v>54.296715568480302</v>
      </c>
      <c r="DP254">
        <v>5.4528578016338702</v>
      </c>
      <c r="DQ254">
        <v>0</v>
      </c>
      <c r="DR254">
        <v>2.5969107500000002</v>
      </c>
      <c r="DS254">
        <v>-5.8474108818014597E-2</v>
      </c>
      <c r="DT254">
        <v>6.11534029613233E-3</v>
      </c>
      <c r="DU254">
        <v>1</v>
      </c>
      <c r="DV254">
        <v>1</v>
      </c>
      <c r="DW254">
        <v>2</v>
      </c>
      <c r="DX254" t="s">
        <v>356</v>
      </c>
      <c r="DY254">
        <v>2.9767000000000001</v>
      </c>
      <c r="DZ254">
        <v>2.69665</v>
      </c>
      <c r="EA254">
        <v>7.0037600000000005E-2</v>
      </c>
      <c r="EB254">
        <v>7.1121599999999993E-2</v>
      </c>
      <c r="EC254">
        <v>6.1061999999999998E-2</v>
      </c>
      <c r="ED254">
        <v>5.33398E-2</v>
      </c>
      <c r="EE254">
        <v>36578.5</v>
      </c>
      <c r="EF254">
        <v>40145.1</v>
      </c>
      <c r="EG254">
        <v>35629.599999999999</v>
      </c>
      <c r="EH254">
        <v>39180.5</v>
      </c>
      <c r="EI254">
        <v>47385.4</v>
      </c>
      <c r="EJ254">
        <v>53491.199999999997</v>
      </c>
      <c r="EK254">
        <v>55600.9</v>
      </c>
      <c r="EL254">
        <v>62740.1</v>
      </c>
      <c r="EM254">
        <v>2.0188000000000001</v>
      </c>
      <c r="EN254">
        <v>2.2311999999999999</v>
      </c>
      <c r="EO254">
        <v>8.0734500000000001E-2</v>
      </c>
      <c r="EP254">
        <v>0</v>
      </c>
      <c r="EQ254">
        <v>18.627700000000001</v>
      </c>
      <c r="ER254">
        <v>999.9</v>
      </c>
      <c r="ES254">
        <v>61.524999999999999</v>
      </c>
      <c r="ET254">
        <v>29.648</v>
      </c>
      <c r="EU254">
        <v>34.748800000000003</v>
      </c>
      <c r="EV254">
        <v>54.227400000000003</v>
      </c>
      <c r="EW254">
        <v>36.466299999999997</v>
      </c>
      <c r="EX254">
        <v>2</v>
      </c>
      <c r="EY254">
        <v>-0.28134100000000001</v>
      </c>
      <c r="EZ254">
        <v>5.5898500000000002</v>
      </c>
      <c r="FA254">
        <v>20.0625</v>
      </c>
      <c r="FB254">
        <v>5.20411</v>
      </c>
      <c r="FC254">
        <v>12.006399999999999</v>
      </c>
      <c r="FD254">
        <v>4.976</v>
      </c>
      <c r="FE254">
        <v>3.2930000000000001</v>
      </c>
      <c r="FF254">
        <v>9999</v>
      </c>
      <c r="FG254">
        <v>9999</v>
      </c>
      <c r="FH254">
        <v>9999</v>
      </c>
      <c r="FI254">
        <v>551.6</v>
      </c>
      <c r="FJ254">
        <v>1.8629500000000001</v>
      </c>
      <c r="FK254">
        <v>1.8678300000000001</v>
      </c>
      <c r="FL254">
        <v>1.8675200000000001</v>
      </c>
      <c r="FM254">
        <v>1.8687400000000001</v>
      </c>
      <c r="FN254">
        <v>1.86951</v>
      </c>
      <c r="FO254">
        <v>1.8656299999999999</v>
      </c>
      <c r="FP254">
        <v>1.8666700000000001</v>
      </c>
      <c r="FQ254">
        <v>1.8681300000000001</v>
      </c>
      <c r="FR254">
        <v>5</v>
      </c>
      <c r="FS254">
        <v>0</v>
      </c>
      <c r="FT254">
        <v>0</v>
      </c>
      <c r="FU254">
        <v>0</v>
      </c>
      <c r="FV254" t="s">
        <v>357</v>
      </c>
      <c r="FW254" t="s">
        <v>358</v>
      </c>
      <c r="FX254" t="s">
        <v>359</v>
      </c>
      <c r="FY254" t="s">
        <v>359</v>
      </c>
      <c r="FZ254" t="s">
        <v>359</v>
      </c>
      <c r="GA254" t="s">
        <v>359</v>
      </c>
      <c r="GB254">
        <v>0</v>
      </c>
      <c r="GC254">
        <v>100</v>
      </c>
      <c r="GD254">
        <v>100</v>
      </c>
      <c r="GE254">
        <v>8.7859999999999996</v>
      </c>
      <c r="GF254">
        <v>5.3699999999999998E-2</v>
      </c>
      <c r="GG254">
        <v>5.2154357415507802</v>
      </c>
      <c r="GH254">
        <v>1.00486214095962E-2</v>
      </c>
      <c r="GI254">
        <v>-1.74255938316833E-6</v>
      </c>
      <c r="GJ254">
        <v>3.4045767664605598E-10</v>
      </c>
      <c r="GK254">
        <v>-2.3400103927015501E-2</v>
      </c>
      <c r="GL254">
        <v>-3.1725839457550503E-2</v>
      </c>
      <c r="GM254">
        <v>2.93552719409138E-3</v>
      </c>
      <c r="GN254">
        <v>-2.8977901675973599E-5</v>
      </c>
      <c r="GO254">
        <v>-4</v>
      </c>
      <c r="GP254">
        <v>2214</v>
      </c>
      <c r="GQ254">
        <v>1</v>
      </c>
      <c r="GR254">
        <v>18</v>
      </c>
      <c r="GS254">
        <v>17366.599999999999</v>
      </c>
      <c r="GT254">
        <v>28742.5</v>
      </c>
      <c r="GU254">
        <v>1.2133799999999999</v>
      </c>
      <c r="GV254">
        <v>2.5952099999999998</v>
      </c>
      <c r="GW254">
        <v>2.2485400000000002</v>
      </c>
      <c r="GX254">
        <v>2.7575699999999999</v>
      </c>
      <c r="GY254">
        <v>1.9958499999999999</v>
      </c>
      <c r="GZ254">
        <v>2.2961399999999998</v>
      </c>
      <c r="HA254">
        <v>32.6648</v>
      </c>
      <c r="HB254">
        <v>15.033899999999999</v>
      </c>
      <c r="HC254">
        <v>18</v>
      </c>
      <c r="HD254">
        <v>491.28899999999999</v>
      </c>
      <c r="HE254">
        <v>636.58199999999999</v>
      </c>
      <c r="HF254">
        <v>10.1943</v>
      </c>
      <c r="HG254">
        <v>23.358899999999998</v>
      </c>
      <c r="HH254">
        <v>30.000299999999999</v>
      </c>
      <c r="HI254">
        <v>23.299600000000002</v>
      </c>
      <c r="HJ254">
        <v>23.237100000000002</v>
      </c>
      <c r="HK254">
        <v>24.246700000000001</v>
      </c>
      <c r="HL254">
        <v>59.593299999999999</v>
      </c>
      <c r="HM254">
        <v>0</v>
      </c>
      <c r="HN254">
        <v>10.189299999999999</v>
      </c>
      <c r="HO254">
        <v>365.78899999999999</v>
      </c>
      <c r="HP254">
        <v>12.2117</v>
      </c>
      <c r="HQ254">
        <v>103.209</v>
      </c>
      <c r="HR254">
        <v>104.498</v>
      </c>
    </row>
    <row r="255" spans="1:226" x14ac:dyDescent="0.2">
      <c r="A255">
        <v>239</v>
      </c>
      <c r="B255">
        <v>1657123772.5999999</v>
      </c>
      <c r="C255">
        <v>3740</v>
      </c>
      <c r="D255" t="s">
        <v>836</v>
      </c>
      <c r="E255" t="s">
        <v>837</v>
      </c>
      <c r="F255">
        <v>5</v>
      </c>
      <c r="G255" t="s">
        <v>1770</v>
      </c>
      <c r="H255" t="s">
        <v>353</v>
      </c>
      <c r="I255">
        <v>1657123764.81429</v>
      </c>
      <c r="J255">
        <f t="shared" si="102"/>
        <v>3.0738832090778574E-3</v>
      </c>
      <c r="K255">
        <f t="shared" si="103"/>
        <v>3.0738832090778572</v>
      </c>
      <c r="L255">
        <f t="shared" si="104"/>
        <v>16.043225872653661</v>
      </c>
      <c r="M255">
        <f t="shared" si="105"/>
        <v>392.24453571428597</v>
      </c>
      <c r="N255">
        <f t="shared" si="106"/>
        <v>240.04968479017401</v>
      </c>
      <c r="O255">
        <f t="shared" si="107"/>
        <v>17.75658995339812</v>
      </c>
      <c r="P255">
        <f t="shared" si="108"/>
        <v>29.014515841700021</v>
      </c>
      <c r="Q255">
        <f t="shared" si="109"/>
        <v>0.18458605455221508</v>
      </c>
      <c r="R255">
        <f t="shared" si="110"/>
        <v>2.7439169553908092</v>
      </c>
      <c r="S255">
        <f t="shared" si="111"/>
        <v>0.17795469954970169</v>
      </c>
      <c r="T255">
        <f t="shared" si="112"/>
        <v>0.11179764008534414</v>
      </c>
      <c r="U255">
        <f t="shared" si="113"/>
        <v>321.51397767857117</v>
      </c>
      <c r="V255">
        <f t="shared" si="114"/>
        <v>19.968964109400247</v>
      </c>
      <c r="W255">
        <f t="shared" si="115"/>
        <v>19.968964109400247</v>
      </c>
      <c r="X255">
        <f t="shared" si="116"/>
        <v>2.3421069042590679</v>
      </c>
      <c r="Y255">
        <f t="shared" si="117"/>
        <v>50.247042555955503</v>
      </c>
      <c r="Z255">
        <f t="shared" si="118"/>
        <v>1.0940622057056495</v>
      </c>
      <c r="AA255">
        <f t="shared" si="119"/>
        <v>2.1773663683535069</v>
      </c>
      <c r="AB255">
        <f t="shared" si="120"/>
        <v>1.2480446985534184</v>
      </c>
      <c r="AC255">
        <f t="shared" si="121"/>
        <v>-135.5582495203335</v>
      </c>
      <c r="AD255">
        <f t="shared" si="122"/>
        <v>-173.40569286813891</v>
      </c>
      <c r="AE255">
        <f t="shared" si="123"/>
        <v>-12.625862559513125</v>
      </c>
      <c r="AF255">
        <f t="shared" si="124"/>
        <v>-7.5827269414361353E-2</v>
      </c>
      <c r="AG255">
        <f t="shared" si="125"/>
        <v>-0.12843065630347977</v>
      </c>
      <c r="AH255">
        <f t="shared" si="126"/>
        <v>3.082673816429538</v>
      </c>
      <c r="AI255">
        <f t="shared" si="127"/>
        <v>16.043225872653661</v>
      </c>
      <c r="AJ255">
        <v>383.27105259644799</v>
      </c>
      <c r="AK255">
        <v>380.783612121212</v>
      </c>
      <c r="AL255">
        <v>-2.7896726509186198</v>
      </c>
      <c r="AM255">
        <v>66.867475308083897</v>
      </c>
      <c r="AN255">
        <f t="shared" si="128"/>
        <v>3.0738832090778572</v>
      </c>
      <c r="AO255">
        <v>12.200758848031899</v>
      </c>
      <c r="AP255">
        <v>14.7832472727273</v>
      </c>
      <c r="AQ255">
        <v>-1.00283875639593E-5</v>
      </c>
      <c r="AR255">
        <v>77.510180777636606</v>
      </c>
      <c r="AS255">
        <v>0</v>
      </c>
      <c r="AT255">
        <v>0</v>
      </c>
      <c r="AU255">
        <f t="shared" si="129"/>
        <v>1</v>
      </c>
      <c r="AV255">
        <f t="shared" si="130"/>
        <v>0</v>
      </c>
      <c r="AW255">
        <f t="shared" si="131"/>
        <v>40187.906970623619</v>
      </c>
      <c r="AX255">
        <f t="shared" si="132"/>
        <v>1999.98357142857</v>
      </c>
      <c r="AY255">
        <f t="shared" si="133"/>
        <v>1681.1865107142844</v>
      </c>
      <c r="AZ255">
        <f t="shared" si="134"/>
        <v>0.84060016028703088</v>
      </c>
      <c r="BA255">
        <f t="shared" si="135"/>
        <v>0.16075830935396968</v>
      </c>
      <c r="BB255">
        <v>4.2640000000000002</v>
      </c>
      <c r="BC255">
        <v>0.5</v>
      </c>
      <c r="BD255" t="s">
        <v>354</v>
      </c>
      <c r="BE255">
        <v>2</v>
      </c>
      <c r="BF255" t="b">
        <v>1</v>
      </c>
      <c r="BG255">
        <v>1657123764.81429</v>
      </c>
      <c r="BH255">
        <v>392.24453571428597</v>
      </c>
      <c r="BI255">
        <v>393.16610714285702</v>
      </c>
      <c r="BJ255">
        <v>14.790525000000001</v>
      </c>
      <c r="BK255">
        <v>12.2007178571429</v>
      </c>
      <c r="BL255">
        <v>383.41339285714298</v>
      </c>
      <c r="BM255">
        <v>14.736700000000001</v>
      </c>
      <c r="BN255">
        <v>500.04135714285701</v>
      </c>
      <c r="BO255">
        <v>73.927953571428603</v>
      </c>
      <c r="BP255">
        <v>4.2524535714285702E-2</v>
      </c>
      <c r="BQ255">
        <v>18.796749999999999</v>
      </c>
      <c r="BR255">
        <v>19.979524999999999</v>
      </c>
      <c r="BS255">
        <v>999.9</v>
      </c>
      <c r="BT255">
        <v>0</v>
      </c>
      <c r="BU255">
        <v>0</v>
      </c>
      <c r="BV255">
        <v>9999.4642857142899</v>
      </c>
      <c r="BW255">
        <v>0</v>
      </c>
      <c r="BX255">
        <v>1390.88321428571</v>
      </c>
      <c r="BY255">
        <v>-0.92151225000000003</v>
      </c>
      <c r="BZ255">
        <v>398.13314285714301</v>
      </c>
      <c r="CA255">
        <v>398.02221428571403</v>
      </c>
      <c r="CB255">
        <v>2.5898089285714301</v>
      </c>
      <c r="CC255">
        <v>393.16610714285702</v>
      </c>
      <c r="CD255">
        <v>12.2007178571429</v>
      </c>
      <c r="CE255">
        <v>1.0934332142857099</v>
      </c>
      <c r="CF255">
        <v>0.901974214285714</v>
      </c>
      <c r="CG255">
        <v>8.2246653571428592</v>
      </c>
      <c r="CH255">
        <v>5.4222782142857104</v>
      </c>
      <c r="CI255">
        <v>1999.98357142857</v>
      </c>
      <c r="CJ255">
        <v>0.97999364285714297</v>
      </c>
      <c r="CK255">
        <v>2.0006514285714299E-2</v>
      </c>
      <c r="CL255">
        <v>0</v>
      </c>
      <c r="CM255">
        <v>2.2761392857142901</v>
      </c>
      <c r="CN255">
        <v>0</v>
      </c>
      <c r="CO255">
        <v>5495.6203571428596</v>
      </c>
      <c r="CP255">
        <v>17299.9857142857</v>
      </c>
      <c r="CQ255">
        <v>38.9841428571428</v>
      </c>
      <c r="CR255">
        <v>39.722999999999999</v>
      </c>
      <c r="CS255">
        <v>39.269821428571397</v>
      </c>
      <c r="CT255">
        <v>37.124678571428603</v>
      </c>
      <c r="CU255">
        <v>37.696178571428597</v>
      </c>
      <c r="CV255">
        <v>1959.9732142857099</v>
      </c>
      <c r="CW255">
        <v>40.010357142857103</v>
      </c>
      <c r="CX255">
        <v>0</v>
      </c>
      <c r="CY255">
        <v>1657123752.7</v>
      </c>
      <c r="CZ255">
        <v>0</v>
      </c>
      <c r="DA255">
        <v>0</v>
      </c>
      <c r="DB255" t="s">
        <v>355</v>
      </c>
      <c r="DC255">
        <v>1656081770.5</v>
      </c>
      <c r="DD255">
        <v>1655399214.5999999</v>
      </c>
      <c r="DE255">
        <v>0</v>
      </c>
      <c r="DF255">
        <v>0.13400000000000001</v>
      </c>
      <c r="DG255">
        <v>-0.06</v>
      </c>
      <c r="DH255">
        <v>9.3309999999999995</v>
      </c>
      <c r="DI255">
        <v>0.51100000000000001</v>
      </c>
      <c r="DJ255">
        <v>421</v>
      </c>
      <c r="DK255">
        <v>25</v>
      </c>
      <c r="DL255">
        <v>1.93</v>
      </c>
      <c r="DM255">
        <v>0.15</v>
      </c>
      <c r="DN255">
        <v>-3.6988195749999999</v>
      </c>
      <c r="DO255">
        <v>62.066112213883699</v>
      </c>
      <c r="DP255">
        <v>6.0580106916246299</v>
      </c>
      <c r="DQ255">
        <v>0</v>
      </c>
      <c r="DR255">
        <v>2.5916014999999999</v>
      </c>
      <c r="DS255">
        <v>-4.1949793621020602E-2</v>
      </c>
      <c r="DT255">
        <v>4.4792887549252496E-3</v>
      </c>
      <c r="DU255">
        <v>1</v>
      </c>
      <c r="DV255">
        <v>1</v>
      </c>
      <c r="DW255">
        <v>2</v>
      </c>
      <c r="DX255" t="s">
        <v>356</v>
      </c>
      <c r="DY255">
        <v>2.9766900000000001</v>
      </c>
      <c r="DZ255">
        <v>2.69598</v>
      </c>
      <c r="EA255">
        <v>6.8099199999999999E-2</v>
      </c>
      <c r="EB255">
        <v>6.8806599999999996E-2</v>
      </c>
      <c r="EC255">
        <v>6.1054700000000003E-2</v>
      </c>
      <c r="ED255">
        <v>5.3339600000000001E-2</v>
      </c>
      <c r="EE255">
        <v>36654.699999999997</v>
      </c>
      <c r="EF255">
        <v>40244.300000000003</v>
      </c>
      <c r="EG255">
        <v>35629.599999999999</v>
      </c>
      <c r="EH255">
        <v>39179.9</v>
      </c>
      <c r="EI255">
        <v>47385.599999999999</v>
      </c>
      <c r="EJ255">
        <v>53491.199999999997</v>
      </c>
      <c r="EK255">
        <v>55600.800000000003</v>
      </c>
      <c r="EL255">
        <v>62740.2</v>
      </c>
      <c r="EM255">
        <v>2.0175999999999998</v>
      </c>
      <c r="EN255">
        <v>2.2309999999999999</v>
      </c>
      <c r="EO255">
        <v>8.0406699999999998E-2</v>
      </c>
      <c r="EP255">
        <v>0</v>
      </c>
      <c r="EQ255">
        <v>18.624500000000001</v>
      </c>
      <c r="ER255">
        <v>999.9</v>
      </c>
      <c r="ES255">
        <v>61.5</v>
      </c>
      <c r="ET255">
        <v>29.658000000000001</v>
      </c>
      <c r="EU255">
        <v>34.7502</v>
      </c>
      <c r="EV255">
        <v>53.967399999999998</v>
      </c>
      <c r="EW255">
        <v>36.414299999999997</v>
      </c>
      <c r="EX255">
        <v>2</v>
      </c>
      <c r="EY255">
        <v>-0.28077200000000002</v>
      </c>
      <c r="EZ255">
        <v>5.5677599999999998</v>
      </c>
      <c r="FA255">
        <v>20.062799999999999</v>
      </c>
      <c r="FB255">
        <v>5.2029100000000001</v>
      </c>
      <c r="FC255">
        <v>12.008800000000001</v>
      </c>
      <c r="FD255">
        <v>4.9756</v>
      </c>
      <c r="FE255">
        <v>3.2930000000000001</v>
      </c>
      <c r="FF255">
        <v>9999</v>
      </c>
      <c r="FG255">
        <v>9999</v>
      </c>
      <c r="FH255">
        <v>9999</v>
      </c>
      <c r="FI255">
        <v>551.6</v>
      </c>
      <c r="FJ255">
        <v>1.8629500000000001</v>
      </c>
      <c r="FK255">
        <v>1.8678300000000001</v>
      </c>
      <c r="FL255">
        <v>1.8675200000000001</v>
      </c>
      <c r="FM255">
        <v>1.8687400000000001</v>
      </c>
      <c r="FN255">
        <v>1.86951</v>
      </c>
      <c r="FO255">
        <v>1.8656299999999999</v>
      </c>
      <c r="FP255">
        <v>1.8666400000000001</v>
      </c>
      <c r="FQ255">
        <v>1.8681000000000001</v>
      </c>
      <c r="FR255">
        <v>5</v>
      </c>
      <c r="FS255">
        <v>0</v>
      </c>
      <c r="FT255">
        <v>0</v>
      </c>
      <c r="FU255">
        <v>0</v>
      </c>
      <c r="FV255" t="s">
        <v>357</v>
      </c>
      <c r="FW255" t="s">
        <v>358</v>
      </c>
      <c r="FX255" t="s">
        <v>359</v>
      </c>
      <c r="FY255" t="s">
        <v>359</v>
      </c>
      <c r="FZ255" t="s">
        <v>359</v>
      </c>
      <c r="GA255" t="s">
        <v>359</v>
      </c>
      <c r="GB255">
        <v>0</v>
      </c>
      <c r="GC255">
        <v>100</v>
      </c>
      <c r="GD255">
        <v>100</v>
      </c>
      <c r="GE255">
        <v>8.6679999999999993</v>
      </c>
      <c r="GF255">
        <v>5.3499999999999999E-2</v>
      </c>
      <c r="GG255">
        <v>5.2154357415507802</v>
      </c>
      <c r="GH255">
        <v>1.00486214095962E-2</v>
      </c>
      <c r="GI255">
        <v>-1.74255938316833E-6</v>
      </c>
      <c r="GJ255">
        <v>3.4045767664605598E-10</v>
      </c>
      <c r="GK255">
        <v>-2.3400103927015501E-2</v>
      </c>
      <c r="GL255">
        <v>-3.1725839457550503E-2</v>
      </c>
      <c r="GM255">
        <v>2.93552719409138E-3</v>
      </c>
      <c r="GN255">
        <v>-2.8977901675973599E-5</v>
      </c>
      <c r="GO255">
        <v>-4</v>
      </c>
      <c r="GP255">
        <v>2214</v>
      </c>
      <c r="GQ255">
        <v>1</v>
      </c>
      <c r="GR255">
        <v>18</v>
      </c>
      <c r="GS255">
        <v>17366.7</v>
      </c>
      <c r="GT255">
        <v>28742.6</v>
      </c>
      <c r="GU255">
        <v>1.17432</v>
      </c>
      <c r="GV255">
        <v>2.5891099999999998</v>
      </c>
      <c r="GW255">
        <v>2.2485400000000002</v>
      </c>
      <c r="GX255">
        <v>2.7575699999999999</v>
      </c>
      <c r="GY255">
        <v>1.9958499999999999</v>
      </c>
      <c r="GZ255">
        <v>2.3010299999999999</v>
      </c>
      <c r="HA255">
        <v>32.6648</v>
      </c>
      <c r="HB255">
        <v>15.0426</v>
      </c>
      <c r="HC255">
        <v>18</v>
      </c>
      <c r="HD255">
        <v>490.577</v>
      </c>
      <c r="HE255">
        <v>636.49699999999996</v>
      </c>
      <c r="HF255">
        <v>10.2036</v>
      </c>
      <c r="HG255">
        <v>23.364699999999999</v>
      </c>
      <c r="HH255">
        <v>30.000299999999999</v>
      </c>
      <c r="HI255">
        <v>23.3047</v>
      </c>
      <c r="HJ255">
        <v>23.242999999999999</v>
      </c>
      <c r="HK255">
        <v>23.3962</v>
      </c>
      <c r="HL255">
        <v>59.593299999999999</v>
      </c>
      <c r="HM255">
        <v>0</v>
      </c>
      <c r="HN255">
        <v>10.202999999999999</v>
      </c>
      <c r="HO255">
        <v>345.70400000000001</v>
      </c>
      <c r="HP255">
        <v>12.2117</v>
      </c>
      <c r="HQ255">
        <v>103.209</v>
      </c>
      <c r="HR255">
        <v>104.498</v>
      </c>
    </row>
    <row r="256" spans="1:226" x14ac:dyDescent="0.2">
      <c r="A256">
        <v>240</v>
      </c>
      <c r="B256">
        <v>1657123777.5999999</v>
      </c>
      <c r="C256">
        <v>3745</v>
      </c>
      <c r="D256" t="s">
        <v>838</v>
      </c>
      <c r="E256" t="s">
        <v>839</v>
      </c>
      <c r="F256">
        <v>5</v>
      </c>
      <c r="G256" t="s">
        <v>1771</v>
      </c>
      <c r="H256" t="s">
        <v>353</v>
      </c>
      <c r="I256">
        <v>1657123770.0999999</v>
      </c>
      <c r="J256">
        <f t="shared" si="102"/>
        <v>3.069907952379095E-3</v>
      </c>
      <c r="K256">
        <f t="shared" si="103"/>
        <v>3.0699079523790949</v>
      </c>
      <c r="L256">
        <f t="shared" si="104"/>
        <v>15.332178935656048</v>
      </c>
      <c r="M256">
        <f t="shared" si="105"/>
        <v>380.05866666666702</v>
      </c>
      <c r="N256">
        <f t="shared" si="106"/>
        <v>234.36504420793713</v>
      </c>
      <c r="O256">
        <f t="shared" si="107"/>
        <v>17.336150155813424</v>
      </c>
      <c r="P256">
        <f t="shared" si="108"/>
        <v>28.113211744605572</v>
      </c>
      <c r="Q256">
        <f t="shared" si="109"/>
        <v>0.1844373962898424</v>
      </c>
      <c r="R256">
        <f t="shared" si="110"/>
        <v>2.7428308468112541</v>
      </c>
      <c r="S256">
        <f t="shared" si="111"/>
        <v>0.17781399169991213</v>
      </c>
      <c r="T256">
        <f t="shared" si="112"/>
        <v>0.11170901497996868</v>
      </c>
      <c r="U256">
        <f t="shared" si="113"/>
        <v>321.5160093333339</v>
      </c>
      <c r="V256">
        <f t="shared" si="114"/>
        <v>19.962360801969361</v>
      </c>
      <c r="W256">
        <f t="shared" si="115"/>
        <v>19.962360801969361</v>
      </c>
      <c r="X256">
        <f t="shared" si="116"/>
        <v>2.3411491299214298</v>
      </c>
      <c r="Y256">
        <f t="shared" si="117"/>
        <v>50.256806307165206</v>
      </c>
      <c r="Z256">
        <f t="shared" si="118"/>
        <v>1.0937167624807085</v>
      </c>
      <c r="AA256">
        <f t="shared" si="119"/>
        <v>2.1762559996272093</v>
      </c>
      <c r="AB256">
        <f t="shared" si="120"/>
        <v>1.2474323674407213</v>
      </c>
      <c r="AC256">
        <f t="shared" si="121"/>
        <v>-135.38294069991809</v>
      </c>
      <c r="AD256">
        <f t="shared" si="122"/>
        <v>-173.56740946985042</v>
      </c>
      <c r="AE256">
        <f t="shared" si="123"/>
        <v>-12.641684130197639</v>
      </c>
      <c r="AF256">
        <f t="shared" si="124"/>
        <v>-7.602496663224656E-2</v>
      </c>
      <c r="AG256">
        <f t="shared" si="125"/>
        <v>-4.7458948622803021</v>
      </c>
      <c r="AH256">
        <f t="shared" si="126"/>
        <v>3.0773615321230774</v>
      </c>
      <c r="AI256">
        <f t="shared" si="127"/>
        <v>15.332178935656048</v>
      </c>
      <c r="AJ256">
        <v>366.86647570499201</v>
      </c>
      <c r="AK256">
        <v>365.92173939393899</v>
      </c>
      <c r="AL256">
        <v>-3.01763903606501</v>
      </c>
      <c r="AM256">
        <v>66.867475308083897</v>
      </c>
      <c r="AN256">
        <f t="shared" si="128"/>
        <v>3.0699079523790949</v>
      </c>
      <c r="AO256">
        <v>12.1992019515009</v>
      </c>
      <c r="AP256">
        <v>14.778913939393901</v>
      </c>
      <c r="AQ256">
        <v>-1.2714595947519E-4</v>
      </c>
      <c r="AR256">
        <v>77.510180777636606</v>
      </c>
      <c r="AS256">
        <v>0</v>
      </c>
      <c r="AT256">
        <v>0</v>
      </c>
      <c r="AU256">
        <f t="shared" si="129"/>
        <v>1</v>
      </c>
      <c r="AV256">
        <f t="shared" si="130"/>
        <v>0</v>
      </c>
      <c r="AW256">
        <f t="shared" si="131"/>
        <v>40166.278790684861</v>
      </c>
      <c r="AX256">
        <f t="shared" si="132"/>
        <v>1999.9962962963</v>
      </c>
      <c r="AY256">
        <f t="shared" si="133"/>
        <v>1681.197200000003</v>
      </c>
      <c r="AZ256">
        <f t="shared" si="134"/>
        <v>0.84060015666695675</v>
      </c>
      <c r="BA256">
        <f t="shared" si="135"/>
        <v>0.1607583023672266</v>
      </c>
      <c r="BB256">
        <v>4.2640000000000002</v>
      </c>
      <c r="BC256">
        <v>0.5</v>
      </c>
      <c r="BD256" t="s">
        <v>354</v>
      </c>
      <c r="BE256">
        <v>2</v>
      </c>
      <c r="BF256" t="b">
        <v>1</v>
      </c>
      <c r="BG256">
        <v>1657123770.0999999</v>
      </c>
      <c r="BH256">
        <v>380.05866666666702</v>
      </c>
      <c r="BI256">
        <v>377.00903703703699</v>
      </c>
      <c r="BJ256">
        <v>14.7858074074074</v>
      </c>
      <c r="BK256">
        <v>12.2004518518519</v>
      </c>
      <c r="BL256">
        <v>371.33485185185202</v>
      </c>
      <c r="BM256">
        <v>14.7321555555556</v>
      </c>
      <c r="BN256">
        <v>500.04155555555599</v>
      </c>
      <c r="BO256">
        <v>73.928266666666701</v>
      </c>
      <c r="BP256">
        <v>4.2449462962963001E-2</v>
      </c>
      <c r="BQ256">
        <v>18.788588888888899</v>
      </c>
      <c r="BR256">
        <v>19.969514814814801</v>
      </c>
      <c r="BS256">
        <v>999.9</v>
      </c>
      <c r="BT256">
        <v>0</v>
      </c>
      <c r="BU256">
        <v>0</v>
      </c>
      <c r="BV256">
        <v>9993.5185185185201</v>
      </c>
      <c r="BW256">
        <v>0</v>
      </c>
      <c r="BX256">
        <v>1391.3</v>
      </c>
      <c r="BY256">
        <v>3.0496613703703699</v>
      </c>
      <c r="BZ256">
        <v>385.76266666666697</v>
      </c>
      <c r="CA256">
        <v>381.66562962963002</v>
      </c>
      <c r="CB256">
        <v>2.5853540740740701</v>
      </c>
      <c r="CC256">
        <v>377.00903703703699</v>
      </c>
      <c r="CD256">
        <v>12.2004518518519</v>
      </c>
      <c r="CE256">
        <v>1.09308925925926</v>
      </c>
      <c r="CF256">
        <v>0.90195892592592597</v>
      </c>
      <c r="CG256">
        <v>8.2200333333333404</v>
      </c>
      <c r="CH256">
        <v>5.4220351851851802</v>
      </c>
      <c r="CI256">
        <v>1999.9962962963</v>
      </c>
      <c r="CJ256">
        <v>0.97999333333333305</v>
      </c>
      <c r="CK256">
        <v>2.0006844444444401E-2</v>
      </c>
      <c r="CL256">
        <v>0</v>
      </c>
      <c r="CM256">
        <v>2.3008370370370401</v>
      </c>
      <c r="CN256">
        <v>0</v>
      </c>
      <c r="CO256">
        <v>5487.1455555555503</v>
      </c>
      <c r="CP256">
        <v>17300.092592592599</v>
      </c>
      <c r="CQ256">
        <v>38.939592592592597</v>
      </c>
      <c r="CR256">
        <v>39.684925925925903</v>
      </c>
      <c r="CS256">
        <v>39.226592592592603</v>
      </c>
      <c r="CT256">
        <v>37.076111111111103</v>
      </c>
      <c r="CU256">
        <v>37.654851851851902</v>
      </c>
      <c r="CV256">
        <v>1959.9859259259299</v>
      </c>
      <c r="CW256">
        <v>40.010370370370403</v>
      </c>
      <c r="CX256">
        <v>0</v>
      </c>
      <c r="CY256">
        <v>1657123757.5</v>
      </c>
      <c r="CZ256">
        <v>0</v>
      </c>
      <c r="DA256">
        <v>0</v>
      </c>
      <c r="DB256" t="s">
        <v>355</v>
      </c>
      <c r="DC256">
        <v>1656081770.5</v>
      </c>
      <c r="DD256">
        <v>1655399214.5999999</v>
      </c>
      <c r="DE256">
        <v>0</v>
      </c>
      <c r="DF256">
        <v>0.13400000000000001</v>
      </c>
      <c r="DG256">
        <v>-0.06</v>
      </c>
      <c r="DH256">
        <v>9.3309999999999995</v>
      </c>
      <c r="DI256">
        <v>0.51100000000000001</v>
      </c>
      <c r="DJ256">
        <v>421</v>
      </c>
      <c r="DK256">
        <v>25</v>
      </c>
      <c r="DL256">
        <v>1.93</v>
      </c>
      <c r="DM256">
        <v>0.15</v>
      </c>
      <c r="DN256">
        <v>-6.3808575000000103E-2</v>
      </c>
      <c r="DO256">
        <v>47.632038607879899</v>
      </c>
      <c r="DP256">
        <v>4.7123949744098201</v>
      </c>
      <c r="DQ256">
        <v>0</v>
      </c>
      <c r="DR256">
        <v>2.588158</v>
      </c>
      <c r="DS256">
        <v>-4.6866641651037502E-2</v>
      </c>
      <c r="DT256">
        <v>5.0531713804303196E-3</v>
      </c>
      <c r="DU256">
        <v>1</v>
      </c>
      <c r="DV256">
        <v>1</v>
      </c>
      <c r="DW256">
        <v>2</v>
      </c>
      <c r="DX256" t="s">
        <v>356</v>
      </c>
      <c r="DY256">
        <v>2.9759699999999998</v>
      </c>
      <c r="DZ256">
        <v>2.6963300000000001</v>
      </c>
      <c r="EA256">
        <v>6.59164E-2</v>
      </c>
      <c r="EB256">
        <v>6.6405699999999998E-2</v>
      </c>
      <c r="EC256">
        <v>6.10319E-2</v>
      </c>
      <c r="ED256">
        <v>5.33439E-2</v>
      </c>
      <c r="EE256">
        <v>36739.9</v>
      </c>
      <c r="EF256">
        <v>40347.4</v>
      </c>
      <c r="EG256">
        <v>35629</v>
      </c>
      <c r="EH256">
        <v>39179.300000000003</v>
      </c>
      <c r="EI256">
        <v>47386.1</v>
      </c>
      <c r="EJ256">
        <v>53490.400000000001</v>
      </c>
      <c r="EK256">
        <v>55600</v>
      </c>
      <c r="EL256">
        <v>62739.6</v>
      </c>
      <c r="EM256">
        <v>2.0177999999999998</v>
      </c>
      <c r="EN256">
        <v>2.2311999999999999</v>
      </c>
      <c r="EO256">
        <v>7.9542399999999999E-2</v>
      </c>
      <c r="EP256">
        <v>0</v>
      </c>
      <c r="EQ256">
        <v>18.6174</v>
      </c>
      <c r="ER256">
        <v>999.9</v>
      </c>
      <c r="ES256">
        <v>61.475999999999999</v>
      </c>
      <c r="ET256">
        <v>29.667999999999999</v>
      </c>
      <c r="EU256">
        <v>34.756399999999999</v>
      </c>
      <c r="EV256">
        <v>54.217399999999998</v>
      </c>
      <c r="EW256">
        <v>36.514400000000002</v>
      </c>
      <c r="EX256">
        <v>2</v>
      </c>
      <c r="EY256">
        <v>-0.28061000000000003</v>
      </c>
      <c r="EZ256">
        <v>5.4797799999999999</v>
      </c>
      <c r="FA256">
        <v>20.0656</v>
      </c>
      <c r="FB256">
        <v>5.20411</v>
      </c>
      <c r="FC256">
        <v>12.0099</v>
      </c>
      <c r="FD256">
        <v>4.9756</v>
      </c>
      <c r="FE256">
        <v>3.2930000000000001</v>
      </c>
      <c r="FF256">
        <v>9999</v>
      </c>
      <c r="FG256">
        <v>9999</v>
      </c>
      <c r="FH256">
        <v>9999</v>
      </c>
      <c r="FI256">
        <v>551.6</v>
      </c>
      <c r="FJ256">
        <v>1.8629500000000001</v>
      </c>
      <c r="FK256">
        <v>1.8677999999999999</v>
      </c>
      <c r="FL256">
        <v>1.8675200000000001</v>
      </c>
      <c r="FM256">
        <v>1.8687400000000001</v>
      </c>
      <c r="FN256">
        <v>1.86951</v>
      </c>
      <c r="FO256">
        <v>1.8656299999999999</v>
      </c>
      <c r="FP256">
        <v>1.8667</v>
      </c>
      <c r="FQ256">
        <v>1.8681300000000001</v>
      </c>
      <c r="FR256">
        <v>5</v>
      </c>
      <c r="FS256">
        <v>0</v>
      </c>
      <c r="FT256">
        <v>0</v>
      </c>
      <c r="FU256">
        <v>0</v>
      </c>
      <c r="FV256" t="s">
        <v>357</v>
      </c>
      <c r="FW256" t="s">
        <v>358</v>
      </c>
      <c r="FX256" t="s">
        <v>359</v>
      </c>
      <c r="FY256" t="s">
        <v>359</v>
      </c>
      <c r="FZ256" t="s">
        <v>359</v>
      </c>
      <c r="GA256" t="s">
        <v>359</v>
      </c>
      <c r="GB256">
        <v>0</v>
      </c>
      <c r="GC256">
        <v>100</v>
      </c>
      <c r="GD256">
        <v>100</v>
      </c>
      <c r="GE256">
        <v>8.5370000000000008</v>
      </c>
      <c r="GF256">
        <v>5.33E-2</v>
      </c>
      <c r="GG256">
        <v>5.2154357415507802</v>
      </c>
      <c r="GH256">
        <v>1.00486214095962E-2</v>
      </c>
      <c r="GI256">
        <v>-1.74255938316833E-6</v>
      </c>
      <c r="GJ256">
        <v>3.4045767664605598E-10</v>
      </c>
      <c r="GK256">
        <v>-2.3400103927015501E-2</v>
      </c>
      <c r="GL256">
        <v>-3.1725839457550503E-2</v>
      </c>
      <c r="GM256">
        <v>2.93552719409138E-3</v>
      </c>
      <c r="GN256">
        <v>-2.8977901675973599E-5</v>
      </c>
      <c r="GO256">
        <v>-4</v>
      </c>
      <c r="GP256">
        <v>2214</v>
      </c>
      <c r="GQ256">
        <v>1</v>
      </c>
      <c r="GR256">
        <v>18</v>
      </c>
      <c r="GS256">
        <v>17366.8</v>
      </c>
      <c r="GT256">
        <v>28742.7</v>
      </c>
      <c r="GU256">
        <v>1.1254900000000001</v>
      </c>
      <c r="GV256">
        <v>2.6000999999999999</v>
      </c>
      <c r="GW256">
        <v>2.2485400000000002</v>
      </c>
      <c r="GX256">
        <v>2.7575699999999999</v>
      </c>
      <c r="GY256">
        <v>1.9958499999999999</v>
      </c>
      <c r="GZ256">
        <v>2.2961399999999998</v>
      </c>
      <c r="HA256">
        <v>32.6648</v>
      </c>
      <c r="HB256">
        <v>15.033899999999999</v>
      </c>
      <c r="HC256">
        <v>18</v>
      </c>
      <c r="HD256">
        <v>490.76299999999998</v>
      </c>
      <c r="HE256">
        <v>636.72799999999995</v>
      </c>
      <c r="HF256">
        <v>10.224600000000001</v>
      </c>
      <c r="HG256">
        <v>23.370200000000001</v>
      </c>
      <c r="HH256">
        <v>30.000299999999999</v>
      </c>
      <c r="HI256">
        <v>23.311299999999999</v>
      </c>
      <c r="HJ256">
        <v>23.248799999999999</v>
      </c>
      <c r="HK256">
        <v>22.561900000000001</v>
      </c>
      <c r="HL256">
        <v>59.593299999999999</v>
      </c>
      <c r="HM256">
        <v>0</v>
      </c>
      <c r="HN256">
        <v>10.232200000000001</v>
      </c>
      <c r="HO256">
        <v>332.24799999999999</v>
      </c>
      <c r="HP256">
        <v>12.173299999999999</v>
      </c>
      <c r="HQ256">
        <v>103.208</v>
      </c>
      <c r="HR256">
        <v>104.497</v>
      </c>
    </row>
    <row r="257" spans="1:226" x14ac:dyDescent="0.2">
      <c r="A257">
        <v>241</v>
      </c>
      <c r="B257">
        <v>1657123782.5999999</v>
      </c>
      <c r="C257">
        <v>3750</v>
      </c>
      <c r="D257" t="s">
        <v>840</v>
      </c>
      <c r="E257" t="s">
        <v>841</v>
      </c>
      <c r="F257">
        <v>5</v>
      </c>
      <c r="G257" t="s">
        <v>1772</v>
      </c>
      <c r="H257" t="s">
        <v>353</v>
      </c>
      <c r="I257">
        <v>1657123774.81429</v>
      </c>
      <c r="J257">
        <f t="shared" si="102"/>
        <v>3.0658265665180554E-3</v>
      </c>
      <c r="K257">
        <f t="shared" si="103"/>
        <v>3.0658265665180555</v>
      </c>
      <c r="L257">
        <f t="shared" si="104"/>
        <v>15.125559525642979</v>
      </c>
      <c r="M257">
        <f t="shared" si="105"/>
        <v>366.88185714285697</v>
      </c>
      <c r="N257">
        <f t="shared" si="106"/>
        <v>223.18691398902047</v>
      </c>
      <c r="O257">
        <f t="shared" si="107"/>
        <v>16.509335632593096</v>
      </c>
      <c r="P257">
        <f t="shared" si="108"/>
        <v>27.138579089715208</v>
      </c>
      <c r="Q257">
        <f t="shared" si="109"/>
        <v>0.18417855998472313</v>
      </c>
      <c r="R257">
        <f t="shared" si="110"/>
        <v>2.7422557263591636</v>
      </c>
      <c r="S257">
        <f t="shared" si="111"/>
        <v>0.17757204274284166</v>
      </c>
      <c r="T257">
        <f t="shared" si="112"/>
        <v>0.11155635286195088</v>
      </c>
      <c r="U257">
        <f t="shared" si="113"/>
        <v>321.52038615179168</v>
      </c>
      <c r="V257">
        <f t="shared" si="114"/>
        <v>19.960417040354205</v>
      </c>
      <c r="W257">
        <f t="shared" si="115"/>
        <v>19.960417040354205</v>
      </c>
      <c r="X257">
        <f t="shared" si="116"/>
        <v>2.3408672631113907</v>
      </c>
      <c r="Y257">
        <f t="shared" si="117"/>
        <v>50.252165987443178</v>
      </c>
      <c r="Z257">
        <f t="shared" si="118"/>
        <v>1.0933875655878755</v>
      </c>
      <c r="AA257">
        <f t="shared" si="119"/>
        <v>2.1758018666520504</v>
      </c>
      <c r="AB257">
        <f t="shared" si="120"/>
        <v>1.2474796975235152</v>
      </c>
      <c r="AC257">
        <f t="shared" si="121"/>
        <v>-135.20295158344624</v>
      </c>
      <c r="AD257">
        <f t="shared" si="122"/>
        <v>-173.73727192331881</v>
      </c>
      <c r="AE257">
        <f t="shared" si="123"/>
        <v>-12.656366944347106</v>
      </c>
      <c r="AF257">
        <f t="shared" si="124"/>
        <v>-7.6204299320465907E-2</v>
      </c>
      <c r="AG257">
        <f t="shared" si="125"/>
        <v>-7.0225926259545037</v>
      </c>
      <c r="AH257">
        <f t="shared" si="126"/>
        <v>3.0723149700877204</v>
      </c>
      <c r="AI257">
        <f t="shared" si="127"/>
        <v>15.125559525642979</v>
      </c>
      <c r="AJ257">
        <v>350.02206173507602</v>
      </c>
      <c r="AK257">
        <v>349.978296969697</v>
      </c>
      <c r="AL257">
        <v>-3.1950024045548999</v>
      </c>
      <c r="AM257">
        <v>66.867475308083897</v>
      </c>
      <c r="AN257">
        <f t="shared" si="128"/>
        <v>3.0658265665180555</v>
      </c>
      <c r="AO257">
        <v>12.199705424223501</v>
      </c>
      <c r="AP257">
        <v>14.775586666666699</v>
      </c>
      <c r="AQ257">
        <v>-2.9898239003647599E-6</v>
      </c>
      <c r="AR257">
        <v>77.510180777636606</v>
      </c>
      <c r="AS257">
        <v>0</v>
      </c>
      <c r="AT257">
        <v>0</v>
      </c>
      <c r="AU257">
        <f t="shared" si="129"/>
        <v>1</v>
      </c>
      <c r="AV257">
        <f t="shared" si="130"/>
        <v>0</v>
      </c>
      <c r="AW257">
        <f t="shared" si="131"/>
        <v>40154.692957270752</v>
      </c>
      <c r="AX257">
        <f t="shared" si="132"/>
        <v>2000.0232142857101</v>
      </c>
      <c r="AY257">
        <f t="shared" si="133"/>
        <v>1681.2198529283862</v>
      </c>
      <c r="AZ257">
        <f t="shared" si="134"/>
        <v>0.84060016949794181</v>
      </c>
      <c r="BA257">
        <f t="shared" si="135"/>
        <v>0.1607583271310277</v>
      </c>
      <c r="BB257">
        <v>4.2640000000000002</v>
      </c>
      <c r="BC257">
        <v>0.5</v>
      </c>
      <c r="BD257" t="s">
        <v>354</v>
      </c>
      <c r="BE257">
        <v>2</v>
      </c>
      <c r="BF257" t="b">
        <v>1</v>
      </c>
      <c r="BG257">
        <v>1657123774.81429</v>
      </c>
      <c r="BH257">
        <v>366.88185714285697</v>
      </c>
      <c r="BI257">
        <v>361.85432142857098</v>
      </c>
      <c r="BJ257">
        <v>14.781321428571401</v>
      </c>
      <c r="BK257">
        <v>12.2000178571429</v>
      </c>
      <c r="BL257">
        <v>358.27457142857099</v>
      </c>
      <c r="BM257">
        <v>14.727817857142901</v>
      </c>
      <c r="BN257">
        <v>500.00746428571398</v>
      </c>
      <c r="BO257">
        <v>73.928532142857193</v>
      </c>
      <c r="BP257">
        <v>4.2362196428571398E-2</v>
      </c>
      <c r="BQ257">
        <v>18.785250000000001</v>
      </c>
      <c r="BR257">
        <v>19.948914285714299</v>
      </c>
      <c r="BS257">
        <v>999.9</v>
      </c>
      <c r="BT257">
        <v>0</v>
      </c>
      <c r="BU257">
        <v>0</v>
      </c>
      <c r="BV257">
        <v>9990.3571428571395</v>
      </c>
      <c r="BW257">
        <v>0</v>
      </c>
      <c r="BX257">
        <v>1391.8910714285701</v>
      </c>
      <c r="BY257">
        <v>5.0275396428571399</v>
      </c>
      <c r="BZ257">
        <v>372.38642857142901</v>
      </c>
      <c r="CA257">
        <v>366.32353571428598</v>
      </c>
      <c r="CB257">
        <v>2.5813053571428601</v>
      </c>
      <c r="CC257">
        <v>361.85432142857098</v>
      </c>
      <c r="CD257">
        <v>12.2000178571429</v>
      </c>
      <c r="CE257">
        <v>1.0927617857142899</v>
      </c>
      <c r="CF257">
        <v>0.90192985714285701</v>
      </c>
      <c r="CG257">
        <v>8.2156182142857102</v>
      </c>
      <c r="CH257">
        <v>5.4215703571428602</v>
      </c>
      <c r="CI257">
        <v>2000.0232142857101</v>
      </c>
      <c r="CJ257">
        <v>0.97999321428571395</v>
      </c>
      <c r="CK257">
        <v>2.0006971428571399E-2</v>
      </c>
      <c r="CL257">
        <v>0</v>
      </c>
      <c r="CM257">
        <v>2.2257678571428601</v>
      </c>
      <c r="CN257">
        <v>0</v>
      </c>
      <c r="CO257">
        <v>5480.4785714285699</v>
      </c>
      <c r="CP257">
        <v>17300.325000000001</v>
      </c>
      <c r="CQ257">
        <v>38.890321428571397</v>
      </c>
      <c r="CR257">
        <v>39.640321428571397</v>
      </c>
      <c r="CS257">
        <v>39.187249999999999</v>
      </c>
      <c r="CT257">
        <v>37.0376785714286</v>
      </c>
      <c r="CU257">
        <v>37.620321428571401</v>
      </c>
      <c r="CV257">
        <v>1960.0125</v>
      </c>
      <c r="CW257">
        <v>40.011785714285701</v>
      </c>
      <c r="CX257">
        <v>0</v>
      </c>
      <c r="CY257">
        <v>1657123762.9000001</v>
      </c>
      <c r="CZ257">
        <v>0</v>
      </c>
      <c r="DA257">
        <v>0</v>
      </c>
      <c r="DB257" t="s">
        <v>355</v>
      </c>
      <c r="DC257">
        <v>1656081770.5</v>
      </c>
      <c r="DD257">
        <v>1655399214.5999999</v>
      </c>
      <c r="DE257">
        <v>0</v>
      </c>
      <c r="DF257">
        <v>0.13400000000000001</v>
      </c>
      <c r="DG257">
        <v>-0.06</v>
      </c>
      <c r="DH257">
        <v>9.3309999999999995</v>
      </c>
      <c r="DI257">
        <v>0.51100000000000001</v>
      </c>
      <c r="DJ257">
        <v>421</v>
      </c>
      <c r="DK257">
        <v>25</v>
      </c>
      <c r="DL257">
        <v>1.93</v>
      </c>
      <c r="DM257">
        <v>0.15</v>
      </c>
      <c r="DN257">
        <v>3.7768966750000001</v>
      </c>
      <c r="DO257">
        <v>26.001303095684801</v>
      </c>
      <c r="DP257">
        <v>2.62045788804036</v>
      </c>
      <c r="DQ257">
        <v>0</v>
      </c>
      <c r="DR257">
        <v>2.5833047499999999</v>
      </c>
      <c r="DS257">
        <v>-5.4489343339590102E-2</v>
      </c>
      <c r="DT257">
        <v>5.7594409396659598E-3</v>
      </c>
      <c r="DU257">
        <v>1</v>
      </c>
      <c r="DV257">
        <v>1</v>
      </c>
      <c r="DW257">
        <v>2</v>
      </c>
      <c r="DX257" t="s">
        <v>356</v>
      </c>
      <c r="DY257">
        <v>2.9764300000000001</v>
      </c>
      <c r="DZ257">
        <v>2.69597</v>
      </c>
      <c r="EA257">
        <v>6.3611799999999996E-2</v>
      </c>
      <c r="EB257">
        <v>6.3953599999999999E-2</v>
      </c>
      <c r="EC257">
        <v>6.1034600000000001E-2</v>
      </c>
      <c r="ED257">
        <v>5.3345400000000001E-2</v>
      </c>
      <c r="EE257">
        <v>36830.699999999997</v>
      </c>
      <c r="EF257">
        <v>40453</v>
      </c>
      <c r="EG257">
        <v>35629.199999999997</v>
      </c>
      <c r="EH257">
        <v>39179</v>
      </c>
      <c r="EI257">
        <v>47385.9</v>
      </c>
      <c r="EJ257">
        <v>53490.1</v>
      </c>
      <c r="EK257">
        <v>55600</v>
      </c>
      <c r="EL257">
        <v>62739.5</v>
      </c>
      <c r="EM257">
        <v>2.0171999999999999</v>
      </c>
      <c r="EN257">
        <v>2.2309999999999999</v>
      </c>
      <c r="EO257">
        <v>7.9989400000000002E-2</v>
      </c>
      <c r="EP257">
        <v>0</v>
      </c>
      <c r="EQ257">
        <v>18.6099</v>
      </c>
      <c r="ER257">
        <v>999.9</v>
      </c>
      <c r="ES257">
        <v>61.402999999999999</v>
      </c>
      <c r="ET257">
        <v>29.687999999999999</v>
      </c>
      <c r="EU257">
        <v>34.758299999999998</v>
      </c>
      <c r="EV257">
        <v>54.317399999999999</v>
      </c>
      <c r="EW257">
        <v>36.506399999999999</v>
      </c>
      <c r="EX257">
        <v>2</v>
      </c>
      <c r="EY257">
        <v>-0.28040700000000002</v>
      </c>
      <c r="EZ257">
        <v>5.3722700000000003</v>
      </c>
      <c r="FA257">
        <v>20.068999999999999</v>
      </c>
      <c r="FB257">
        <v>5.20411</v>
      </c>
      <c r="FC257">
        <v>12.006399999999999</v>
      </c>
      <c r="FD257">
        <v>4.9752000000000001</v>
      </c>
      <c r="FE257">
        <v>3.2930000000000001</v>
      </c>
      <c r="FF257">
        <v>9999</v>
      </c>
      <c r="FG257">
        <v>9999</v>
      </c>
      <c r="FH257">
        <v>9999</v>
      </c>
      <c r="FI257">
        <v>551.6</v>
      </c>
      <c r="FJ257">
        <v>1.8629500000000001</v>
      </c>
      <c r="FK257">
        <v>1.8677999999999999</v>
      </c>
      <c r="FL257">
        <v>1.8675200000000001</v>
      </c>
      <c r="FM257">
        <v>1.8687400000000001</v>
      </c>
      <c r="FN257">
        <v>1.86951</v>
      </c>
      <c r="FO257">
        <v>1.8656900000000001</v>
      </c>
      <c r="FP257">
        <v>1.8666100000000001</v>
      </c>
      <c r="FQ257">
        <v>1.8681000000000001</v>
      </c>
      <c r="FR257">
        <v>5</v>
      </c>
      <c r="FS257">
        <v>0</v>
      </c>
      <c r="FT257">
        <v>0</v>
      </c>
      <c r="FU257">
        <v>0</v>
      </c>
      <c r="FV257" t="s">
        <v>357</v>
      </c>
      <c r="FW257" t="s">
        <v>358</v>
      </c>
      <c r="FX257" t="s">
        <v>359</v>
      </c>
      <c r="FY257" t="s">
        <v>359</v>
      </c>
      <c r="FZ257" t="s">
        <v>359</v>
      </c>
      <c r="GA257" t="s">
        <v>359</v>
      </c>
      <c r="GB257">
        <v>0</v>
      </c>
      <c r="GC257">
        <v>100</v>
      </c>
      <c r="GD257">
        <v>100</v>
      </c>
      <c r="GE257">
        <v>8.4</v>
      </c>
      <c r="GF257">
        <v>5.33E-2</v>
      </c>
      <c r="GG257">
        <v>5.2154357415507802</v>
      </c>
      <c r="GH257">
        <v>1.00486214095962E-2</v>
      </c>
      <c r="GI257">
        <v>-1.74255938316833E-6</v>
      </c>
      <c r="GJ257">
        <v>3.4045767664605598E-10</v>
      </c>
      <c r="GK257">
        <v>-2.3400103927015501E-2</v>
      </c>
      <c r="GL257">
        <v>-3.1725839457550503E-2</v>
      </c>
      <c r="GM257">
        <v>2.93552719409138E-3</v>
      </c>
      <c r="GN257">
        <v>-2.8977901675973599E-5</v>
      </c>
      <c r="GO257">
        <v>-4</v>
      </c>
      <c r="GP257">
        <v>2214</v>
      </c>
      <c r="GQ257">
        <v>1</v>
      </c>
      <c r="GR257">
        <v>18</v>
      </c>
      <c r="GS257">
        <v>17366.900000000001</v>
      </c>
      <c r="GT257">
        <v>28742.799999999999</v>
      </c>
      <c r="GU257">
        <v>1.08887</v>
      </c>
      <c r="GV257">
        <v>2.5952099999999998</v>
      </c>
      <c r="GW257">
        <v>2.2485400000000002</v>
      </c>
      <c r="GX257">
        <v>2.7563499999999999</v>
      </c>
      <c r="GY257">
        <v>1.9958499999999999</v>
      </c>
      <c r="GZ257">
        <v>2.3168899999999999</v>
      </c>
      <c r="HA257">
        <v>32.6648</v>
      </c>
      <c r="HB257">
        <v>15.033899999999999</v>
      </c>
      <c r="HC257">
        <v>18</v>
      </c>
      <c r="HD257">
        <v>490.43200000000002</v>
      </c>
      <c r="HE257">
        <v>636.61800000000005</v>
      </c>
      <c r="HF257">
        <v>10.258900000000001</v>
      </c>
      <c r="HG257">
        <v>23.374600000000001</v>
      </c>
      <c r="HH257">
        <v>30</v>
      </c>
      <c r="HI257">
        <v>23.316400000000002</v>
      </c>
      <c r="HJ257">
        <v>23.252600000000001</v>
      </c>
      <c r="HK257">
        <v>21.677199999999999</v>
      </c>
      <c r="HL257">
        <v>59.593299999999999</v>
      </c>
      <c r="HM257">
        <v>0</v>
      </c>
      <c r="HN257">
        <v>10.270799999999999</v>
      </c>
      <c r="HO257">
        <v>312.07900000000001</v>
      </c>
      <c r="HP257">
        <v>12.158799999999999</v>
      </c>
      <c r="HQ257">
        <v>103.208</v>
      </c>
      <c r="HR257">
        <v>104.496</v>
      </c>
    </row>
    <row r="258" spans="1:226" x14ac:dyDescent="0.2">
      <c r="A258">
        <v>242</v>
      </c>
      <c r="B258">
        <v>1657123787.5999999</v>
      </c>
      <c r="C258">
        <v>3755</v>
      </c>
      <c r="D258" t="s">
        <v>842</v>
      </c>
      <c r="E258" t="s">
        <v>843</v>
      </c>
      <c r="F258">
        <v>5</v>
      </c>
      <c r="G258" t="s">
        <v>1773</v>
      </c>
      <c r="H258" t="s">
        <v>353</v>
      </c>
      <c r="I258">
        <v>1657123780.0999999</v>
      </c>
      <c r="J258">
        <f t="shared" si="102"/>
        <v>3.0675575519658583E-3</v>
      </c>
      <c r="K258">
        <f t="shared" si="103"/>
        <v>3.0675575519658582</v>
      </c>
      <c r="L258">
        <f t="shared" si="104"/>
        <v>14.377951038382355</v>
      </c>
      <c r="M258">
        <f t="shared" si="105"/>
        <v>351.03492592592602</v>
      </c>
      <c r="N258">
        <f t="shared" si="106"/>
        <v>214.54464097700719</v>
      </c>
      <c r="O258">
        <f t="shared" si="107"/>
        <v>15.870124514854005</v>
      </c>
      <c r="P258">
        <f t="shared" si="108"/>
        <v>25.966474660646686</v>
      </c>
      <c r="Q258">
        <f t="shared" si="109"/>
        <v>0.18441183271285347</v>
      </c>
      <c r="R258">
        <f t="shared" si="110"/>
        <v>2.7444524414179217</v>
      </c>
      <c r="S258">
        <f t="shared" si="111"/>
        <v>0.17779398998809187</v>
      </c>
      <c r="T258">
        <f t="shared" si="112"/>
        <v>0.11169604473998468</v>
      </c>
      <c r="U258">
        <f t="shared" si="113"/>
        <v>321.51946605948888</v>
      </c>
      <c r="V258">
        <f t="shared" si="114"/>
        <v>19.953292836458388</v>
      </c>
      <c r="W258">
        <f t="shared" si="115"/>
        <v>19.953292836458388</v>
      </c>
      <c r="X258">
        <f t="shared" si="116"/>
        <v>2.3398344294117943</v>
      </c>
      <c r="Y258">
        <f t="shared" si="117"/>
        <v>50.261317668469829</v>
      </c>
      <c r="Z258">
        <f t="shared" si="118"/>
        <v>1.093192691902424</v>
      </c>
      <c r="AA258">
        <f t="shared" si="119"/>
        <v>2.1750179713020352</v>
      </c>
      <c r="AB258">
        <f t="shared" si="120"/>
        <v>1.2466417375093704</v>
      </c>
      <c r="AC258">
        <f t="shared" si="121"/>
        <v>-135.27928804169434</v>
      </c>
      <c r="AD258">
        <f t="shared" si="122"/>
        <v>-173.67531239561592</v>
      </c>
      <c r="AE258">
        <f t="shared" si="123"/>
        <v>-12.640890486832454</v>
      </c>
      <c r="AF258">
        <f t="shared" si="124"/>
        <v>-7.6024864653845725E-2</v>
      </c>
      <c r="AG258">
        <f t="shared" si="125"/>
        <v>-8.7271222268909892</v>
      </c>
      <c r="AH258">
        <f t="shared" si="126"/>
        <v>3.0687735653121599</v>
      </c>
      <c r="AI258">
        <f t="shared" si="127"/>
        <v>14.377951038382355</v>
      </c>
      <c r="AJ258">
        <v>333.46114152633101</v>
      </c>
      <c r="AK258">
        <v>334.13410909090902</v>
      </c>
      <c r="AL258">
        <v>-3.2124188477167301</v>
      </c>
      <c r="AM258">
        <v>66.867475308083897</v>
      </c>
      <c r="AN258">
        <f t="shared" si="128"/>
        <v>3.0675575519658582</v>
      </c>
      <c r="AO258">
        <v>12.201510817920701</v>
      </c>
      <c r="AP258">
        <v>14.778544848484801</v>
      </c>
      <c r="AQ258">
        <v>6.7465513703784296E-5</v>
      </c>
      <c r="AR258">
        <v>77.510180777636606</v>
      </c>
      <c r="AS258">
        <v>0</v>
      </c>
      <c r="AT258">
        <v>0</v>
      </c>
      <c r="AU258">
        <f t="shared" si="129"/>
        <v>1</v>
      </c>
      <c r="AV258">
        <f t="shared" si="130"/>
        <v>0</v>
      </c>
      <c r="AW258">
        <f t="shared" si="131"/>
        <v>40201.531741962572</v>
      </c>
      <c r="AX258">
        <f t="shared" si="132"/>
        <v>2000.02</v>
      </c>
      <c r="AY258">
        <f t="shared" si="133"/>
        <v>1681.2169419997351</v>
      </c>
      <c r="AZ258">
        <f t="shared" si="134"/>
        <v>0.84060006499921758</v>
      </c>
      <c r="BA258">
        <f t="shared" si="135"/>
        <v>0.16075812544848997</v>
      </c>
      <c r="BB258">
        <v>4.2640000000000002</v>
      </c>
      <c r="BC258">
        <v>0.5</v>
      </c>
      <c r="BD258" t="s">
        <v>354</v>
      </c>
      <c r="BE258">
        <v>2</v>
      </c>
      <c r="BF258" t="b">
        <v>1</v>
      </c>
      <c r="BG258">
        <v>1657123780.0999999</v>
      </c>
      <c r="BH258">
        <v>351.03492592592602</v>
      </c>
      <c r="BI258">
        <v>344.51111111111101</v>
      </c>
      <c r="BJ258">
        <v>14.778625925925899</v>
      </c>
      <c r="BK258">
        <v>12.200251851851901</v>
      </c>
      <c r="BL258">
        <v>342.568148148148</v>
      </c>
      <c r="BM258">
        <v>14.725218518518499</v>
      </c>
      <c r="BN258">
        <v>499.99992592592599</v>
      </c>
      <c r="BO258">
        <v>73.929085185185201</v>
      </c>
      <c r="BP258">
        <v>4.2114666666666703E-2</v>
      </c>
      <c r="BQ258">
        <v>18.779485185185202</v>
      </c>
      <c r="BR258">
        <v>19.937303703703702</v>
      </c>
      <c r="BS258">
        <v>999.9</v>
      </c>
      <c r="BT258">
        <v>0</v>
      </c>
      <c r="BU258">
        <v>0</v>
      </c>
      <c r="BV258">
        <v>10002.222222222201</v>
      </c>
      <c r="BW258">
        <v>0</v>
      </c>
      <c r="BX258">
        <v>1392.41259259259</v>
      </c>
      <c r="BY258">
        <v>6.5238507407407402</v>
      </c>
      <c r="BZ258">
        <v>356.30066666666698</v>
      </c>
      <c r="CA258">
        <v>348.76622222222198</v>
      </c>
      <c r="CB258">
        <v>2.57837481481481</v>
      </c>
      <c r="CC258">
        <v>344.51111111111101</v>
      </c>
      <c r="CD258">
        <v>12.200251851851901</v>
      </c>
      <c r="CE258">
        <v>1.0925707407407399</v>
      </c>
      <c r="CF258">
        <v>0.90195407407407402</v>
      </c>
      <c r="CG258">
        <v>8.2130455555555493</v>
      </c>
      <c r="CH258">
        <v>5.42195703703704</v>
      </c>
      <c r="CI258">
        <v>2000.02</v>
      </c>
      <c r="CJ258">
        <v>0.97999796296296304</v>
      </c>
      <c r="CK258">
        <v>2.0002274074074101E-2</v>
      </c>
      <c r="CL258">
        <v>0</v>
      </c>
      <c r="CM258">
        <v>2.20612962962963</v>
      </c>
      <c r="CN258">
        <v>0</v>
      </c>
      <c r="CO258">
        <v>5469.2203703703699</v>
      </c>
      <c r="CP258">
        <v>17300.329629629599</v>
      </c>
      <c r="CQ258">
        <v>38.842333333333301</v>
      </c>
      <c r="CR258">
        <v>39.596925925925902</v>
      </c>
      <c r="CS258">
        <v>39.147925925925897</v>
      </c>
      <c r="CT258">
        <v>36.997444444444398</v>
      </c>
      <c r="CU258">
        <v>37.580777777777797</v>
      </c>
      <c r="CV258">
        <v>1960.01925925926</v>
      </c>
      <c r="CW258">
        <v>40.0048148148148</v>
      </c>
      <c r="CX258">
        <v>0</v>
      </c>
      <c r="CY258">
        <v>1657123767.7</v>
      </c>
      <c r="CZ258">
        <v>0</v>
      </c>
      <c r="DA258">
        <v>0</v>
      </c>
      <c r="DB258" t="s">
        <v>355</v>
      </c>
      <c r="DC258">
        <v>1656081770.5</v>
      </c>
      <c r="DD258">
        <v>1655399214.5999999</v>
      </c>
      <c r="DE258">
        <v>0</v>
      </c>
      <c r="DF258">
        <v>0.13400000000000001</v>
      </c>
      <c r="DG258">
        <v>-0.06</v>
      </c>
      <c r="DH258">
        <v>9.3309999999999995</v>
      </c>
      <c r="DI258">
        <v>0.51100000000000001</v>
      </c>
      <c r="DJ258">
        <v>421</v>
      </c>
      <c r="DK258">
        <v>25</v>
      </c>
      <c r="DL258">
        <v>1.93</v>
      </c>
      <c r="DM258">
        <v>0.15</v>
      </c>
      <c r="DN258">
        <v>5.3623827500000001</v>
      </c>
      <c r="DO258">
        <v>17.6529727204503</v>
      </c>
      <c r="DP258">
        <v>1.7665886833909401</v>
      </c>
      <c r="DQ258">
        <v>0</v>
      </c>
      <c r="DR258">
        <v>2.5808395000000002</v>
      </c>
      <c r="DS258">
        <v>-3.9045928705444703E-2</v>
      </c>
      <c r="DT258">
        <v>4.8212679608169804E-3</v>
      </c>
      <c r="DU258">
        <v>1</v>
      </c>
      <c r="DV258">
        <v>1</v>
      </c>
      <c r="DW258">
        <v>2</v>
      </c>
      <c r="DX258" t="s">
        <v>356</v>
      </c>
      <c r="DY258">
        <v>2.9772099999999999</v>
      </c>
      <c r="DZ258">
        <v>2.6963400000000002</v>
      </c>
      <c r="EA258">
        <v>6.1216300000000001E-2</v>
      </c>
      <c r="EB258">
        <v>6.1430800000000001E-2</v>
      </c>
      <c r="EC258">
        <v>6.1039499999999997E-2</v>
      </c>
      <c r="ED258">
        <v>5.33415E-2</v>
      </c>
      <c r="EE258">
        <v>36925.300000000003</v>
      </c>
      <c r="EF258">
        <v>40561</v>
      </c>
      <c r="EG258">
        <v>35629.599999999999</v>
      </c>
      <c r="EH258">
        <v>39178.1</v>
      </c>
      <c r="EI258">
        <v>47385.7</v>
      </c>
      <c r="EJ258">
        <v>53489.599999999999</v>
      </c>
      <c r="EK258">
        <v>55600.2</v>
      </c>
      <c r="EL258">
        <v>62738.8</v>
      </c>
      <c r="EM258">
        <v>2.0182000000000002</v>
      </c>
      <c r="EN258">
        <v>2.23</v>
      </c>
      <c r="EO258">
        <v>8.0168199999999995E-2</v>
      </c>
      <c r="EP258">
        <v>0</v>
      </c>
      <c r="EQ258">
        <v>18.604500000000002</v>
      </c>
      <c r="ER258">
        <v>999.9</v>
      </c>
      <c r="ES258">
        <v>61.378</v>
      </c>
      <c r="ET258">
        <v>29.687999999999999</v>
      </c>
      <c r="EU258">
        <v>34.738199999999999</v>
      </c>
      <c r="EV258">
        <v>54.147399999999998</v>
      </c>
      <c r="EW258">
        <v>36.478400000000001</v>
      </c>
      <c r="EX258">
        <v>2</v>
      </c>
      <c r="EY258">
        <v>-0.28107700000000002</v>
      </c>
      <c r="EZ258">
        <v>5.2639899999999997</v>
      </c>
      <c r="FA258">
        <v>20.072900000000001</v>
      </c>
      <c r="FB258">
        <v>5.2053099999999999</v>
      </c>
      <c r="FC258">
        <v>12.0052</v>
      </c>
      <c r="FD258">
        <v>4.976</v>
      </c>
      <c r="FE258">
        <v>3.2930000000000001</v>
      </c>
      <c r="FF258">
        <v>9999</v>
      </c>
      <c r="FG258">
        <v>9999</v>
      </c>
      <c r="FH258">
        <v>9999</v>
      </c>
      <c r="FI258">
        <v>551.6</v>
      </c>
      <c r="FJ258">
        <v>1.8629199999999999</v>
      </c>
      <c r="FK258">
        <v>1.8678300000000001</v>
      </c>
      <c r="FL258">
        <v>1.8675200000000001</v>
      </c>
      <c r="FM258">
        <v>1.8687400000000001</v>
      </c>
      <c r="FN258">
        <v>1.86954</v>
      </c>
      <c r="FO258">
        <v>1.8656900000000001</v>
      </c>
      <c r="FP258">
        <v>1.8666700000000001</v>
      </c>
      <c r="FQ258">
        <v>1.8681300000000001</v>
      </c>
      <c r="FR258">
        <v>5</v>
      </c>
      <c r="FS258">
        <v>0</v>
      </c>
      <c r="FT258">
        <v>0</v>
      </c>
      <c r="FU258">
        <v>0</v>
      </c>
      <c r="FV258" t="s">
        <v>357</v>
      </c>
      <c r="FW258" t="s">
        <v>358</v>
      </c>
      <c r="FX258" t="s">
        <v>359</v>
      </c>
      <c r="FY258" t="s">
        <v>359</v>
      </c>
      <c r="FZ258" t="s">
        <v>359</v>
      </c>
      <c r="GA258" t="s">
        <v>359</v>
      </c>
      <c r="GB258">
        <v>0</v>
      </c>
      <c r="GC258">
        <v>100</v>
      </c>
      <c r="GD258">
        <v>100</v>
      </c>
      <c r="GE258">
        <v>8.2590000000000003</v>
      </c>
      <c r="GF258">
        <v>5.3400000000000003E-2</v>
      </c>
      <c r="GG258">
        <v>5.2154357415507802</v>
      </c>
      <c r="GH258">
        <v>1.00486214095962E-2</v>
      </c>
      <c r="GI258">
        <v>-1.74255938316833E-6</v>
      </c>
      <c r="GJ258">
        <v>3.4045767664605598E-10</v>
      </c>
      <c r="GK258">
        <v>-2.3400103927015501E-2</v>
      </c>
      <c r="GL258">
        <v>-3.1725839457550503E-2</v>
      </c>
      <c r="GM258">
        <v>2.93552719409138E-3</v>
      </c>
      <c r="GN258">
        <v>-2.8977901675973599E-5</v>
      </c>
      <c r="GO258">
        <v>-4</v>
      </c>
      <c r="GP258">
        <v>2214</v>
      </c>
      <c r="GQ258">
        <v>1</v>
      </c>
      <c r="GR258">
        <v>18</v>
      </c>
      <c r="GS258">
        <v>17367</v>
      </c>
      <c r="GT258">
        <v>28742.9</v>
      </c>
      <c r="GU258">
        <v>1.0400400000000001</v>
      </c>
      <c r="GV258">
        <v>2.6025399999999999</v>
      </c>
      <c r="GW258">
        <v>2.2485400000000002</v>
      </c>
      <c r="GX258">
        <v>2.7575699999999999</v>
      </c>
      <c r="GY258">
        <v>1.9958499999999999</v>
      </c>
      <c r="GZ258">
        <v>2.32056</v>
      </c>
      <c r="HA258">
        <v>32.6648</v>
      </c>
      <c r="HB258">
        <v>15.0426</v>
      </c>
      <c r="HC258">
        <v>18</v>
      </c>
      <c r="HD258">
        <v>491.11099999999999</v>
      </c>
      <c r="HE258">
        <v>635.904</v>
      </c>
      <c r="HF258">
        <v>10.3071</v>
      </c>
      <c r="HG258">
        <v>23.380099999999999</v>
      </c>
      <c r="HH258">
        <v>29.9999</v>
      </c>
      <c r="HI258">
        <v>23.321000000000002</v>
      </c>
      <c r="HJ258">
        <v>23.258500000000002</v>
      </c>
      <c r="HK258">
        <v>20.8443</v>
      </c>
      <c r="HL258">
        <v>59.593299999999999</v>
      </c>
      <c r="HM258">
        <v>0</v>
      </c>
      <c r="HN258">
        <v>10.3192</v>
      </c>
      <c r="HO258">
        <v>298.66000000000003</v>
      </c>
      <c r="HP258">
        <v>12.139200000000001</v>
      </c>
      <c r="HQ258">
        <v>103.209</v>
      </c>
      <c r="HR258">
        <v>104.495</v>
      </c>
    </row>
    <row r="259" spans="1:226" x14ac:dyDescent="0.2">
      <c r="A259">
        <v>243</v>
      </c>
      <c r="B259">
        <v>1657123792.5</v>
      </c>
      <c r="C259">
        <v>3759.9000000953702</v>
      </c>
      <c r="D259" t="s">
        <v>844</v>
      </c>
      <c r="E259" t="s">
        <v>845</v>
      </c>
      <c r="F259">
        <v>5</v>
      </c>
      <c r="G259" t="s">
        <v>1774</v>
      </c>
      <c r="H259" t="s">
        <v>353</v>
      </c>
      <c r="I259">
        <v>1657123784.78929</v>
      </c>
      <c r="J259">
        <f t="shared" si="102"/>
        <v>3.0699325126531652E-3</v>
      </c>
      <c r="K259">
        <f t="shared" si="103"/>
        <v>3.0699325126531654</v>
      </c>
      <c r="L259">
        <f t="shared" si="104"/>
        <v>14.158144893420593</v>
      </c>
      <c r="M259">
        <f t="shared" si="105"/>
        <v>336.34589285714299</v>
      </c>
      <c r="N259">
        <f t="shared" si="106"/>
        <v>202.33056094624979</v>
      </c>
      <c r="O259">
        <f t="shared" si="107"/>
        <v>14.966613631474283</v>
      </c>
      <c r="P259">
        <f t="shared" si="108"/>
        <v>24.879874801826915</v>
      </c>
      <c r="Q259">
        <f t="shared" si="109"/>
        <v>0.18461534945590585</v>
      </c>
      <c r="R259">
        <f t="shared" si="110"/>
        <v>2.7444675920593586</v>
      </c>
      <c r="S259">
        <f t="shared" si="111"/>
        <v>0.17798320956449962</v>
      </c>
      <c r="T259">
        <f t="shared" si="112"/>
        <v>0.11181552781625005</v>
      </c>
      <c r="U259">
        <f t="shared" si="113"/>
        <v>321.51882435867117</v>
      </c>
      <c r="V259">
        <f t="shared" si="114"/>
        <v>19.950899571674455</v>
      </c>
      <c r="W259">
        <f t="shared" si="115"/>
        <v>19.950899571674455</v>
      </c>
      <c r="X259">
        <f t="shared" si="116"/>
        <v>2.3394875547130636</v>
      </c>
      <c r="Y259">
        <f t="shared" si="117"/>
        <v>50.267343390890886</v>
      </c>
      <c r="Z259">
        <f t="shared" si="118"/>
        <v>1.0932059035853361</v>
      </c>
      <c r="AA259">
        <f t="shared" si="119"/>
        <v>2.1747835271188007</v>
      </c>
      <c r="AB259">
        <f t="shared" si="120"/>
        <v>1.2462816511277275</v>
      </c>
      <c r="AC259">
        <f t="shared" si="121"/>
        <v>-135.38402380800457</v>
      </c>
      <c r="AD259">
        <f t="shared" si="122"/>
        <v>-173.57731659619708</v>
      </c>
      <c r="AE259">
        <f t="shared" si="123"/>
        <v>-12.633421198897006</v>
      </c>
      <c r="AF259">
        <f t="shared" si="124"/>
        <v>-7.5937244427478845E-2</v>
      </c>
      <c r="AG259">
        <f t="shared" si="125"/>
        <v>-9.5600785847245024</v>
      </c>
      <c r="AH259">
        <f t="shared" si="126"/>
        <v>3.0681806385292751</v>
      </c>
      <c r="AI259">
        <f t="shared" si="127"/>
        <v>14.158144893420593</v>
      </c>
      <c r="AJ259">
        <v>316.96869962674799</v>
      </c>
      <c r="AK259">
        <v>318.05306217442399</v>
      </c>
      <c r="AL259">
        <v>-3.2668122659563901</v>
      </c>
      <c r="AM259">
        <v>66.867475308083897</v>
      </c>
      <c r="AN259">
        <f t="shared" si="128"/>
        <v>3.0699325126531654</v>
      </c>
      <c r="AO259">
        <v>12.2021395642643</v>
      </c>
      <c r="AP259">
        <v>14.781558691582701</v>
      </c>
      <c r="AQ259">
        <v>-1.3023917076836601E-5</v>
      </c>
      <c r="AR259">
        <v>77.510180777636606</v>
      </c>
      <c r="AS259">
        <v>0</v>
      </c>
      <c r="AT259">
        <v>0</v>
      </c>
      <c r="AU259">
        <f t="shared" si="129"/>
        <v>1</v>
      </c>
      <c r="AV259">
        <f t="shared" si="130"/>
        <v>0</v>
      </c>
      <c r="AW259">
        <f t="shared" si="131"/>
        <v>40202.084074477287</v>
      </c>
      <c r="AX259">
        <f t="shared" si="132"/>
        <v>2000.0178571428601</v>
      </c>
      <c r="AY259">
        <f t="shared" si="133"/>
        <v>1681.2149867143398</v>
      </c>
      <c r="AZ259">
        <f t="shared" si="134"/>
        <v>0.84059998800013291</v>
      </c>
      <c r="BA259">
        <f t="shared" si="135"/>
        <v>0.16075797684025642</v>
      </c>
      <c r="BB259">
        <v>4.2640000000000002</v>
      </c>
      <c r="BC259">
        <v>0.5</v>
      </c>
      <c r="BD259" t="s">
        <v>354</v>
      </c>
      <c r="BE259">
        <v>2</v>
      </c>
      <c r="BF259" t="b">
        <v>1</v>
      </c>
      <c r="BG259">
        <v>1657123784.78929</v>
      </c>
      <c r="BH259">
        <v>336.34589285714299</v>
      </c>
      <c r="BI259">
        <v>329.07307142857098</v>
      </c>
      <c r="BJ259">
        <v>14.778824999999999</v>
      </c>
      <c r="BK259">
        <v>12.2009321428571</v>
      </c>
      <c r="BL259">
        <v>328.01007142857202</v>
      </c>
      <c r="BM259">
        <v>14.725396428571401</v>
      </c>
      <c r="BN259">
        <v>499.99653571428598</v>
      </c>
      <c r="BO259">
        <v>73.928960714285694</v>
      </c>
      <c r="BP259">
        <v>4.2136689285714297E-2</v>
      </c>
      <c r="BQ259">
        <v>18.777760714285701</v>
      </c>
      <c r="BR259">
        <v>19.931525000000001</v>
      </c>
      <c r="BS259">
        <v>999.9</v>
      </c>
      <c r="BT259">
        <v>0</v>
      </c>
      <c r="BU259">
        <v>0</v>
      </c>
      <c r="BV259">
        <v>10002.3214285714</v>
      </c>
      <c r="BW259">
        <v>0</v>
      </c>
      <c r="BX259">
        <v>1392.81535714286</v>
      </c>
      <c r="BY259">
        <v>7.2727874999999997</v>
      </c>
      <c r="BZ259">
        <v>341.39125000000001</v>
      </c>
      <c r="CA259">
        <v>333.13771428571403</v>
      </c>
      <c r="CB259">
        <v>2.5778907142857101</v>
      </c>
      <c r="CC259">
        <v>329.07307142857098</v>
      </c>
      <c r="CD259">
        <v>12.2009321428571</v>
      </c>
      <c r="CE259">
        <v>1.0925835714285701</v>
      </c>
      <c r="CF259">
        <v>0.90200271428571399</v>
      </c>
      <c r="CG259">
        <v>8.2132160714285707</v>
      </c>
      <c r="CH259">
        <v>5.4227339285714304</v>
      </c>
      <c r="CI259">
        <v>2000.0178571428601</v>
      </c>
      <c r="CJ259">
        <v>0.98000175</v>
      </c>
      <c r="CK259">
        <v>1.9998457142857098E-2</v>
      </c>
      <c r="CL259">
        <v>0</v>
      </c>
      <c r="CM259">
        <v>2.1851571428571401</v>
      </c>
      <c r="CN259">
        <v>0</v>
      </c>
      <c r="CO259">
        <v>5454.7603571428599</v>
      </c>
      <c r="CP259">
        <v>17300.335714285698</v>
      </c>
      <c r="CQ259">
        <v>38.798892857142903</v>
      </c>
      <c r="CR259">
        <v>39.557749999999999</v>
      </c>
      <c r="CS259">
        <v>39.1091428571428</v>
      </c>
      <c r="CT259">
        <v>36.963999999999999</v>
      </c>
      <c r="CU259">
        <v>37.5421785714286</v>
      </c>
      <c r="CV259">
        <v>1960.0225</v>
      </c>
      <c r="CW259">
        <v>39.999642857142902</v>
      </c>
      <c r="CX259">
        <v>0</v>
      </c>
      <c r="CY259">
        <v>1657123772.5</v>
      </c>
      <c r="CZ259">
        <v>0</v>
      </c>
      <c r="DA259">
        <v>0</v>
      </c>
      <c r="DB259" t="s">
        <v>355</v>
      </c>
      <c r="DC259">
        <v>1656081770.5</v>
      </c>
      <c r="DD259">
        <v>1655399214.5999999</v>
      </c>
      <c r="DE259">
        <v>0</v>
      </c>
      <c r="DF259">
        <v>0.13400000000000001</v>
      </c>
      <c r="DG259">
        <v>-0.06</v>
      </c>
      <c r="DH259">
        <v>9.3309999999999995</v>
      </c>
      <c r="DI259">
        <v>0.51100000000000001</v>
      </c>
      <c r="DJ259">
        <v>421</v>
      </c>
      <c r="DK259">
        <v>25</v>
      </c>
      <c r="DL259">
        <v>1.93</v>
      </c>
      <c r="DM259">
        <v>0.15</v>
      </c>
      <c r="DN259">
        <v>6.7510565853658502</v>
      </c>
      <c r="DO259">
        <v>10.5903027228707</v>
      </c>
      <c r="DP259">
        <v>1.1093244052709801</v>
      </c>
      <c r="DQ259">
        <v>0</v>
      </c>
      <c r="DR259">
        <v>2.5784987804877999</v>
      </c>
      <c r="DS259">
        <v>-7.1934609196366702E-3</v>
      </c>
      <c r="DT259">
        <v>2.9409482419060899E-3</v>
      </c>
      <c r="DU259">
        <v>1</v>
      </c>
      <c r="DV259">
        <v>1</v>
      </c>
      <c r="DW259">
        <v>2</v>
      </c>
      <c r="DX259" t="s">
        <v>356</v>
      </c>
      <c r="DY259">
        <v>2.97607</v>
      </c>
      <c r="DZ259">
        <v>2.6960000000000002</v>
      </c>
      <c r="EA259">
        <v>5.8734599999999998E-2</v>
      </c>
      <c r="EB259">
        <v>5.8877800000000001E-2</v>
      </c>
      <c r="EC259">
        <v>6.1049100000000002E-2</v>
      </c>
      <c r="ED259">
        <v>5.3329500000000002E-2</v>
      </c>
      <c r="EE259">
        <v>37021.699999999997</v>
      </c>
      <c r="EF259">
        <v>40670.800000000003</v>
      </c>
      <c r="EG259">
        <v>35628.5</v>
      </c>
      <c r="EH259">
        <v>39177.699999999997</v>
      </c>
      <c r="EI259">
        <v>47385</v>
      </c>
      <c r="EJ259">
        <v>53488.4</v>
      </c>
      <c r="EK259">
        <v>55600</v>
      </c>
      <c r="EL259">
        <v>62736.6</v>
      </c>
      <c r="EM259">
        <v>2.0171999999999999</v>
      </c>
      <c r="EN259">
        <v>2.2305999999999999</v>
      </c>
      <c r="EO259">
        <v>8.1419900000000003E-2</v>
      </c>
      <c r="EP259">
        <v>0</v>
      </c>
      <c r="EQ259">
        <v>18.597999999999999</v>
      </c>
      <c r="ER259">
        <v>999.9</v>
      </c>
      <c r="ES259">
        <v>61.378</v>
      </c>
      <c r="ET259">
        <v>29.698</v>
      </c>
      <c r="EU259">
        <v>34.764200000000002</v>
      </c>
      <c r="EV259">
        <v>54.367400000000004</v>
      </c>
      <c r="EW259">
        <v>36.5625</v>
      </c>
      <c r="EX259">
        <v>2</v>
      </c>
      <c r="EY259">
        <v>-0.280447</v>
      </c>
      <c r="EZ259">
        <v>5.1704800000000004</v>
      </c>
      <c r="FA259">
        <v>20.075700000000001</v>
      </c>
      <c r="FB259">
        <v>5.2029100000000001</v>
      </c>
      <c r="FC259">
        <v>12.0076</v>
      </c>
      <c r="FD259">
        <v>4.9756</v>
      </c>
      <c r="FE259">
        <v>3.2930000000000001</v>
      </c>
      <c r="FF259">
        <v>9999</v>
      </c>
      <c r="FG259">
        <v>9999</v>
      </c>
      <c r="FH259">
        <v>9999</v>
      </c>
      <c r="FI259">
        <v>551.6</v>
      </c>
      <c r="FJ259">
        <v>1.8629500000000001</v>
      </c>
      <c r="FK259">
        <v>1.8678300000000001</v>
      </c>
      <c r="FL259">
        <v>1.8675200000000001</v>
      </c>
      <c r="FM259">
        <v>1.8687400000000001</v>
      </c>
      <c r="FN259">
        <v>1.86954</v>
      </c>
      <c r="FO259">
        <v>1.8656600000000001</v>
      </c>
      <c r="FP259">
        <v>1.86673</v>
      </c>
      <c r="FQ259">
        <v>1.8681300000000001</v>
      </c>
      <c r="FR259">
        <v>5</v>
      </c>
      <c r="FS259">
        <v>0</v>
      </c>
      <c r="FT259">
        <v>0</v>
      </c>
      <c r="FU259">
        <v>0</v>
      </c>
      <c r="FV259" t="s">
        <v>357</v>
      </c>
      <c r="FW259" t="s">
        <v>358</v>
      </c>
      <c r="FX259" t="s">
        <v>359</v>
      </c>
      <c r="FY259" t="s">
        <v>359</v>
      </c>
      <c r="FZ259" t="s">
        <v>359</v>
      </c>
      <c r="GA259" t="s">
        <v>359</v>
      </c>
      <c r="GB259">
        <v>0</v>
      </c>
      <c r="GC259">
        <v>100</v>
      </c>
      <c r="GD259">
        <v>100</v>
      </c>
      <c r="GE259">
        <v>8.1159999999999997</v>
      </c>
      <c r="GF259">
        <v>5.3600000000000002E-2</v>
      </c>
      <c r="GG259">
        <v>5.2154357415507802</v>
      </c>
      <c r="GH259">
        <v>1.00486214095962E-2</v>
      </c>
      <c r="GI259">
        <v>-1.74255938316833E-6</v>
      </c>
      <c r="GJ259">
        <v>3.4045767664605598E-10</v>
      </c>
      <c r="GK259">
        <v>-2.3400103927015501E-2</v>
      </c>
      <c r="GL259">
        <v>-3.1725839457550503E-2</v>
      </c>
      <c r="GM259">
        <v>2.93552719409138E-3</v>
      </c>
      <c r="GN259">
        <v>-2.8977901675973599E-5</v>
      </c>
      <c r="GO259">
        <v>-4</v>
      </c>
      <c r="GP259">
        <v>2214</v>
      </c>
      <c r="GQ259">
        <v>1</v>
      </c>
      <c r="GR259">
        <v>18</v>
      </c>
      <c r="GS259">
        <v>17367</v>
      </c>
      <c r="GT259">
        <v>28743</v>
      </c>
      <c r="GU259">
        <v>0.99975599999999998</v>
      </c>
      <c r="GV259">
        <v>2.6074199999999998</v>
      </c>
      <c r="GW259">
        <v>2.2485400000000002</v>
      </c>
      <c r="GX259">
        <v>2.7563499999999999</v>
      </c>
      <c r="GY259">
        <v>1.9958499999999999</v>
      </c>
      <c r="GZ259">
        <v>2.2851599999999999</v>
      </c>
      <c r="HA259">
        <v>32.686900000000001</v>
      </c>
      <c r="HB259">
        <v>15.033899999999999</v>
      </c>
      <c r="HC259">
        <v>18</v>
      </c>
      <c r="HD259">
        <v>490.52499999999998</v>
      </c>
      <c r="HE259">
        <v>636.42399999999998</v>
      </c>
      <c r="HF259">
        <v>10.3621</v>
      </c>
      <c r="HG259">
        <v>23.384399999999999</v>
      </c>
      <c r="HH259">
        <v>30</v>
      </c>
      <c r="HI259">
        <v>23.3261</v>
      </c>
      <c r="HJ259">
        <v>23.2623</v>
      </c>
      <c r="HK259">
        <v>20.0364</v>
      </c>
      <c r="HL259">
        <v>59.593299999999999</v>
      </c>
      <c r="HM259">
        <v>0</v>
      </c>
      <c r="HN259">
        <v>10.371600000000001</v>
      </c>
      <c r="HO259">
        <v>278.49400000000003</v>
      </c>
      <c r="HP259">
        <v>12.119400000000001</v>
      </c>
      <c r="HQ259">
        <v>103.20699999999999</v>
      </c>
      <c r="HR259">
        <v>104.492</v>
      </c>
    </row>
    <row r="260" spans="1:226" x14ac:dyDescent="0.2">
      <c r="A260">
        <v>244</v>
      </c>
      <c r="B260">
        <v>1657123797.5</v>
      </c>
      <c r="C260">
        <v>3764.9000000953702</v>
      </c>
      <c r="D260" t="s">
        <v>846</v>
      </c>
      <c r="E260" t="s">
        <v>847</v>
      </c>
      <c r="F260">
        <v>5</v>
      </c>
      <c r="G260" t="s">
        <v>1775</v>
      </c>
      <c r="H260" t="s">
        <v>353</v>
      </c>
      <c r="I260">
        <v>1657123789.7571399</v>
      </c>
      <c r="J260">
        <f t="shared" si="102"/>
        <v>3.074581958601857E-3</v>
      </c>
      <c r="K260">
        <f t="shared" si="103"/>
        <v>3.0745819586018572</v>
      </c>
      <c r="L260">
        <f t="shared" si="104"/>
        <v>13.303936578009607</v>
      </c>
      <c r="M260">
        <f t="shared" si="105"/>
        <v>320.63832142857098</v>
      </c>
      <c r="N260">
        <f t="shared" si="106"/>
        <v>194.83239387782953</v>
      </c>
      <c r="O260">
        <f t="shared" si="107"/>
        <v>14.412019481708302</v>
      </c>
      <c r="P260">
        <f t="shared" si="108"/>
        <v>23.718056546122718</v>
      </c>
      <c r="Q260">
        <f t="shared" si="109"/>
        <v>0.18501295964340622</v>
      </c>
      <c r="R260">
        <f t="shared" si="110"/>
        <v>2.74414728899453</v>
      </c>
      <c r="S260">
        <f t="shared" si="111"/>
        <v>0.17835202852530413</v>
      </c>
      <c r="T260">
        <f t="shared" si="112"/>
        <v>0.11204849670583628</v>
      </c>
      <c r="U260">
        <f t="shared" si="113"/>
        <v>321.51816335005361</v>
      </c>
      <c r="V260">
        <f t="shared" si="114"/>
        <v>19.947443237496774</v>
      </c>
      <c r="W260">
        <f t="shared" si="115"/>
        <v>19.947443237496774</v>
      </c>
      <c r="X260">
        <f t="shared" si="116"/>
        <v>2.3389866805307058</v>
      </c>
      <c r="Y260">
        <f t="shared" si="117"/>
        <v>50.283058395415821</v>
      </c>
      <c r="Z260">
        <f t="shared" si="118"/>
        <v>1.0933911913953489</v>
      </c>
      <c r="AA260">
        <f t="shared" si="119"/>
        <v>2.1744723298196007</v>
      </c>
      <c r="AB260">
        <f t="shared" si="120"/>
        <v>1.2455954891353569</v>
      </c>
      <c r="AC260">
        <f t="shared" si="121"/>
        <v>-135.58906437434189</v>
      </c>
      <c r="AD260">
        <f t="shared" si="122"/>
        <v>-173.38440259391416</v>
      </c>
      <c r="AE260">
        <f t="shared" si="123"/>
        <v>-12.620481225762596</v>
      </c>
      <c r="AF260">
        <f t="shared" si="124"/>
        <v>-7.5784843965038817E-2</v>
      </c>
      <c r="AG260">
        <f t="shared" si="125"/>
        <v>-10.208015141541622</v>
      </c>
      <c r="AH260">
        <f t="shared" si="126"/>
        <v>3.0708741054653581</v>
      </c>
      <c r="AI260">
        <f t="shared" si="127"/>
        <v>13.303936578009607</v>
      </c>
      <c r="AJ260">
        <v>300.76203932336398</v>
      </c>
      <c r="AK260">
        <v>302.20407878787898</v>
      </c>
      <c r="AL260">
        <v>-3.1735517738750199</v>
      </c>
      <c r="AM260">
        <v>66.867475308083897</v>
      </c>
      <c r="AN260">
        <f t="shared" si="128"/>
        <v>3.0745819586018572</v>
      </c>
      <c r="AO260">
        <v>12.2013421991455</v>
      </c>
      <c r="AP260">
        <v>14.784232121212099</v>
      </c>
      <c r="AQ260">
        <v>6.0447152188958497E-5</v>
      </c>
      <c r="AR260">
        <v>77.510180777636606</v>
      </c>
      <c r="AS260">
        <v>0</v>
      </c>
      <c r="AT260">
        <v>0</v>
      </c>
      <c r="AU260">
        <f t="shared" si="129"/>
        <v>1</v>
      </c>
      <c r="AV260">
        <f t="shared" si="130"/>
        <v>0</v>
      </c>
      <c r="AW260">
        <f t="shared" si="131"/>
        <v>40195.694393051759</v>
      </c>
      <c r="AX260">
        <f t="shared" si="132"/>
        <v>2000.01642857143</v>
      </c>
      <c r="AY260">
        <f t="shared" si="133"/>
        <v>1681.2135623575416</v>
      </c>
      <c r="AZ260">
        <f t="shared" si="134"/>
        <v>0.84059987625121524</v>
      </c>
      <c r="BA260">
        <f t="shared" si="135"/>
        <v>0.16075776116484569</v>
      </c>
      <c r="BB260">
        <v>4.2640000000000002</v>
      </c>
      <c r="BC260">
        <v>0.5</v>
      </c>
      <c r="BD260" t="s">
        <v>354</v>
      </c>
      <c r="BE260">
        <v>2</v>
      </c>
      <c r="BF260" t="b">
        <v>1</v>
      </c>
      <c r="BG260">
        <v>1657123789.7571399</v>
      </c>
      <c r="BH260">
        <v>320.63832142857098</v>
      </c>
      <c r="BI260">
        <v>312.77282142857098</v>
      </c>
      <c r="BJ260">
        <v>14.781275000000001</v>
      </c>
      <c r="BK260">
        <v>12.201207142857101</v>
      </c>
      <c r="BL260">
        <v>312.44317857142897</v>
      </c>
      <c r="BM260">
        <v>14.727760714285701</v>
      </c>
      <c r="BN260">
        <v>500.01235714285701</v>
      </c>
      <c r="BO260">
        <v>73.929289285714304</v>
      </c>
      <c r="BP260">
        <v>4.2082696428571403E-2</v>
      </c>
      <c r="BQ260">
        <v>18.7754714285714</v>
      </c>
      <c r="BR260">
        <v>19.9303285714286</v>
      </c>
      <c r="BS260">
        <v>999.9</v>
      </c>
      <c r="BT260">
        <v>0</v>
      </c>
      <c r="BU260">
        <v>0</v>
      </c>
      <c r="BV260">
        <v>10000.535714285699</v>
      </c>
      <c r="BW260">
        <v>0</v>
      </c>
      <c r="BX260">
        <v>1393.3325</v>
      </c>
      <c r="BY260">
        <v>7.86543142857143</v>
      </c>
      <c r="BZ260">
        <v>325.44878571428598</v>
      </c>
      <c r="CA260">
        <v>316.63617857142901</v>
      </c>
      <c r="CB260">
        <v>2.58006678571429</v>
      </c>
      <c r="CC260">
        <v>312.77282142857098</v>
      </c>
      <c r="CD260">
        <v>12.201207142857101</v>
      </c>
      <c r="CE260">
        <v>1.0927689285714299</v>
      </c>
      <c r="CF260">
        <v>0.90202685714285702</v>
      </c>
      <c r="CG260">
        <v>8.2157214285714293</v>
      </c>
      <c r="CH260">
        <v>5.4231196428571398</v>
      </c>
      <c r="CI260">
        <v>2000.01642857143</v>
      </c>
      <c r="CJ260">
        <v>0.98000628571428605</v>
      </c>
      <c r="CK260">
        <v>1.99939285714286E-2</v>
      </c>
      <c r="CL260">
        <v>0</v>
      </c>
      <c r="CM260">
        <v>2.22724642857143</v>
      </c>
      <c r="CN260">
        <v>0</v>
      </c>
      <c r="CO260">
        <v>5436.7932142857198</v>
      </c>
      <c r="CP260">
        <v>17300.3464285714</v>
      </c>
      <c r="CQ260">
        <v>38.747464285714301</v>
      </c>
      <c r="CR260">
        <v>39.526571428571401</v>
      </c>
      <c r="CS260">
        <v>39.066749999999999</v>
      </c>
      <c r="CT260">
        <v>36.928249999999998</v>
      </c>
      <c r="CU260">
        <v>37.499749999999999</v>
      </c>
      <c r="CV260">
        <v>1960.0274999999999</v>
      </c>
      <c r="CW260">
        <v>39.992142857142902</v>
      </c>
      <c r="CX260">
        <v>0</v>
      </c>
      <c r="CY260">
        <v>1657123777.3</v>
      </c>
      <c r="CZ260">
        <v>0</v>
      </c>
      <c r="DA260">
        <v>0</v>
      </c>
      <c r="DB260" t="s">
        <v>355</v>
      </c>
      <c r="DC260">
        <v>1656081770.5</v>
      </c>
      <c r="DD260">
        <v>1655399214.5999999</v>
      </c>
      <c r="DE260">
        <v>0</v>
      </c>
      <c r="DF260">
        <v>0.13400000000000001</v>
      </c>
      <c r="DG260">
        <v>-0.06</v>
      </c>
      <c r="DH260">
        <v>9.3309999999999995</v>
      </c>
      <c r="DI260">
        <v>0.51100000000000001</v>
      </c>
      <c r="DJ260">
        <v>421</v>
      </c>
      <c r="DK260">
        <v>25</v>
      </c>
      <c r="DL260">
        <v>1.93</v>
      </c>
      <c r="DM260">
        <v>0.15</v>
      </c>
      <c r="DN260">
        <v>7.3772021951219502</v>
      </c>
      <c r="DO260">
        <v>7.4066654492735902</v>
      </c>
      <c r="DP260">
        <v>0.790323094037086</v>
      </c>
      <c r="DQ260">
        <v>0</v>
      </c>
      <c r="DR260">
        <v>2.5790021951219502</v>
      </c>
      <c r="DS260">
        <v>1.9854710910110599E-2</v>
      </c>
      <c r="DT260">
        <v>3.23036470960315E-3</v>
      </c>
      <c r="DU260">
        <v>1</v>
      </c>
      <c r="DV260">
        <v>1</v>
      </c>
      <c r="DW260">
        <v>2</v>
      </c>
      <c r="DX260" t="s">
        <v>356</v>
      </c>
      <c r="DY260">
        <v>2.9761600000000001</v>
      </c>
      <c r="DZ260">
        <v>2.6963499999999998</v>
      </c>
      <c r="EA260">
        <v>5.6274999999999999E-2</v>
      </c>
      <c r="EB260">
        <v>5.6318E-2</v>
      </c>
      <c r="EC260">
        <v>6.1054700000000003E-2</v>
      </c>
      <c r="ED260">
        <v>5.3363399999999998E-2</v>
      </c>
      <c r="EE260">
        <v>37118.300000000003</v>
      </c>
      <c r="EF260">
        <v>40780.699999999997</v>
      </c>
      <c r="EG260">
        <v>35628.400000000001</v>
      </c>
      <c r="EH260">
        <v>39177.1</v>
      </c>
      <c r="EI260">
        <v>47383.6</v>
      </c>
      <c r="EJ260">
        <v>53486.7</v>
      </c>
      <c r="EK260">
        <v>55598.8</v>
      </c>
      <c r="EL260">
        <v>62736.9</v>
      </c>
      <c r="EM260">
        <v>2.0175999999999998</v>
      </c>
      <c r="EN260">
        <v>2.2302</v>
      </c>
      <c r="EO260">
        <v>8.0645099999999997E-2</v>
      </c>
      <c r="EP260">
        <v>0</v>
      </c>
      <c r="EQ260">
        <v>18.5915</v>
      </c>
      <c r="ER260">
        <v>999.9</v>
      </c>
      <c r="ES260">
        <v>61.353999999999999</v>
      </c>
      <c r="ET260">
        <v>29.698</v>
      </c>
      <c r="EU260">
        <v>34.750700000000002</v>
      </c>
      <c r="EV260">
        <v>54.197400000000002</v>
      </c>
      <c r="EW260">
        <v>36.510399999999997</v>
      </c>
      <c r="EX260">
        <v>2</v>
      </c>
      <c r="EY260">
        <v>-0.28054899999999999</v>
      </c>
      <c r="EZ260">
        <v>5.15787</v>
      </c>
      <c r="FA260">
        <v>20.076000000000001</v>
      </c>
      <c r="FB260">
        <v>5.20411</v>
      </c>
      <c r="FC260">
        <v>12.006399999999999</v>
      </c>
      <c r="FD260">
        <v>4.976</v>
      </c>
      <c r="FE260">
        <v>3.2932000000000001</v>
      </c>
      <c r="FF260">
        <v>9999</v>
      </c>
      <c r="FG260">
        <v>9999</v>
      </c>
      <c r="FH260">
        <v>9999</v>
      </c>
      <c r="FI260">
        <v>551.6</v>
      </c>
      <c r="FJ260">
        <v>1.8629500000000001</v>
      </c>
      <c r="FK260">
        <v>1.8678300000000001</v>
      </c>
      <c r="FL260">
        <v>1.8675200000000001</v>
      </c>
      <c r="FM260">
        <v>1.8687400000000001</v>
      </c>
      <c r="FN260">
        <v>1.86957</v>
      </c>
      <c r="FO260">
        <v>1.8656900000000001</v>
      </c>
      <c r="FP260">
        <v>1.8667</v>
      </c>
      <c r="FQ260">
        <v>1.8681000000000001</v>
      </c>
      <c r="FR260">
        <v>5</v>
      </c>
      <c r="FS260">
        <v>0</v>
      </c>
      <c r="FT260">
        <v>0</v>
      </c>
      <c r="FU260">
        <v>0</v>
      </c>
      <c r="FV260" t="s">
        <v>357</v>
      </c>
      <c r="FW260" t="s">
        <v>358</v>
      </c>
      <c r="FX260" t="s">
        <v>359</v>
      </c>
      <c r="FY260" t="s">
        <v>359</v>
      </c>
      <c r="FZ260" t="s">
        <v>359</v>
      </c>
      <c r="GA260" t="s">
        <v>359</v>
      </c>
      <c r="GB260">
        <v>0</v>
      </c>
      <c r="GC260">
        <v>100</v>
      </c>
      <c r="GD260">
        <v>100</v>
      </c>
      <c r="GE260">
        <v>7.9749999999999996</v>
      </c>
      <c r="GF260">
        <v>5.3600000000000002E-2</v>
      </c>
      <c r="GG260">
        <v>5.2154357415507802</v>
      </c>
      <c r="GH260">
        <v>1.00486214095962E-2</v>
      </c>
      <c r="GI260">
        <v>-1.74255938316833E-6</v>
      </c>
      <c r="GJ260">
        <v>3.4045767664605598E-10</v>
      </c>
      <c r="GK260">
        <v>-2.3400103927015501E-2</v>
      </c>
      <c r="GL260">
        <v>-3.1725839457550503E-2</v>
      </c>
      <c r="GM260">
        <v>2.93552719409138E-3</v>
      </c>
      <c r="GN260">
        <v>-2.8977901675973599E-5</v>
      </c>
      <c r="GO260">
        <v>-4</v>
      </c>
      <c r="GP260">
        <v>2214</v>
      </c>
      <c r="GQ260">
        <v>1</v>
      </c>
      <c r="GR260">
        <v>18</v>
      </c>
      <c r="GS260">
        <v>17367.099999999999</v>
      </c>
      <c r="GT260">
        <v>28743</v>
      </c>
      <c r="GU260">
        <v>0.95459000000000005</v>
      </c>
      <c r="GV260">
        <v>2.6049799999999999</v>
      </c>
      <c r="GW260">
        <v>2.2485400000000002</v>
      </c>
      <c r="GX260">
        <v>2.7575699999999999</v>
      </c>
      <c r="GY260">
        <v>1.9958499999999999</v>
      </c>
      <c r="GZ260">
        <v>2.3132299999999999</v>
      </c>
      <c r="HA260">
        <v>32.686900000000001</v>
      </c>
      <c r="HB260">
        <v>15.0426</v>
      </c>
      <c r="HC260">
        <v>18</v>
      </c>
      <c r="HD260">
        <v>490.83600000000001</v>
      </c>
      <c r="HE260">
        <v>636.18200000000002</v>
      </c>
      <c r="HF260">
        <v>10.411899999999999</v>
      </c>
      <c r="HG260">
        <v>23.389900000000001</v>
      </c>
      <c r="HH260">
        <v>30</v>
      </c>
      <c r="HI260">
        <v>23.332000000000001</v>
      </c>
      <c r="HJ260">
        <v>23.2682</v>
      </c>
      <c r="HK260">
        <v>19.122699999999998</v>
      </c>
      <c r="HL260">
        <v>59.593299999999999</v>
      </c>
      <c r="HM260">
        <v>0</v>
      </c>
      <c r="HN260">
        <v>10.412000000000001</v>
      </c>
      <c r="HO260">
        <v>265.05399999999997</v>
      </c>
      <c r="HP260">
        <v>12.099399999999999</v>
      </c>
      <c r="HQ260">
        <v>103.206</v>
      </c>
      <c r="HR260">
        <v>104.492</v>
      </c>
    </row>
    <row r="261" spans="1:226" x14ac:dyDescent="0.2">
      <c r="A261">
        <v>245</v>
      </c>
      <c r="B261">
        <v>1657123802.5</v>
      </c>
      <c r="C261">
        <v>3769.9000000953702</v>
      </c>
      <c r="D261" t="s">
        <v>848</v>
      </c>
      <c r="E261" t="s">
        <v>849</v>
      </c>
      <c r="F261">
        <v>5</v>
      </c>
      <c r="G261" t="s">
        <v>1776</v>
      </c>
      <c r="H261" t="s">
        <v>353</v>
      </c>
      <c r="I261">
        <v>1657123794.7249999</v>
      </c>
      <c r="J261">
        <f t="shared" si="102"/>
        <v>3.0827021580409181E-3</v>
      </c>
      <c r="K261">
        <f t="shared" si="103"/>
        <v>3.082702158040918</v>
      </c>
      <c r="L261">
        <f t="shared" si="104"/>
        <v>12.461940080897671</v>
      </c>
      <c r="M261">
        <f t="shared" si="105"/>
        <v>304.90932142857099</v>
      </c>
      <c r="N261">
        <f t="shared" si="106"/>
        <v>187.24814161408455</v>
      </c>
      <c r="O261">
        <f t="shared" si="107"/>
        <v>13.851049501340853</v>
      </c>
      <c r="P261">
        <f t="shared" si="108"/>
        <v>22.554638289717019</v>
      </c>
      <c r="Q261">
        <f t="shared" si="109"/>
        <v>0.18554809345128379</v>
      </c>
      <c r="R261">
        <f t="shared" si="110"/>
        <v>2.7429352847750863</v>
      </c>
      <c r="S261">
        <f t="shared" si="111"/>
        <v>0.17884647983601284</v>
      </c>
      <c r="T261">
        <f t="shared" si="112"/>
        <v>0.11236099738631658</v>
      </c>
      <c r="U261">
        <f t="shared" si="113"/>
        <v>321.51656520875986</v>
      </c>
      <c r="V261">
        <f t="shared" si="114"/>
        <v>19.947852546306507</v>
      </c>
      <c r="W261">
        <f t="shared" si="115"/>
        <v>19.947852546306507</v>
      </c>
      <c r="X261">
        <f t="shared" si="116"/>
        <v>2.3390459905540104</v>
      </c>
      <c r="Y261">
        <f t="shared" si="117"/>
        <v>50.28628879897181</v>
      </c>
      <c r="Z261">
        <f t="shared" si="118"/>
        <v>1.0936115773463824</v>
      </c>
      <c r="AA261">
        <f t="shared" si="119"/>
        <v>2.1747709036916305</v>
      </c>
      <c r="AB261">
        <f t="shared" si="120"/>
        <v>1.245434413207628</v>
      </c>
      <c r="AC261">
        <f t="shared" si="121"/>
        <v>-135.94716516960449</v>
      </c>
      <c r="AD261">
        <f t="shared" si="122"/>
        <v>-173.04354997808491</v>
      </c>
      <c r="AE261">
        <f t="shared" si="123"/>
        <v>-12.601404782917632</v>
      </c>
      <c r="AF261">
        <f t="shared" si="124"/>
        <v>-7.555472184719747E-2</v>
      </c>
      <c r="AG261">
        <f t="shared" si="125"/>
        <v>-10.795707685533952</v>
      </c>
      <c r="AH261">
        <f t="shared" si="126"/>
        <v>3.0788694486127812</v>
      </c>
      <c r="AI261">
        <f t="shared" si="127"/>
        <v>12.461940080897671</v>
      </c>
      <c r="AJ261">
        <v>284.17851631219401</v>
      </c>
      <c r="AK261">
        <v>286.322357575757</v>
      </c>
      <c r="AL261">
        <v>-3.1673941812374902</v>
      </c>
      <c r="AM261">
        <v>66.867475308083897</v>
      </c>
      <c r="AN261">
        <f t="shared" si="128"/>
        <v>3.082702158040918</v>
      </c>
      <c r="AO261">
        <v>12.197646436847901</v>
      </c>
      <c r="AP261">
        <v>14.787562424242401</v>
      </c>
      <c r="AQ261">
        <v>1.7919918261966501E-5</v>
      </c>
      <c r="AR261">
        <v>77.510180777636606</v>
      </c>
      <c r="AS261">
        <v>0</v>
      </c>
      <c r="AT261">
        <v>0</v>
      </c>
      <c r="AU261">
        <f t="shared" si="129"/>
        <v>1</v>
      </c>
      <c r="AV261">
        <f t="shared" si="130"/>
        <v>0</v>
      </c>
      <c r="AW261">
        <f t="shared" si="131"/>
        <v>40169.996497435612</v>
      </c>
      <c r="AX261">
        <f t="shared" si="132"/>
        <v>2000.0067857142899</v>
      </c>
      <c r="AY261">
        <f t="shared" si="133"/>
        <v>1681.2054317143866</v>
      </c>
      <c r="AZ261">
        <f t="shared" si="134"/>
        <v>0.8405998638219393</v>
      </c>
      <c r="BA261">
        <f t="shared" si="135"/>
        <v>0.16075773717634276</v>
      </c>
      <c r="BB261">
        <v>4.2640000000000002</v>
      </c>
      <c r="BC261">
        <v>0.5</v>
      </c>
      <c r="BD261" t="s">
        <v>354</v>
      </c>
      <c r="BE261">
        <v>2</v>
      </c>
      <c r="BF261" t="b">
        <v>1</v>
      </c>
      <c r="BG261">
        <v>1657123794.7249999</v>
      </c>
      <c r="BH261">
        <v>304.90932142857099</v>
      </c>
      <c r="BI261">
        <v>296.50349999999997</v>
      </c>
      <c r="BJ261">
        <v>14.7842035714286</v>
      </c>
      <c r="BK261">
        <v>12.1974142857143</v>
      </c>
      <c r="BL261">
        <v>296.85585714285702</v>
      </c>
      <c r="BM261">
        <v>14.7305821428571</v>
      </c>
      <c r="BN261">
        <v>500.01010714285701</v>
      </c>
      <c r="BO261">
        <v>73.929432142857195</v>
      </c>
      <c r="BP261">
        <v>4.21938607142857E-2</v>
      </c>
      <c r="BQ261">
        <v>18.777667857142902</v>
      </c>
      <c r="BR261">
        <v>19.931539285714301</v>
      </c>
      <c r="BS261">
        <v>999.9</v>
      </c>
      <c r="BT261">
        <v>0</v>
      </c>
      <c r="BU261">
        <v>0</v>
      </c>
      <c r="BV261">
        <v>9993.9285714285706</v>
      </c>
      <c r="BW261">
        <v>0</v>
      </c>
      <c r="BX261">
        <v>1393.65857142857</v>
      </c>
      <c r="BY261">
        <v>8.4056953571428608</v>
      </c>
      <c r="BZ261">
        <v>309.48478571428598</v>
      </c>
      <c r="CA261">
        <v>300.164892857143</v>
      </c>
      <c r="CB261">
        <v>2.58678785714286</v>
      </c>
      <c r="CC261">
        <v>296.50349999999997</v>
      </c>
      <c r="CD261">
        <v>12.1974142857143</v>
      </c>
      <c r="CE261">
        <v>1.09298714285714</v>
      </c>
      <c r="CF261">
        <v>0.90174803571428597</v>
      </c>
      <c r="CG261">
        <v>8.2186632142857192</v>
      </c>
      <c r="CH261">
        <v>5.4186674999999997</v>
      </c>
      <c r="CI261">
        <v>2000.0067857142899</v>
      </c>
      <c r="CJ261">
        <v>0.98000642857142894</v>
      </c>
      <c r="CK261">
        <v>1.9993735714285699E-2</v>
      </c>
      <c r="CL261">
        <v>0</v>
      </c>
      <c r="CM261">
        <v>2.2273392857142902</v>
      </c>
      <c r="CN261">
        <v>0</v>
      </c>
      <c r="CO261">
        <v>5411.8771428571399</v>
      </c>
      <c r="CP261">
        <v>17300.260714285701</v>
      </c>
      <c r="CQ261">
        <v>38.705071428571401</v>
      </c>
      <c r="CR261">
        <v>39.490892857142903</v>
      </c>
      <c r="CS261">
        <v>39.026571428571401</v>
      </c>
      <c r="CT261">
        <v>36.901571428571401</v>
      </c>
      <c r="CU261">
        <v>37.463999999999999</v>
      </c>
      <c r="CV261">
        <v>1960.01642857143</v>
      </c>
      <c r="CW261">
        <v>39.991071428571402</v>
      </c>
      <c r="CX261">
        <v>0</v>
      </c>
      <c r="CY261">
        <v>1657123782.7</v>
      </c>
      <c r="CZ261">
        <v>0</v>
      </c>
      <c r="DA261">
        <v>0</v>
      </c>
      <c r="DB261" t="s">
        <v>355</v>
      </c>
      <c r="DC261">
        <v>1656081770.5</v>
      </c>
      <c r="DD261">
        <v>1655399214.5999999</v>
      </c>
      <c r="DE261">
        <v>0</v>
      </c>
      <c r="DF261">
        <v>0.13400000000000001</v>
      </c>
      <c r="DG261">
        <v>-0.06</v>
      </c>
      <c r="DH261">
        <v>9.3309999999999995</v>
      </c>
      <c r="DI261">
        <v>0.51100000000000001</v>
      </c>
      <c r="DJ261">
        <v>421</v>
      </c>
      <c r="DK261">
        <v>25</v>
      </c>
      <c r="DL261">
        <v>1.93</v>
      </c>
      <c r="DM261">
        <v>0.15</v>
      </c>
      <c r="DN261">
        <v>8.11476292682927</v>
      </c>
      <c r="DO261">
        <v>6.5442242826049499</v>
      </c>
      <c r="DP261">
        <v>0.69229192348894197</v>
      </c>
      <c r="DQ261">
        <v>0</v>
      </c>
      <c r="DR261">
        <v>2.5841002439024399</v>
      </c>
      <c r="DS261">
        <v>7.6315254025496396E-2</v>
      </c>
      <c r="DT261">
        <v>9.3931647405414397E-3</v>
      </c>
      <c r="DU261">
        <v>1</v>
      </c>
      <c r="DV261">
        <v>1</v>
      </c>
      <c r="DW261">
        <v>2</v>
      </c>
      <c r="DX261" t="s">
        <v>356</v>
      </c>
      <c r="DY261">
        <v>2.9769700000000001</v>
      </c>
      <c r="DZ261">
        <v>2.69631</v>
      </c>
      <c r="EA261">
        <v>5.3731300000000003E-2</v>
      </c>
      <c r="EB261">
        <v>5.3636700000000002E-2</v>
      </c>
      <c r="EC261">
        <v>6.1061400000000002E-2</v>
      </c>
      <c r="ED261">
        <v>5.3274099999999998E-2</v>
      </c>
      <c r="EE261">
        <v>37218.1</v>
      </c>
      <c r="EF261">
        <v>40896.5</v>
      </c>
      <c r="EG261">
        <v>35628.199999999997</v>
      </c>
      <c r="EH261">
        <v>39177</v>
      </c>
      <c r="EI261">
        <v>47383.5</v>
      </c>
      <c r="EJ261">
        <v>53490.9</v>
      </c>
      <c r="EK261">
        <v>55599.199999999997</v>
      </c>
      <c r="EL261">
        <v>62736</v>
      </c>
      <c r="EM261">
        <v>2.0173999999999999</v>
      </c>
      <c r="EN261">
        <v>2.2298</v>
      </c>
      <c r="EO261">
        <v>8.2224599999999995E-2</v>
      </c>
      <c r="EP261">
        <v>0</v>
      </c>
      <c r="EQ261">
        <v>18.585100000000001</v>
      </c>
      <c r="ER261">
        <v>999.9</v>
      </c>
      <c r="ES261">
        <v>61.335999999999999</v>
      </c>
      <c r="ET261">
        <v>29.719000000000001</v>
      </c>
      <c r="EU261">
        <v>34.780099999999997</v>
      </c>
      <c r="EV261">
        <v>54.177399999999999</v>
      </c>
      <c r="EW261">
        <v>36.514400000000002</v>
      </c>
      <c r="EX261">
        <v>2</v>
      </c>
      <c r="EY261">
        <v>-0.28008100000000002</v>
      </c>
      <c r="EZ261">
        <v>5.0896699999999999</v>
      </c>
      <c r="FA261">
        <v>20.0779</v>
      </c>
      <c r="FB261">
        <v>5.20411</v>
      </c>
      <c r="FC261">
        <v>12.0052</v>
      </c>
      <c r="FD261">
        <v>4.976</v>
      </c>
      <c r="FE261">
        <v>3.2930000000000001</v>
      </c>
      <c r="FF261">
        <v>9999</v>
      </c>
      <c r="FG261">
        <v>9999</v>
      </c>
      <c r="FH261">
        <v>9999</v>
      </c>
      <c r="FI261">
        <v>551.6</v>
      </c>
      <c r="FJ261">
        <v>1.8629199999999999</v>
      </c>
      <c r="FK261">
        <v>1.8678300000000001</v>
      </c>
      <c r="FL261">
        <v>1.8675200000000001</v>
      </c>
      <c r="FM261">
        <v>1.8687400000000001</v>
      </c>
      <c r="FN261">
        <v>1.86957</v>
      </c>
      <c r="FO261">
        <v>1.8656600000000001</v>
      </c>
      <c r="FP261">
        <v>1.8666700000000001</v>
      </c>
      <c r="FQ261">
        <v>1.8681000000000001</v>
      </c>
      <c r="FR261">
        <v>5</v>
      </c>
      <c r="FS261">
        <v>0</v>
      </c>
      <c r="FT261">
        <v>0</v>
      </c>
      <c r="FU261">
        <v>0</v>
      </c>
      <c r="FV261" t="s">
        <v>357</v>
      </c>
      <c r="FW261" t="s">
        <v>358</v>
      </c>
      <c r="FX261" t="s">
        <v>359</v>
      </c>
      <c r="FY261" t="s">
        <v>359</v>
      </c>
      <c r="FZ261" t="s">
        <v>359</v>
      </c>
      <c r="GA261" t="s">
        <v>359</v>
      </c>
      <c r="GB261">
        <v>0</v>
      </c>
      <c r="GC261">
        <v>100</v>
      </c>
      <c r="GD261">
        <v>100</v>
      </c>
      <c r="GE261">
        <v>7.8330000000000002</v>
      </c>
      <c r="GF261">
        <v>5.3699999999999998E-2</v>
      </c>
      <c r="GG261">
        <v>5.2154357415507802</v>
      </c>
      <c r="GH261">
        <v>1.00486214095962E-2</v>
      </c>
      <c r="GI261">
        <v>-1.74255938316833E-6</v>
      </c>
      <c r="GJ261">
        <v>3.4045767664605598E-10</v>
      </c>
      <c r="GK261">
        <v>-2.3400103927015501E-2</v>
      </c>
      <c r="GL261">
        <v>-3.1725839457550503E-2</v>
      </c>
      <c r="GM261">
        <v>2.93552719409138E-3</v>
      </c>
      <c r="GN261">
        <v>-2.8977901675973599E-5</v>
      </c>
      <c r="GO261">
        <v>-4</v>
      </c>
      <c r="GP261">
        <v>2214</v>
      </c>
      <c r="GQ261">
        <v>1</v>
      </c>
      <c r="GR261">
        <v>18</v>
      </c>
      <c r="GS261">
        <v>17367.2</v>
      </c>
      <c r="GT261">
        <v>28743.1</v>
      </c>
      <c r="GU261">
        <v>0.91186500000000004</v>
      </c>
      <c r="GV261">
        <v>2.6098599999999998</v>
      </c>
      <c r="GW261">
        <v>2.2485400000000002</v>
      </c>
      <c r="GX261">
        <v>2.7563499999999999</v>
      </c>
      <c r="GY261">
        <v>1.9958499999999999</v>
      </c>
      <c r="GZ261">
        <v>2.3034699999999999</v>
      </c>
      <c r="HA261">
        <v>32.686900000000001</v>
      </c>
      <c r="HB261">
        <v>15.0426</v>
      </c>
      <c r="HC261">
        <v>18</v>
      </c>
      <c r="HD261">
        <v>490.74900000000002</v>
      </c>
      <c r="HE261">
        <v>635.91600000000005</v>
      </c>
      <c r="HF261">
        <v>10.4628</v>
      </c>
      <c r="HG261">
        <v>23.394300000000001</v>
      </c>
      <c r="HH261">
        <v>30.000399999999999</v>
      </c>
      <c r="HI261">
        <v>23.3367</v>
      </c>
      <c r="HJ261">
        <v>23.272099999999998</v>
      </c>
      <c r="HK261">
        <v>18.274000000000001</v>
      </c>
      <c r="HL261">
        <v>59.872999999999998</v>
      </c>
      <c r="HM261">
        <v>0</v>
      </c>
      <c r="HN261">
        <v>10.465</v>
      </c>
      <c r="HO261">
        <v>251.679</v>
      </c>
      <c r="HP261">
        <v>12.078900000000001</v>
      </c>
      <c r="HQ261">
        <v>103.206</v>
      </c>
      <c r="HR261">
        <v>104.491</v>
      </c>
    </row>
    <row r="262" spans="1:226" x14ac:dyDescent="0.2">
      <c r="A262">
        <v>246</v>
      </c>
      <c r="B262">
        <v>1657123807.5</v>
      </c>
      <c r="C262">
        <v>3774.9000000953702</v>
      </c>
      <c r="D262" t="s">
        <v>850</v>
      </c>
      <c r="E262" t="s">
        <v>851</v>
      </c>
      <c r="F262">
        <v>5</v>
      </c>
      <c r="G262" t="s">
        <v>1777</v>
      </c>
      <c r="H262" t="s">
        <v>353</v>
      </c>
      <c r="I262">
        <v>1657123799.7142899</v>
      </c>
      <c r="J262">
        <f t="shared" si="102"/>
        <v>3.0956948513960881E-3</v>
      </c>
      <c r="K262">
        <f t="shared" si="103"/>
        <v>3.0956948513960882</v>
      </c>
      <c r="L262">
        <f t="shared" si="104"/>
        <v>12.075062664551467</v>
      </c>
      <c r="M262">
        <f t="shared" si="105"/>
        <v>289.17985714285697</v>
      </c>
      <c r="N262">
        <f t="shared" si="106"/>
        <v>175.83403451360283</v>
      </c>
      <c r="O262">
        <f t="shared" si="107"/>
        <v>13.006862764012029</v>
      </c>
      <c r="P262">
        <f t="shared" si="108"/>
        <v>21.391323507865945</v>
      </c>
      <c r="Q262">
        <f t="shared" si="109"/>
        <v>0.18643575302903403</v>
      </c>
      <c r="R262">
        <f t="shared" si="110"/>
        <v>2.7440037468057734</v>
      </c>
      <c r="S262">
        <f t="shared" si="111"/>
        <v>0.17967365389372744</v>
      </c>
      <c r="T262">
        <f t="shared" si="112"/>
        <v>0.11288314754674909</v>
      </c>
      <c r="U262">
        <f t="shared" si="113"/>
        <v>321.51490800000062</v>
      </c>
      <c r="V262">
        <f t="shared" si="114"/>
        <v>19.945297010117134</v>
      </c>
      <c r="W262">
        <f t="shared" si="115"/>
        <v>19.945297010117134</v>
      </c>
      <c r="X262">
        <f t="shared" si="116"/>
        <v>2.3386757075839046</v>
      </c>
      <c r="Y262">
        <f t="shared" si="117"/>
        <v>50.28726202574768</v>
      </c>
      <c r="Z262">
        <f t="shared" si="118"/>
        <v>1.0937348026350486</v>
      </c>
      <c r="AA262">
        <f t="shared" si="119"/>
        <v>2.1749738573459085</v>
      </c>
      <c r="AB262">
        <f t="shared" si="120"/>
        <v>1.244940904948856</v>
      </c>
      <c r="AC262">
        <f t="shared" si="121"/>
        <v>-136.52014294656749</v>
      </c>
      <c r="AD262">
        <f t="shared" si="122"/>
        <v>-172.51205806444921</v>
      </c>
      <c r="AE262">
        <f t="shared" si="123"/>
        <v>-12.557739907209973</v>
      </c>
      <c r="AF262">
        <f t="shared" si="124"/>
        <v>-7.5032918226042966E-2</v>
      </c>
      <c r="AG262">
        <f t="shared" si="125"/>
        <v>-11.430121071092186</v>
      </c>
      <c r="AH262">
        <f t="shared" si="126"/>
        <v>3.0892319204161978</v>
      </c>
      <c r="AI262">
        <f t="shared" si="127"/>
        <v>12.075062664551467</v>
      </c>
      <c r="AJ262">
        <v>267.50437295587398</v>
      </c>
      <c r="AK262">
        <v>270.19045454545397</v>
      </c>
      <c r="AL262">
        <v>-3.2184896904071998</v>
      </c>
      <c r="AM262">
        <v>66.867475308083897</v>
      </c>
      <c r="AN262">
        <f t="shared" si="128"/>
        <v>3.0956948513960882</v>
      </c>
      <c r="AO262">
        <v>12.1795185631549</v>
      </c>
      <c r="AP262">
        <v>14.78058</v>
      </c>
      <c r="AQ262">
        <v>-3.1784479387430102E-5</v>
      </c>
      <c r="AR262">
        <v>77.510180777636606</v>
      </c>
      <c r="AS262">
        <v>0</v>
      </c>
      <c r="AT262">
        <v>0</v>
      </c>
      <c r="AU262">
        <f t="shared" si="129"/>
        <v>1</v>
      </c>
      <c r="AV262">
        <f t="shared" si="130"/>
        <v>0</v>
      </c>
      <c r="AW262">
        <f t="shared" si="131"/>
        <v>40192.196566207291</v>
      </c>
      <c r="AX262">
        <f t="shared" si="132"/>
        <v>1999.9967857142899</v>
      </c>
      <c r="AY262">
        <f t="shared" si="133"/>
        <v>1681.1970000000033</v>
      </c>
      <c r="AZ262">
        <f t="shared" si="134"/>
        <v>0.8405998509640461</v>
      </c>
      <c r="BA262">
        <f t="shared" si="135"/>
        <v>0.16075771236060912</v>
      </c>
      <c r="BB262">
        <v>4.2640000000000002</v>
      </c>
      <c r="BC262">
        <v>0.5</v>
      </c>
      <c r="BD262" t="s">
        <v>354</v>
      </c>
      <c r="BE262">
        <v>2</v>
      </c>
      <c r="BF262" t="b">
        <v>1</v>
      </c>
      <c r="BG262">
        <v>1657123799.7142899</v>
      </c>
      <c r="BH262">
        <v>289.17985714285697</v>
      </c>
      <c r="BI262">
        <v>280.19435714285697</v>
      </c>
      <c r="BJ262">
        <v>14.785717857142901</v>
      </c>
      <c r="BK262">
        <v>12.190250000000001</v>
      </c>
      <c r="BL262">
        <v>281.26864285714299</v>
      </c>
      <c r="BM262">
        <v>14.7320571428571</v>
      </c>
      <c r="BN262">
        <v>500.01467857142899</v>
      </c>
      <c r="BO262">
        <v>73.930121428571397</v>
      </c>
      <c r="BP262">
        <v>4.2262814285714302E-2</v>
      </c>
      <c r="BQ262">
        <v>18.779160714285702</v>
      </c>
      <c r="BR262">
        <v>19.934853571428601</v>
      </c>
      <c r="BS262">
        <v>999.9</v>
      </c>
      <c r="BT262">
        <v>0</v>
      </c>
      <c r="BU262">
        <v>0</v>
      </c>
      <c r="BV262">
        <v>9999.6428571428605</v>
      </c>
      <c r="BW262">
        <v>0</v>
      </c>
      <c r="BX262">
        <v>1393.7285714285699</v>
      </c>
      <c r="BY262">
        <v>8.9853485714285704</v>
      </c>
      <c r="BZ262">
        <v>293.51982142857099</v>
      </c>
      <c r="CA262">
        <v>283.65242857142903</v>
      </c>
      <c r="CB262">
        <v>2.5954760714285698</v>
      </c>
      <c r="CC262">
        <v>280.19435714285697</v>
      </c>
      <c r="CD262">
        <v>12.190250000000001</v>
      </c>
      <c r="CE262">
        <v>1.0931092857142899</v>
      </c>
      <c r="CF262">
        <v>0.90122635714285704</v>
      </c>
      <c r="CG262">
        <v>8.2203117857142907</v>
      </c>
      <c r="CH262">
        <v>5.4103349999999999</v>
      </c>
      <c r="CI262">
        <v>1999.9967857142899</v>
      </c>
      <c r="CJ262">
        <v>0.98000657142857195</v>
      </c>
      <c r="CK262">
        <v>1.9993542857142901E-2</v>
      </c>
      <c r="CL262">
        <v>0</v>
      </c>
      <c r="CM262">
        <v>2.2580642857142901</v>
      </c>
      <c r="CN262">
        <v>0</v>
      </c>
      <c r="CO262">
        <v>5384.38928571428</v>
      </c>
      <c r="CP262">
        <v>17300.164285714302</v>
      </c>
      <c r="CQ262">
        <v>38.6626785714286</v>
      </c>
      <c r="CR262">
        <v>39.463999999999999</v>
      </c>
      <c r="CS262">
        <v>38.986392857142903</v>
      </c>
      <c r="CT262">
        <v>36.861392857142903</v>
      </c>
      <c r="CU262">
        <v>37.423821428571401</v>
      </c>
      <c r="CV262">
        <v>1960.0067857142899</v>
      </c>
      <c r="CW262">
        <v>39.99</v>
      </c>
      <c r="CX262">
        <v>0</v>
      </c>
      <c r="CY262">
        <v>1657123787.5</v>
      </c>
      <c r="CZ262">
        <v>0</v>
      </c>
      <c r="DA262">
        <v>0</v>
      </c>
      <c r="DB262" t="s">
        <v>355</v>
      </c>
      <c r="DC262">
        <v>1656081770.5</v>
      </c>
      <c r="DD262">
        <v>1655399214.5999999</v>
      </c>
      <c r="DE262">
        <v>0</v>
      </c>
      <c r="DF262">
        <v>0.13400000000000001</v>
      </c>
      <c r="DG262">
        <v>-0.06</v>
      </c>
      <c r="DH262">
        <v>9.3309999999999995</v>
      </c>
      <c r="DI262">
        <v>0.51100000000000001</v>
      </c>
      <c r="DJ262">
        <v>421</v>
      </c>
      <c r="DK262">
        <v>25</v>
      </c>
      <c r="DL262">
        <v>1.93</v>
      </c>
      <c r="DM262">
        <v>0.15</v>
      </c>
      <c r="DN262">
        <v>8.57348</v>
      </c>
      <c r="DO262">
        <v>6.98396994856994</v>
      </c>
      <c r="DP262">
        <v>0.71401362958570103</v>
      </c>
      <c r="DQ262">
        <v>0</v>
      </c>
      <c r="DR262">
        <v>2.58966853658537</v>
      </c>
      <c r="DS262">
        <v>0.10845521337239999</v>
      </c>
      <c r="DT262">
        <v>1.1912270280021E-2</v>
      </c>
      <c r="DU262">
        <v>0</v>
      </c>
      <c r="DV262">
        <v>0</v>
      </c>
      <c r="DW262">
        <v>2</v>
      </c>
      <c r="DX262" t="s">
        <v>366</v>
      </c>
      <c r="DY262">
        <v>2.97601</v>
      </c>
      <c r="DZ262">
        <v>2.6962899999999999</v>
      </c>
      <c r="EA262">
        <v>5.1118900000000002E-2</v>
      </c>
      <c r="EB262">
        <v>5.08336E-2</v>
      </c>
      <c r="EC262">
        <v>6.1047799999999999E-2</v>
      </c>
      <c r="ED262">
        <v>5.3264800000000001E-2</v>
      </c>
      <c r="EE262">
        <v>37320.199999999997</v>
      </c>
      <c r="EF262">
        <v>41017</v>
      </c>
      <c r="EG262">
        <v>35627.599999999999</v>
      </c>
      <c r="EH262">
        <v>39176.5</v>
      </c>
      <c r="EI262">
        <v>47383.9</v>
      </c>
      <c r="EJ262">
        <v>53491.4</v>
      </c>
      <c r="EK262">
        <v>55598.8</v>
      </c>
      <c r="EL262">
        <v>62736.1</v>
      </c>
      <c r="EM262">
        <v>2.0175999999999998</v>
      </c>
      <c r="EN262">
        <v>2.2298</v>
      </c>
      <c r="EO262">
        <v>8.2045800000000002E-2</v>
      </c>
      <c r="EP262">
        <v>0</v>
      </c>
      <c r="EQ262">
        <v>18.580200000000001</v>
      </c>
      <c r="ER262">
        <v>999.9</v>
      </c>
      <c r="ES262">
        <v>61.311</v>
      </c>
      <c r="ET262">
        <v>29.728999999999999</v>
      </c>
      <c r="EU262">
        <v>34.785200000000003</v>
      </c>
      <c r="EV262">
        <v>54.157400000000003</v>
      </c>
      <c r="EW262">
        <v>36.514400000000002</v>
      </c>
      <c r="EX262">
        <v>2</v>
      </c>
      <c r="EY262">
        <v>-0.28000000000000003</v>
      </c>
      <c r="EZ262">
        <v>5.0782100000000003</v>
      </c>
      <c r="FA262">
        <v>20.078499999999998</v>
      </c>
      <c r="FB262">
        <v>5.2053099999999999</v>
      </c>
      <c r="FC262">
        <v>12.006399999999999</v>
      </c>
      <c r="FD262">
        <v>4.9756</v>
      </c>
      <c r="FE262">
        <v>3.2930000000000001</v>
      </c>
      <c r="FF262">
        <v>9999</v>
      </c>
      <c r="FG262">
        <v>9999</v>
      </c>
      <c r="FH262">
        <v>9999</v>
      </c>
      <c r="FI262">
        <v>551.6</v>
      </c>
      <c r="FJ262">
        <v>1.8629500000000001</v>
      </c>
      <c r="FK262">
        <v>1.8678300000000001</v>
      </c>
      <c r="FL262">
        <v>1.8675200000000001</v>
      </c>
      <c r="FM262">
        <v>1.8687400000000001</v>
      </c>
      <c r="FN262">
        <v>1.86951</v>
      </c>
      <c r="FO262">
        <v>1.8656600000000001</v>
      </c>
      <c r="FP262">
        <v>1.8666400000000001</v>
      </c>
      <c r="FQ262">
        <v>1.8681000000000001</v>
      </c>
      <c r="FR262">
        <v>5</v>
      </c>
      <c r="FS262">
        <v>0</v>
      </c>
      <c r="FT262">
        <v>0</v>
      </c>
      <c r="FU262">
        <v>0</v>
      </c>
      <c r="FV262" t="s">
        <v>357</v>
      </c>
      <c r="FW262" t="s">
        <v>358</v>
      </c>
      <c r="FX262" t="s">
        <v>359</v>
      </c>
      <c r="FY262" t="s">
        <v>359</v>
      </c>
      <c r="FZ262" t="s">
        <v>359</v>
      </c>
      <c r="GA262" t="s">
        <v>359</v>
      </c>
      <c r="GB262">
        <v>0</v>
      </c>
      <c r="GC262">
        <v>100</v>
      </c>
      <c r="GD262">
        <v>100</v>
      </c>
      <c r="GE262">
        <v>7.6879999999999997</v>
      </c>
      <c r="GF262">
        <v>5.3499999999999999E-2</v>
      </c>
      <c r="GG262">
        <v>5.2154357415507802</v>
      </c>
      <c r="GH262">
        <v>1.00486214095962E-2</v>
      </c>
      <c r="GI262">
        <v>-1.74255938316833E-6</v>
      </c>
      <c r="GJ262">
        <v>3.4045767664605598E-10</v>
      </c>
      <c r="GK262">
        <v>-2.3400103927015501E-2</v>
      </c>
      <c r="GL262">
        <v>-3.1725839457550503E-2</v>
      </c>
      <c r="GM262">
        <v>2.93552719409138E-3</v>
      </c>
      <c r="GN262">
        <v>-2.8977901675973599E-5</v>
      </c>
      <c r="GO262">
        <v>-4</v>
      </c>
      <c r="GP262">
        <v>2214</v>
      </c>
      <c r="GQ262">
        <v>1</v>
      </c>
      <c r="GR262">
        <v>18</v>
      </c>
      <c r="GS262">
        <v>17367.3</v>
      </c>
      <c r="GT262">
        <v>28743.200000000001</v>
      </c>
      <c r="GU262">
        <v>0.86425799999999997</v>
      </c>
      <c r="GV262">
        <v>2.6086399999999998</v>
      </c>
      <c r="GW262">
        <v>2.2485400000000002</v>
      </c>
      <c r="GX262">
        <v>2.7563499999999999</v>
      </c>
      <c r="GY262">
        <v>1.9958499999999999</v>
      </c>
      <c r="GZ262">
        <v>2.3132299999999999</v>
      </c>
      <c r="HA262">
        <v>32.686900000000001</v>
      </c>
      <c r="HB262">
        <v>15.033899999999999</v>
      </c>
      <c r="HC262">
        <v>18</v>
      </c>
      <c r="HD262">
        <v>490.91500000000002</v>
      </c>
      <c r="HE262">
        <v>635.98900000000003</v>
      </c>
      <c r="HF262">
        <v>10.5123</v>
      </c>
      <c r="HG262">
        <v>23.398199999999999</v>
      </c>
      <c r="HH262">
        <v>30.000299999999999</v>
      </c>
      <c r="HI262">
        <v>23.340599999999998</v>
      </c>
      <c r="HJ262">
        <v>23.277899999999999</v>
      </c>
      <c r="HK262">
        <v>17.340499999999999</v>
      </c>
      <c r="HL262">
        <v>60.144599999999997</v>
      </c>
      <c r="HM262">
        <v>0</v>
      </c>
      <c r="HN262">
        <v>10.509</v>
      </c>
      <c r="HO262">
        <v>231.601</v>
      </c>
      <c r="HP262">
        <v>12.0656</v>
      </c>
      <c r="HQ262">
        <v>103.205</v>
      </c>
      <c r="HR262">
        <v>104.49</v>
      </c>
    </row>
    <row r="263" spans="1:226" x14ac:dyDescent="0.2">
      <c r="A263">
        <v>247</v>
      </c>
      <c r="B263">
        <v>1657123812.5</v>
      </c>
      <c r="C263">
        <v>3779.9000000953702</v>
      </c>
      <c r="D263" t="s">
        <v>852</v>
      </c>
      <c r="E263" t="s">
        <v>853</v>
      </c>
      <c r="F263">
        <v>5</v>
      </c>
      <c r="G263" t="s">
        <v>1778</v>
      </c>
      <c r="H263" t="s">
        <v>353</v>
      </c>
      <c r="I263">
        <v>1657123805</v>
      </c>
      <c r="J263">
        <f t="shared" si="102"/>
        <v>3.1165019307658032E-3</v>
      </c>
      <c r="K263">
        <f t="shared" si="103"/>
        <v>3.1165019307658031</v>
      </c>
      <c r="L263">
        <f t="shared" si="104"/>
        <v>11.587284852925444</v>
      </c>
      <c r="M263">
        <f t="shared" si="105"/>
        <v>272.53511111111101</v>
      </c>
      <c r="N263">
        <f t="shared" si="106"/>
        <v>164.64935662019809</v>
      </c>
      <c r="O263">
        <f t="shared" si="107"/>
        <v>12.179493726692973</v>
      </c>
      <c r="P263">
        <f t="shared" si="108"/>
        <v>20.16005251534736</v>
      </c>
      <c r="Q263">
        <f t="shared" si="109"/>
        <v>0.18785495685564646</v>
      </c>
      <c r="R263">
        <f t="shared" si="110"/>
        <v>2.7457703028554903</v>
      </c>
      <c r="S263">
        <f t="shared" si="111"/>
        <v>0.18099579662494653</v>
      </c>
      <c r="T263">
        <f t="shared" si="112"/>
        <v>0.11371777515678894</v>
      </c>
      <c r="U263">
        <f t="shared" si="113"/>
        <v>321.51536274645275</v>
      </c>
      <c r="V263">
        <f t="shared" si="114"/>
        <v>19.938322176704162</v>
      </c>
      <c r="W263">
        <f t="shared" si="115"/>
        <v>19.938322176704162</v>
      </c>
      <c r="X263">
        <f t="shared" si="116"/>
        <v>2.3376653544366723</v>
      </c>
      <c r="Y263">
        <f t="shared" si="117"/>
        <v>50.278148621800987</v>
      </c>
      <c r="Z263">
        <f t="shared" si="118"/>
        <v>1.0935025647324814</v>
      </c>
      <c r="AA263">
        <f t="shared" si="119"/>
        <v>2.174906186299649</v>
      </c>
      <c r="AB263">
        <f t="shared" si="120"/>
        <v>1.2441627897041909</v>
      </c>
      <c r="AC263">
        <f t="shared" si="121"/>
        <v>-137.43773514677193</v>
      </c>
      <c r="AD263">
        <f t="shared" si="122"/>
        <v>-171.66431695916827</v>
      </c>
      <c r="AE263">
        <f t="shared" si="123"/>
        <v>-12.487511011204138</v>
      </c>
      <c r="AF263">
        <f t="shared" si="124"/>
        <v>-7.4200370691613671E-2</v>
      </c>
      <c r="AG263">
        <f t="shared" si="125"/>
        <v>-12.154067165249943</v>
      </c>
      <c r="AH263">
        <f t="shared" si="126"/>
        <v>3.1108610073500804</v>
      </c>
      <c r="AI263">
        <f t="shared" si="127"/>
        <v>11.587284852925444</v>
      </c>
      <c r="AJ263">
        <v>251.02132830749801</v>
      </c>
      <c r="AK263">
        <v>254.140975757576</v>
      </c>
      <c r="AL263">
        <v>-3.2214498513524799</v>
      </c>
      <c r="AM263">
        <v>66.867475308083897</v>
      </c>
      <c r="AN263">
        <f t="shared" si="128"/>
        <v>3.1165019307658031</v>
      </c>
      <c r="AO263">
        <v>12.147389533600901</v>
      </c>
      <c r="AP263">
        <v>14.7661303030303</v>
      </c>
      <c r="AQ263">
        <v>-3.2549476494283398E-5</v>
      </c>
      <c r="AR263">
        <v>77.510180777636606</v>
      </c>
      <c r="AS263">
        <v>0</v>
      </c>
      <c r="AT263">
        <v>0</v>
      </c>
      <c r="AU263">
        <f t="shared" si="129"/>
        <v>1</v>
      </c>
      <c r="AV263">
        <f t="shared" si="130"/>
        <v>0</v>
      </c>
      <c r="AW263">
        <f t="shared" si="131"/>
        <v>40229.284394700095</v>
      </c>
      <c r="AX263">
        <f t="shared" si="132"/>
        <v>1999.9996296296299</v>
      </c>
      <c r="AY263">
        <f t="shared" si="133"/>
        <v>1681.1993893332228</v>
      </c>
      <c r="AZ263">
        <f t="shared" si="134"/>
        <v>0.84059985033325024</v>
      </c>
      <c r="BA263">
        <f t="shared" si="135"/>
        <v>0.16075771114317286</v>
      </c>
      <c r="BB263">
        <v>4.2640000000000002</v>
      </c>
      <c r="BC263">
        <v>0.5</v>
      </c>
      <c r="BD263" t="s">
        <v>354</v>
      </c>
      <c r="BE263">
        <v>2</v>
      </c>
      <c r="BF263" t="b">
        <v>1</v>
      </c>
      <c r="BG263">
        <v>1657123805</v>
      </c>
      <c r="BH263">
        <v>272.53511111111101</v>
      </c>
      <c r="BI263">
        <v>262.89285185185201</v>
      </c>
      <c r="BJ263">
        <v>14.7825925925926</v>
      </c>
      <c r="BK263">
        <v>12.1687888888889</v>
      </c>
      <c r="BL263">
        <v>264.77518518518502</v>
      </c>
      <c r="BM263">
        <v>14.7290444444444</v>
      </c>
      <c r="BN263">
        <v>499.98492592592601</v>
      </c>
      <c r="BO263">
        <v>73.930033333333299</v>
      </c>
      <c r="BP263">
        <v>4.2279566666666699E-2</v>
      </c>
      <c r="BQ263">
        <v>18.778662962963001</v>
      </c>
      <c r="BR263">
        <v>19.935666666666702</v>
      </c>
      <c r="BS263">
        <v>999.9</v>
      </c>
      <c r="BT263">
        <v>0</v>
      </c>
      <c r="BU263">
        <v>0</v>
      </c>
      <c r="BV263">
        <v>10009.259259259299</v>
      </c>
      <c r="BW263">
        <v>0</v>
      </c>
      <c r="BX263">
        <v>1393.71074074074</v>
      </c>
      <c r="BY263">
        <v>9.6421607407407404</v>
      </c>
      <c r="BZ263">
        <v>276.62448148148201</v>
      </c>
      <c r="CA263">
        <v>266.13185185185199</v>
      </c>
      <c r="CB263">
        <v>2.6138107407407398</v>
      </c>
      <c r="CC263">
        <v>262.89285185185201</v>
      </c>
      <c r="CD263">
        <v>12.1687888888889</v>
      </c>
      <c r="CE263">
        <v>1.09287814814815</v>
      </c>
      <c r="CF263">
        <v>0.89963899999999997</v>
      </c>
      <c r="CG263">
        <v>8.2171833333333293</v>
      </c>
      <c r="CH263">
        <v>5.3849429629629597</v>
      </c>
      <c r="CI263">
        <v>1999.9996296296299</v>
      </c>
      <c r="CJ263">
        <v>0.98000592592592595</v>
      </c>
      <c r="CK263">
        <v>1.99940592592593E-2</v>
      </c>
      <c r="CL263">
        <v>0</v>
      </c>
      <c r="CM263">
        <v>2.3111518518518501</v>
      </c>
      <c r="CN263">
        <v>0</v>
      </c>
      <c r="CO263">
        <v>5356.9140740740704</v>
      </c>
      <c r="CP263">
        <v>17300.185185185201</v>
      </c>
      <c r="CQ263">
        <v>38.617777777777803</v>
      </c>
      <c r="CR263">
        <v>39.425592592592601</v>
      </c>
      <c r="CS263">
        <v>38.955703703703698</v>
      </c>
      <c r="CT263">
        <v>36.826111111111103</v>
      </c>
      <c r="CU263">
        <v>37.3793333333333</v>
      </c>
      <c r="CV263">
        <v>1960.0088888888899</v>
      </c>
      <c r="CW263">
        <v>39.99</v>
      </c>
      <c r="CX263">
        <v>0</v>
      </c>
      <c r="CY263">
        <v>1657123792.3</v>
      </c>
      <c r="CZ263">
        <v>0</v>
      </c>
      <c r="DA263">
        <v>0</v>
      </c>
      <c r="DB263" t="s">
        <v>355</v>
      </c>
      <c r="DC263">
        <v>1656081770.5</v>
      </c>
      <c r="DD263">
        <v>1655399214.5999999</v>
      </c>
      <c r="DE263">
        <v>0</v>
      </c>
      <c r="DF263">
        <v>0.13400000000000001</v>
      </c>
      <c r="DG263">
        <v>-0.06</v>
      </c>
      <c r="DH263">
        <v>9.3309999999999995</v>
      </c>
      <c r="DI263">
        <v>0.51100000000000001</v>
      </c>
      <c r="DJ263">
        <v>421</v>
      </c>
      <c r="DK263">
        <v>25</v>
      </c>
      <c r="DL263">
        <v>1.93</v>
      </c>
      <c r="DM263">
        <v>0.15</v>
      </c>
      <c r="DN263">
        <v>9.1422407317073198</v>
      </c>
      <c r="DO263">
        <v>7.4343006271777199</v>
      </c>
      <c r="DP263">
        <v>0.753175382090566</v>
      </c>
      <c r="DQ263">
        <v>0</v>
      </c>
      <c r="DR263">
        <v>2.6015978048780499</v>
      </c>
      <c r="DS263">
        <v>0.176702090592331</v>
      </c>
      <c r="DT263">
        <v>1.9544694434738399E-2</v>
      </c>
      <c r="DU263">
        <v>0</v>
      </c>
      <c r="DV263">
        <v>0</v>
      </c>
      <c r="DW263">
        <v>2</v>
      </c>
      <c r="DX263" t="s">
        <v>366</v>
      </c>
      <c r="DY263">
        <v>2.9767800000000002</v>
      </c>
      <c r="DZ263">
        <v>2.69625</v>
      </c>
      <c r="EA263">
        <v>4.8457500000000001E-2</v>
      </c>
      <c r="EB263">
        <v>4.8105200000000001E-2</v>
      </c>
      <c r="EC263">
        <v>6.09981E-2</v>
      </c>
      <c r="ED263">
        <v>5.3106399999999998E-2</v>
      </c>
      <c r="EE263">
        <v>37424.199999999997</v>
      </c>
      <c r="EF263">
        <v>41134.5</v>
      </c>
      <c r="EG263">
        <v>35627</v>
      </c>
      <c r="EH263">
        <v>39176.199999999997</v>
      </c>
      <c r="EI263">
        <v>47385.8</v>
      </c>
      <c r="EJ263">
        <v>53499.199999999997</v>
      </c>
      <c r="EK263">
        <v>55598.2</v>
      </c>
      <c r="EL263">
        <v>62734.7</v>
      </c>
      <c r="EM263">
        <v>2.0171999999999999</v>
      </c>
      <c r="EN263">
        <v>2.2294</v>
      </c>
      <c r="EO263">
        <v>8.10921E-2</v>
      </c>
      <c r="EP263">
        <v>0</v>
      </c>
      <c r="EQ263">
        <v>18.572099999999999</v>
      </c>
      <c r="ER263">
        <v>999.9</v>
      </c>
      <c r="ES263">
        <v>61.286999999999999</v>
      </c>
      <c r="ET263">
        <v>29.728999999999999</v>
      </c>
      <c r="EU263">
        <v>34.773600000000002</v>
      </c>
      <c r="EV263">
        <v>54.227400000000003</v>
      </c>
      <c r="EW263">
        <v>36.5745</v>
      </c>
      <c r="EX263">
        <v>2</v>
      </c>
      <c r="EY263">
        <v>-0.27971499999999999</v>
      </c>
      <c r="EZ263">
        <v>5.0496699999999999</v>
      </c>
      <c r="FA263">
        <v>20.079000000000001</v>
      </c>
      <c r="FB263">
        <v>5.2053099999999999</v>
      </c>
      <c r="FC263">
        <v>12.006399999999999</v>
      </c>
      <c r="FD263">
        <v>4.976</v>
      </c>
      <c r="FE263">
        <v>3.2930000000000001</v>
      </c>
      <c r="FF263">
        <v>9999</v>
      </c>
      <c r="FG263">
        <v>9999</v>
      </c>
      <c r="FH263">
        <v>9999</v>
      </c>
      <c r="FI263">
        <v>551.6</v>
      </c>
      <c r="FJ263">
        <v>1.8629500000000001</v>
      </c>
      <c r="FK263">
        <v>1.8678300000000001</v>
      </c>
      <c r="FL263">
        <v>1.8675200000000001</v>
      </c>
      <c r="FM263">
        <v>1.8687400000000001</v>
      </c>
      <c r="FN263">
        <v>1.86954</v>
      </c>
      <c r="FO263">
        <v>1.8656900000000001</v>
      </c>
      <c r="FP263">
        <v>1.8666700000000001</v>
      </c>
      <c r="FQ263">
        <v>1.8681300000000001</v>
      </c>
      <c r="FR263">
        <v>5</v>
      </c>
      <c r="FS263">
        <v>0</v>
      </c>
      <c r="FT263">
        <v>0</v>
      </c>
      <c r="FU263">
        <v>0</v>
      </c>
      <c r="FV263" t="s">
        <v>357</v>
      </c>
      <c r="FW263" t="s">
        <v>358</v>
      </c>
      <c r="FX263" t="s">
        <v>359</v>
      </c>
      <c r="FY263" t="s">
        <v>359</v>
      </c>
      <c r="FZ263" t="s">
        <v>359</v>
      </c>
      <c r="GA263" t="s">
        <v>359</v>
      </c>
      <c r="GB263">
        <v>0</v>
      </c>
      <c r="GC263">
        <v>100</v>
      </c>
      <c r="GD263">
        <v>100</v>
      </c>
      <c r="GE263">
        <v>7.5430000000000001</v>
      </c>
      <c r="GF263">
        <v>5.2999999999999999E-2</v>
      </c>
      <c r="GG263">
        <v>5.2154357415507802</v>
      </c>
      <c r="GH263">
        <v>1.00486214095962E-2</v>
      </c>
      <c r="GI263">
        <v>-1.74255938316833E-6</v>
      </c>
      <c r="GJ263">
        <v>3.4045767664605598E-10</v>
      </c>
      <c r="GK263">
        <v>-2.3400103927015501E-2</v>
      </c>
      <c r="GL263">
        <v>-3.1725839457550503E-2</v>
      </c>
      <c r="GM263">
        <v>2.93552719409138E-3</v>
      </c>
      <c r="GN263">
        <v>-2.8977901675973599E-5</v>
      </c>
      <c r="GO263">
        <v>-4</v>
      </c>
      <c r="GP263">
        <v>2214</v>
      </c>
      <c r="GQ263">
        <v>1</v>
      </c>
      <c r="GR263">
        <v>18</v>
      </c>
      <c r="GS263">
        <v>17367.400000000001</v>
      </c>
      <c r="GT263">
        <v>28743.3</v>
      </c>
      <c r="GU263">
        <v>0.82031200000000004</v>
      </c>
      <c r="GV263">
        <v>2.6110799999999998</v>
      </c>
      <c r="GW263">
        <v>2.2485400000000002</v>
      </c>
      <c r="GX263">
        <v>2.7563499999999999</v>
      </c>
      <c r="GY263">
        <v>1.9958499999999999</v>
      </c>
      <c r="GZ263">
        <v>2.3010299999999999</v>
      </c>
      <c r="HA263">
        <v>32.686900000000001</v>
      </c>
      <c r="HB263">
        <v>15.0426</v>
      </c>
      <c r="HC263">
        <v>18</v>
      </c>
      <c r="HD263">
        <v>490.71199999999999</v>
      </c>
      <c r="HE263">
        <v>635.72199999999998</v>
      </c>
      <c r="HF263">
        <v>10.553100000000001</v>
      </c>
      <c r="HG263">
        <v>23.402100000000001</v>
      </c>
      <c r="HH263">
        <v>30.0001</v>
      </c>
      <c r="HI263">
        <v>23.345700000000001</v>
      </c>
      <c r="HJ263">
        <v>23.2818</v>
      </c>
      <c r="HK263">
        <v>16.457699999999999</v>
      </c>
      <c r="HL263">
        <v>60.144599999999997</v>
      </c>
      <c r="HM263">
        <v>0</v>
      </c>
      <c r="HN263">
        <v>10.5505</v>
      </c>
      <c r="HO263">
        <v>218.11500000000001</v>
      </c>
      <c r="HP263">
        <v>12.062900000000001</v>
      </c>
      <c r="HQ263">
        <v>103.203</v>
      </c>
      <c r="HR263">
        <v>104.488</v>
      </c>
    </row>
    <row r="264" spans="1:226" x14ac:dyDescent="0.2">
      <c r="A264">
        <v>248</v>
      </c>
      <c r="B264">
        <v>1657123817.5</v>
      </c>
      <c r="C264">
        <v>3784.9000000953702</v>
      </c>
      <c r="D264" t="s">
        <v>854</v>
      </c>
      <c r="E264" t="s">
        <v>855</v>
      </c>
      <c r="F264">
        <v>5</v>
      </c>
      <c r="G264" t="s">
        <v>1779</v>
      </c>
      <c r="H264" t="s">
        <v>353</v>
      </c>
      <c r="I264">
        <v>1657123809.7142899</v>
      </c>
      <c r="J264">
        <f t="shared" si="102"/>
        <v>3.1117883358299241E-3</v>
      </c>
      <c r="K264">
        <f t="shared" si="103"/>
        <v>3.1117883358299241</v>
      </c>
      <c r="L264">
        <f t="shared" si="104"/>
        <v>10.757636385189663</v>
      </c>
      <c r="M264">
        <f t="shared" si="105"/>
        <v>257.66235714285699</v>
      </c>
      <c r="N264">
        <f t="shared" si="106"/>
        <v>157.19406714618302</v>
      </c>
      <c r="O264">
        <f t="shared" si="107"/>
        <v>11.627990336553497</v>
      </c>
      <c r="P264">
        <f t="shared" si="108"/>
        <v>19.059850370590073</v>
      </c>
      <c r="Q264">
        <f t="shared" si="109"/>
        <v>0.18748352472793356</v>
      </c>
      <c r="R264">
        <f t="shared" si="110"/>
        <v>2.7454734433460866</v>
      </c>
      <c r="S264">
        <f t="shared" si="111"/>
        <v>0.1806502214469991</v>
      </c>
      <c r="T264">
        <f t="shared" si="112"/>
        <v>0.11349958356652173</v>
      </c>
      <c r="U264">
        <f t="shared" si="113"/>
        <v>321.51810124039508</v>
      </c>
      <c r="V264">
        <f t="shared" si="114"/>
        <v>19.936648446980243</v>
      </c>
      <c r="W264">
        <f t="shared" si="115"/>
        <v>19.936648446980243</v>
      </c>
      <c r="X264">
        <f t="shared" si="116"/>
        <v>2.3374229599534306</v>
      </c>
      <c r="Y264">
        <f t="shared" si="117"/>
        <v>50.253761603378678</v>
      </c>
      <c r="Z264">
        <f t="shared" si="118"/>
        <v>1.0927590199740704</v>
      </c>
      <c r="AA264">
        <f t="shared" si="119"/>
        <v>2.1744820389735793</v>
      </c>
      <c r="AB264">
        <f t="shared" si="120"/>
        <v>1.2446639399793602</v>
      </c>
      <c r="AC264">
        <f t="shared" si="121"/>
        <v>-137.22986561009967</v>
      </c>
      <c r="AD264">
        <f t="shared" si="122"/>
        <v>-171.85984129679255</v>
      </c>
      <c r="AE264">
        <f t="shared" si="123"/>
        <v>-12.502778568216986</v>
      </c>
      <c r="AF264">
        <f t="shared" si="124"/>
        <v>-7.4384234714102604E-2</v>
      </c>
      <c r="AG264">
        <f t="shared" si="125"/>
        <v>-12.625716027615432</v>
      </c>
      <c r="AH264">
        <f t="shared" si="126"/>
        <v>3.1220874789774005</v>
      </c>
      <c r="AI264">
        <f t="shared" si="127"/>
        <v>10.757636385189663</v>
      </c>
      <c r="AJ264">
        <v>234.95435541307501</v>
      </c>
      <c r="AK264">
        <v>238.37561212121199</v>
      </c>
      <c r="AL264">
        <v>-3.1196027478356099</v>
      </c>
      <c r="AM264">
        <v>66.867475308083897</v>
      </c>
      <c r="AN264">
        <f t="shared" si="128"/>
        <v>3.1117883358299241</v>
      </c>
      <c r="AO264">
        <v>12.1260383524112</v>
      </c>
      <c r="AP264">
        <v>14.751142424242399</v>
      </c>
      <c r="AQ264">
        <v>-2.2154292458609298E-3</v>
      </c>
      <c r="AR264">
        <v>77.510180777636606</v>
      </c>
      <c r="AS264">
        <v>0</v>
      </c>
      <c r="AT264">
        <v>0</v>
      </c>
      <c r="AU264">
        <f t="shared" si="129"/>
        <v>1</v>
      </c>
      <c r="AV264">
        <f t="shared" si="130"/>
        <v>0</v>
      </c>
      <c r="AW264">
        <f t="shared" si="131"/>
        <v>40223.487630638752</v>
      </c>
      <c r="AX264">
        <f t="shared" si="132"/>
        <v>2000.0167857142901</v>
      </c>
      <c r="AY264">
        <f t="shared" si="133"/>
        <v>1681.2138006426951</v>
      </c>
      <c r="AZ264">
        <f t="shared" si="134"/>
        <v>0.84059984528692988</v>
      </c>
      <c r="BA264">
        <f t="shared" si="135"/>
        <v>0.16075770140377468</v>
      </c>
      <c r="BB264">
        <v>4.2640000000000002</v>
      </c>
      <c r="BC264">
        <v>0.5</v>
      </c>
      <c r="BD264" t="s">
        <v>354</v>
      </c>
      <c r="BE264">
        <v>2</v>
      </c>
      <c r="BF264" t="b">
        <v>1</v>
      </c>
      <c r="BG264">
        <v>1657123809.7142899</v>
      </c>
      <c r="BH264">
        <v>257.66235714285699</v>
      </c>
      <c r="BI264">
        <v>247.580964285714</v>
      </c>
      <c r="BJ264">
        <v>14.772564285714299</v>
      </c>
      <c r="BK264">
        <v>12.149324999999999</v>
      </c>
      <c r="BL264">
        <v>250.03825000000001</v>
      </c>
      <c r="BM264">
        <v>14.719357142857101</v>
      </c>
      <c r="BN264">
        <v>499.98946428571401</v>
      </c>
      <c r="BO264">
        <v>73.9297857142857</v>
      </c>
      <c r="BP264">
        <v>4.24102321428571E-2</v>
      </c>
      <c r="BQ264">
        <v>18.775542857142899</v>
      </c>
      <c r="BR264">
        <v>19.935871428571399</v>
      </c>
      <c r="BS264">
        <v>999.9</v>
      </c>
      <c r="BT264">
        <v>0</v>
      </c>
      <c r="BU264">
        <v>0</v>
      </c>
      <c r="BV264">
        <v>10007.6785714286</v>
      </c>
      <c r="BW264">
        <v>0</v>
      </c>
      <c r="BX264">
        <v>1394.42214285714</v>
      </c>
      <c r="BY264">
        <v>10.0813371428571</v>
      </c>
      <c r="BZ264">
        <v>261.52592857142901</v>
      </c>
      <c r="CA264">
        <v>250.62625</v>
      </c>
      <c r="CB264">
        <v>2.6232549999999999</v>
      </c>
      <c r="CC264">
        <v>247.580964285714</v>
      </c>
      <c r="CD264">
        <v>12.149324999999999</v>
      </c>
      <c r="CE264">
        <v>1.0921328571428599</v>
      </c>
      <c r="CF264">
        <v>0.898196285714286</v>
      </c>
      <c r="CG264">
        <v>8.20713892857143</v>
      </c>
      <c r="CH264">
        <v>5.3618507142857101</v>
      </c>
      <c r="CI264">
        <v>2000.0167857142901</v>
      </c>
      <c r="CJ264">
        <v>0.98000571428571404</v>
      </c>
      <c r="CK264">
        <v>1.9994228571428602E-2</v>
      </c>
      <c r="CL264">
        <v>0</v>
      </c>
      <c r="CM264">
        <v>2.3098535714285702</v>
      </c>
      <c r="CN264">
        <v>0</v>
      </c>
      <c r="CO264">
        <v>5341.2228571428604</v>
      </c>
      <c r="CP264">
        <v>17300.321428571398</v>
      </c>
      <c r="CQ264">
        <v>38.584499999999998</v>
      </c>
      <c r="CR264">
        <v>39.399321428571398</v>
      </c>
      <c r="CS264">
        <v>38.917107142857098</v>
      </c>
      <c r="CT264">
        <v>36.7876785714286</v>
      </c>
      <c r="CU264">
        <v>37.341214285714301</v>
      </c>
      <c r="CV264">
        <v>1960.0257142857099</v>
      </c>
      <c r="CW264">
        <v>39.99</v>
      </c>
      <c r="CX264">
        <v>0</v>
      </c>
      <c r="CY264">
        <v>1657123797.7</v>
      </c>
      <c r="CZ264">
        <v>0</v>
      </c>
      <c r="DA264">
        <v>0</v>
      </c>
      <c r="DB264" t="s">
        <v>355</v>
      </c>
      <c r="DC264">
        <v>1656081770.5</v>
      </c>
      <c r="DD264">
        <v>1655399214.5999999</v>
      </c>
      <c r="DE264">
        <v>0</v>
      </c>
      <c r="DF264">
        <v>0.13400000000000001</v>
      </c>
      <c r="DG264">
        <v>-0.06</v>
      </c>
      <c r="DH264">
        <v>9.3309999999999995</v>
      </c>
      <c r="DI264">
        <v>0.51100000000000001</v>
      </c>
      <c r="DJ264">
        <v>421</v>
      </c>
      <c r="DK264">
        <v>25</v>
      </c>
      <c r="DL264">
        <v>1.93</v>
      </c>
      <c r="DM264">
        <v>0.15</v>
      </c>
      <c r="DN264">
        <v>9.6807280487804892</v>
      </c>
      <c r="DO264">
        <v>6.1751951916376502</v>
      </c>
      <c r="DP264">
        <v>0.67074383732055998</v>
      </c>
      <c r="DQ264">
        <v>0</v>
      </c>
      <c r="DR264">
        <v>2.6140117073170699</v>
      </c>
      <c r="DS264">
        <v>0.17635442508711199</v>
      </c>
      <c r="DT264">
        <v>1.9898809120199701E-2</v>
      </c>
      <c r="DU264">
        <v>0</v>
      </c>
      <c r="DV264">
        <v>0</v>
      </c>
      <c r="DW264">
        <v>2</v>
      </c>
      <c r="DX264" t="s">
        <v>366</v>
      </c>
      <c r="DY264">
        <v>2.9766599999999999</v>
      </c>
      <c r="DZ264">
        <v>2.6965699999999999</v>
      </c>
      <c r="EA264">
        <v>4.5784199999999997E-2</v>
      </c>
      <c r="EB264">
        <v>4.52807E-2</v>
      </c>
      <c r="EC264">
        <v>6.0949000000000003E-2</v>
      </c>
      <c r="ED264">
        <v>5.3105800000000002E-2</v>
      </c>
      <c r="EE264">
        <v>37529</v>
      </c>
      <c r="EF264">
        <v>41255.599999999999</v>
      </c>
      <c r="EG264">
        <v>35626.699999999997</v>
      </c>
      <c r="EH264">
        <v>39175.300000000003</v>
      </c>
      <c r="EI264">
        <v>47387.4</v>
      </c>
      <c r="EJ264">
        <v>53498.400000000001</v>
      </c>
      <c r="EK264">
        <v>55597.2</v>
      </c>
      <c r="EL264">
        <v>62733.9</v>
      </c>
      <c r="EM264">
        <v>2.0171999999999999</v>
      </c>
      <c r="EN264">
        <v>2.2296</v>
      </c>
      <c r="EO264">
        <v>8.4072400000000005E-2</v>
      </c>
      <c r="EP264">
        <v>0</v>
      </c>
      <c r="EQ264">
        <v>18.5657</v>
      </c>
      <c r="ER264">
        <v>999.9</v>
      </c>
      <c r="ES264">
        <v>61.262</v>
      </c>
      <c r="ET264">
        <v>29.739000000000001</v>
      </c>
      <c r="EU264">
        <v>34.778100000000002</v>
      </c>
      <c r="EV264">
        <v>54.117400000000004</v>
      </c>
      <c r="EW264">
        <v>36.474400000000003</v>
      </c>
      <c r="EX264">
        <v>2</v>
      </c>
      <c r="EY264">
        <v>-0.279756</v>
      </c>
      <c r="EZ264">
        <v>4.9800000000000004</v>
      </c>
      <c r="FA264">
        <v>20.0806</v>
      </c>
      <c r="FB264">
        <v>5.2053099999999999</v>
      </c>
      <c r="FC264">
        <v>12.006399999999999</v>
      </c>
      <c r="FD264">
        <v>4.976</v>
      </c>
      <c r="FE264">
        <v>3.2930000000000001</v>
      </c>
      <c r="FF264">
        <v>9999</v>
      </c>
      <c r="FG264">
        <v>9999</v>
      </c>
      <c r="FH264">
        <v>9999</v>
      </c>
      <c r="FI264">
        <v>551.70000000000005</v>
      </c>
      <c r="FJ264">
        <v>1.8629500000000001</v>
      </c>
      <c r="FK264">
        <v>1.8678300000000001</v>
      </c>
      <c r="FL264">
        <v>1.86755</v>
      </c>
      <c r="FM264">
        <v>1.8687400000000001</v>
      </c>
      <c r="FN264">
        <v>1.86951</v>
      </c>
      <c r="FO264">
        <v>1.8656900000000001</v>
      </c>
      <c r="FP264">
        <v>1.86673</v>
      </c>
      <c r="FQ264">
        <v>1.8681300000000001</v>
      </c>
      <c r="FR264">
        <v>5</v>
      </c>
      <c r="FS264">
        <v>0</v>
      </c>
      <c r="FT264">
        <v>0</v>
      </c>
      <c r="FU264">
        <v>0</v>
      </c>
      <c r="FV264" t="s">
        <v>357</v>
      </c>
      <c r="FW264" t="s">
        <v>358</v>
      </c>
      <c r="FX264" t="s">
        <v>359</v>
      </c>
      <c r="FY264" t="s">
        <v>359</v>
      </c>
      <c r="FZ264" t="s">
        <v>359</v>
      </c>
      <c r="GA264" t="s">
        <v>359</v>
      </c>
      <c r="GB264">
        <v>0</v>
      </c>
      <c r="GC264">
        <v>100</v>
      </c>
      <c r="GD264">
        <v>100</v>
      </c>
      <c r="GE264">
        <v>7.4</v>
      </c>
      <c r="GF264">
        <v>5.2499999999999998E-2</v>
      </c>
      <c r="GG264">
        <v>5.2154357415507802</v>
      </c>
      <c r="GH264">
        <v>1.00486214095962E-2</v>
      </c>
      <c r="GI264">
        <v>-1.74255938316833E-6</v>
      </c>
      <c r="GJ264">
        <v>3.4045767664605598E-10</v>
      </c>
      <c r="GK264">
        <v>-2.3400103927015501E-2</v>
      </c>
      <c r="GL264">
        <v>-3.1725839457550503E-2</v>
      </c>
      <c r="GM264">
        <v>2.93552719409138E-3</v>
      </c>
      <c r="GN264">
        <v>-2.8977901675973599E-5</v>
      </c>
      <c r="GO264">
        <v>-4</v>
      </c>
      <c r="GP264">
        <v>2214</v>
      </c>
      <c r="GQ264">
        <v>1</v>
      </c>
      <c r="GR264">
        <v>18</v>
      </c>
      <c r="GS264">
        <v>17367.5</v>
      </c>
      <c r="GT264">
        <v>28743.4</v>
      </c>
      <c r="GU264">
        <v>0.77270499999999998</v>
      </c>
      <c r="GV264">
        <v>2.6122999999999998</v>
      </c>
      <c r="GW264">
        <v>2.2485400000000002</v>
      </c>
      <c r="GX264">
        <v>2.7575699999999999</v>
      </c>
      <c r="GY264">
        <v>1.9958499999999999</v>
      </c>
      <c r="GZ264">
        <v>2.3132299999999999</v>
      </c>
      <c r="HA264">
        <v>32.686900000000001</v>
      </c>
      <c r="HB264">
        <v>15.033899999999999</v>
      </c>
      <c r="HC264">
        <v>18</v>
      </c>
      <c r="HD264">
        <v>490.75299999999999</v>
      </c>
      <c r="HE264">
        <v>635.928</v>
      </c>
      <c r="HF264">
        <v>10.5989</v>
      </c>
      <c r="HG264">
        <v>23.405999999999999</v>
      </c>
      <c r="HH264">
        <v>30</v>
      </c>
      <c r="HI264">
        <v>23.3504</v>
      </c>
      <c r="HJ264">
        <v>23.285699999999999</v>
      </c>
      <c r="HK264">
        <v>15.514699999999999</v>
      </c>
      <c r="HL264">
        <v>60.144599999999997</v>
      </c>
      <c r="HM264">
        <v>0</v>
      </c>
      <c r="HN264">
        <v>10.6007</v>
      </c>
      <c r="HO264">
        <v>197.78800000000001</v>
      </c>
      <c r="HP264">
        <v>12.0647</v>
      </c>
      <c r="HQ264">
        <v>103.202</v>
      </c>
      <c r="HR264">
        <v>104.48699999999999</v>
      </c>
    </row>
    <row r="265" spans="1:226" x14ac:dyDescent="0.2">
      <c r="A265">
        <v>249</v>
      </c>
      <c r="B265">
        <v>1657123822.5</v>
      </c>
      <c r="C265">
        <v>3789.9000000953702</v>
      </c>
      <c r="D265" t="s">
        <v>856</v>
      </c>
      <c r="E265" t="s">
        <v>857</v>
      </c>
      <c r="F265">
        <v>5</v>
      </c>
      <c r="G265" t="s">
        <v>1780</v>
      </c>
      <c r="H265" t="s">
        <v>353</v>
      </c>
      <c r="I265">
        <v>1657123815</v>
      </c>
      <c r="J265">
        <f t="shared" si="102"/>
        <v>3.1072386224529325E-3</v>
      </c>
      <c r="K265">
        <f t="shared" si="103"/>
        <v>3.1072386224529325</v>
      </c>
      <c r="L265">
        <f t="shared" si="104"/>
        <v>10.205017042966505</v>
      </c>
      <c r="M265">
        <f t="shared" si="105"/>
        <v>241.046740740741</v>
      </c>
      <c r="N265">
        <f t="shared" si="106"/>
        <v>145.61125121520746</v>
      </c>
      <c r="O265">
        <f t="shared" si="107"/>
        <v>10.771140940731255</v>
      </c>
      <c r="P265">
        <f t="shared" si="108"/>
        <v>17.830685446038309</v>
      </c>
      <c r="Q265">
        <f t="shared" si="109"/>
        <v>0.18701416457629505</v>
      </c>
      <c r="R265">
        <f t="shared" si="110"/>
        <v>2.7464376220881568</v>
      </c>
      <c r="S265">
        <f t="shared" si="111"/>
        <v>0.1802166588066812</v>
      </c>
      <c r="T265">
        <f t="shared" si="112"/>
        <v>0.11322555602565715</v>
      </c>
      <c r="U265">
        <f t="shared" si="113"/>
        <v>321.52334839746095</v>
      </c>
      <c r="V265">
        <f t="shared" si="114"/>
        <v>19.938121777881815</v>
      </c>
      <c r="W265">
        <f t="shared" si="115"/>
        <v>19.938121777881815</v>
      </c>
      <c r="X265">
        <f t="shared" si="116"/>
        <v>2.3376363309264803</v>
      </c>
      <c r="Y265">
        <f t="shared" si="117"/>
        <v>50.207949295374576</v>
      </c>
      <c r="Z265">
        <f t="shared" si="118"/>
        <v>1.091800863403275</v>
      </c>
      <c r="AA265">
        <f t="shared" si="119"/>
        <v>2.1745577716791105</v>
      </c>
      <c r="AB265">
        <f t="shared" si="120"/>
        <v>1.2458354675232053</v>
      </c>
      <c r="AC265">
        <f t="shared" si="121"/>
        <v>-137.02922325017431</v>
      </c>
      <c r="AD265">
        <f t="shared" si="122"/>
        <v>-172.05585274795629</v>
      </c>
      <c r="AE265">
        <f t="shared" si="123"/>
        <v>-12.512774508383744</v>
      </c>
      <c r="AF265">
        <f t="shared" si="124"/>
        <v>-7.4502109053412369E-2</v>
      </c>
      <c r="AG265">
        <f t="shared" si="125"/>
        <v>-13.370947831970179</v>
      </c>
      <c r="AH265">
        <f t="shared" si="126"/>
        <v>3.1267810235492801</v>
      </c>
      <c r="AI265">
        <f t="shared" si="127"/>
        <v>10.205017042966505</v>
      </c>
      <c r="AJ265">
        <v>217.81668615962101</v>
      </c>
      <c r="AK265">
        <v>222.27238787878801</v>
      </c>
      <c r="AL265">
        <v>-3.2563967749440499</v>
      </c>
      <c r="AM265">
        <v>66.867475308083897</v>
      </c>
      <c r="AN265">
        <f t="shared" si="128"/>
        <v>3.1072386224529325</v>
      </c>
      <c r="AO265">
        <v>12.131620762441001</v>
      </c>
      <c r="AP265">
        <v>14.743832121212099</v>
      </c>
      <c r="AQ265">
        <v>-2.8643979581295897E-4</v>
      </c>
      <c r="AR265">
        <v>77.510180777636606</v>
      </c>
      <c r="AS265">
        <v>0</v>
      </c>
      <c r="AT265">
        <v>0</v>
      </c>
      <c r="AU265">
        <f t="shared" si="129"/>
        <v>1</v>
      </c>
      <c r="AV265">
        <f t="shared" si="130"/>
        <v>0</v>
      </c>
      <c r="AW265">
        <f t="shared" si="131"/>
        <v>40243.610927078757</v>
      </c>
      <c r="AX265">
        <f t="shared" si="132"/>
        <v>2000.04925925926</v>
      </c>
      <c r="AY265">
        <f t="shared" si="133"/>
        <v>1681.2411117776139</v>
      </c>
      <c r="AZ265">
        <f t="shared" si="134"/>
        <v>0.8405998522257796</v>
      </c>
      <c r="BA265">
        <f t="shared" si="135"/>
        <v>0.1607577147957549</v>
      </c>
      <c r="BB265">
        <v>4.2640000000000002</v>
      </c>
      <c r="BC265">
        <v>0.5</v>
      </c>
      <c r="BD265" t="s">
        <v>354</v>
      </c>
      <c r="BE265">
        <v>2</v>
      </c>
      <c r="BF265" t="b">
        <v>1</v>
      </c>
      <c r="BG265">
        <v>1657123815</v>
      </c>
      <c r="BH265">
        <v>241.046740740741</v>
      </c>
      <c r="BI265">
        <v>230.28644444444399</v>
      </c>
      <c r="BJ265">
        <v>14.759670370370401</v>
      </c>
      <c r="BK265">
        <v>12.132433333333299</v>
      </c>
      <c r="BL265">
        <v>233.575148148148</v>
      </c>
      <c r="BM265">
        <v>14.7069037037037</v>
      </c>
      <c r="BN265">
        <v>499.98570370370402</v>
      </c>
      <c r="BO265">
        <v>73.929481481481503</v>
      </c>
      <c r="BP265">
        <v>4.2418703703703702E-2</v>
      </c>
      <c r="BQ265">
        <v>18.7761</v>
      </c>
      <c r="BR265">
        <v>19.934729629629601</v>
      </c>
      <c r="BS265">
        <v>999.9</v>
      </c>
      <c r="BT265">
        <v>0</v>
      </c>
      <c r="BU265">
        <v>0</v>
      </c>
      <c r="BV265">
        <v>10012.962962963</v>
      </c>
      <c r="BW265">
        <v>0</v>
      </c>
      <c r="BX265">
        <v>1395.04555555556</v>
      </c>
      <c r="BY265">
        <v>10.760372962963</v>
      </c>
      <c r="BZ265">
        <v>244.65796296296301</v>
      </c>
      <c r="CA265">
        <v>233.11462962963</v>
      </c>
      <c r="CB265">
        <v>2.6272488888888899</v>
      </c>
      <c r="CC265">
        <v>230.28644444444399</v>
      </c>
      <c r="CD265">
        <v>12.132433333333299</v>
      </c>
      <c r="CE265">
        <v>1.0911751851851901</v>
      </c>
      <c r="CF265">
        <v>0.89694411111111105</v>
      </c>
      <c r="CG265">
        <v>8.1942255555555494</v>
      </c>
      <c r="CH265">
        <v>5.3418025925925896</v>
      </c>
      <c r="CI265">
        <v>2000.04925925926</v>
      </c>
      <c r="CJ265">
        <v>0.98000533333333395</v>
      </c>
      <c r="CK265">
        <v>1.99945333333333E-2</v>
      </c>
      <c r="CL265">
        <v>0</v>
      </c>
      <c r="CM265">
        <v>2.3174740740740698</v>
      </c>
      <c r="CN265">
        <v>0</v>
      </c>
      <c r="CO265">
        <v>5324.7718518518504</v>
      </c>
      <c r="CP265">
        <v>17300.603703703699</v>
      </c>
      <c r="CQ265">
        <v>38.541333333333299</v>
      </c>
      <c r="CR265">
        <v>39.360925925925898</v>
      </c>
      <c r="CS265">
        <v>38.8863703703704</v>
      </c>
      <c r="CT265">
        <v>36.756777777777799</v>
      </c>
      <c r="CU265">
        <v>37.300592592592601</v>
      </c>
      <c r="CV265">
        <v>1960.0570370370399</v>
      </c>
      <c r="CW265">
        <v>39.991111111111103</v>
      </c>
      <c r="CX265">
        <v>0</v>
      </c>
      <c r="CY265">
        <v>1657123802.5</v>
      </c>
      <c r="CZ265">
        <v>0</v>
      </c>
      <c r="DA265">
        <v>0</v>
      </c>
      <c r="DB265" t="s">
        <v>355</v>
      </c>
      <c r="DC265">
        <v>1656081770.5</v>
      </c>
      <c r="DD265">
        <v>1655399214.5999999</v>
      </c>
      <c r="DE265">
        <v>0</v>
      </c>
      <c r="DF265">
        <v>0.13400000000000001</v>
      </c>
      <c r="DG265">
        <v>-0.06</v>
      </c>
      <c r="DH265">
        <v>9.3309999999999995</v>
      </c>
      <c r="DI265">
        <v>0.51100000000000001</v>
      </c>
      <c r="DJ265">
        <v>421</v>
      </c>
      <c r="DK265">
        <v>25</v>
      </c>
      <c r="DL265">
        <v>1.93</v>
      </c>
      <c r="DM265">
        <v>0.15</v>
      </c>
      <c r="DN265">
        <v>10.3079158536585</v>
      </c>
      <c r="DO265">
        <v>6.56655972125436</v>
      </c>
      <c r="DP265">
        <v>0.72778698527219399</v>
      </c>
      <c r="DQ265">
        <v>0</v>
      </c>
      <c r="DR265">
        <v>2.62086780487805</v>
      </c>
      <c r="DS265">
        <v>5.2972055749134002E-2</v>
      </c>
      <c r="DT265">
        <v>1.3906185062277801E-2</v>
      </c>
      <c r="DU265">
        <v>1</v>
      </c>
      <c r="DV265">
        <v>1</v>
      </c>
      <c r="DW265">
        <v>2</v>
      </c>
      <c r="DX265" t="s">
        <v>356</v>
      </c>
      <c r="DY265">
        <v>2.9764699999999999</v>
      </c>
      <c r="DZ265">
        <v>2.6970299999999998</v>
      </c>
      <c r="EA265">
        <v>4.2971099999999998E-2</v>
      </c>
      <c r="EB265">
        <v>4.2261399999999998E-2</v>
      </c>
      <c r="EC265">
        <v>6.0927799999999997E-2</v>
      </c>
      <c r="ED265">
        <v>5.3113300000000002E-2</v>
      </c>
      <c r="EE265">
        <v>37639.4</v>
      </c>
      <c r="EF265">
        <v>41385.4</v>
      </c>
      <c r="EG265">
        <v>35626.5</v>
      </c>
      <c r="EH265">
        <v>39174.800000000003</v>
      </c>
      <c r="EI265">
        <v>47388.3</v>
      </c>
      <c r="EJ265">
        <v>53497.7</v>
      </c>
      <c r="EK265">
        <v>55597.1</v>
      </c>
      <c r="EL265">
        <v>62733.599999999999</v>
      </c>
      <c r="EM265">
        <v>2.0171999999999999</v>
      </c>
      <c r="EN265">
        <v>2.2292000000000001</v>
      </c>
      <c r="EO265">
        <v>8.4102200000000002E-2</v>
      </c>
      <c r="EP265">
        <v>0</v>
      </c>
      <c r="EQ265">
        <v>18.5593</v>
      </c>
      <c r="ER265">
        <v>999.9</v>
      </c>
      <c r="ES265">
        <v>61.238</v>
      </c>
      <c r="ET265">
        <v>29.739000000000001</v>
      </c>
      <c r="EU265">
        <v>34.7652</v>
      </c>
      <c r="EV265">
        <v>54.037399999999998</v>
      </c>
      <c r="EW265">
        <v>36.5505</v>
      </c>
      <c r="EX265">
        <v>2</v>
      </c>
      <c r="EY265">
        <v>-0.27910600000000002</v>
      </c>
      <c r="EZ265">
        <v>4.9485799999999998</v>
      </c>
      <c r="FA265">
        <v>20.081900000000001</v>
      </c>
      <c r="FB265">
        <v>5.2029100000000001</v>
      </c>
      <c r="FC265">
        <v>12.006399999999999</v>
      </c>
      <c r="FD265">
        <v>4.9756</v>
      </c>
      <c r="FE265">
        <v>3.2930000000000001</v>
      </c>
      <c r="FF265">
        <v>9999</v>
      </c>
      <c r="FG265">
        <v>9999</v>
      </c>
      <c r="FH265">
        <v>9999</v>
      </c>
      <c r="FI265">
        <v>551.70000000000005</v>
      </c>
      <c r="FJ265">
        <v>1.8629500000000001</v>
      </c>
      <c r="FK265">
        <v>1.8678300000000001</v>
      </c>
      <c r="FL265">
        <v>1.8675200000000001</v>
      </c>
      <c r="FM265">
        <v>1.8687400000000001</v>
      </c>
      <c r="FN265">
        <v>1.86957</v>
      </c>
      <c r="FO265">
        <v>1.8656600000000001</v>
      </c>
      <c r="FP265">
        <v>1.8667</v>
      </c>
      <c r="FQ265">
        <v>1.8681300000000001</v>
      </c>
      <c r="FR265">
        <v>5</v>
      </c>
      <c r="FS265">
        <v>0</v>
      </c>
      <c r="FT265">
        <v>0</v>
      </c>
      <c r="FU265">
        <v>0</v>
      </c>
      <c r="FV265" t="s">
        <v>357</v>
      </c>
      <c r="FW265" t="s">
        <v>358</v>
      </c>
      <c r="FX265" t="s">
        <v>359</v>
      </c>
      <c r="FY265" t="s">
        <v>359</v>
      </c>
      <c r="FZ265" t="s">
        <v>359</v>
      </c>
      <c r="GA265" t="s">
        <v>359</v>
      </c>
      <c r="GB265">
        <v>0</v>
      </c>
      <c r="GC265">
        <v>100</v>
      </c>
      <c r="GD265">
        <v>100</v>
      </c>
      <c r="GE265">
        <v>7.2519999999999998</v>
      </c>
      <c r="GF265">
        <v>5.2200000000000003E-2</v>
      </c>
      <c r="GG265">
        <v>5.2154357415507802</v>
      </c>
      <c r="GH265">
        <v>1.00486214095962E-2</v>
      </c>
      <c r="GI265">
        <v>-1.74255938316833E-6</v>
      </c>
      <c r="GJ265">
        <v>3.4045767664605598E-10</v>
      </c>
      <c r="GK265">
        <v>-2.3400103927015501E-2</v>
      </c>
      <c r="GL265">
        <v>-3.1725839457550503E-2</v>
      </c>
      <c r="GM265">
        <v>2.93552719409138E-3</v>
      </c>
      <c r="GN265">
        <v>-2.8977901675973599E-5</v>
      </c>
      <c r="GO265">
        <v>-4</v>
      </c>
      <c r="GP265">
        <v>2214</v>
      </c>
      <c r="GQ265">
        <v>1</v>
      </c>
      <c r="GR265">
        <v>18</v>
      </c>
      <c r="GS265">
        <v>17367.5</v>
      </c>
      <c r="GT265">
        <v>28743.5</v>
      </c>
      <c r="GU265">
        <v>0.72753900000000005</v>
      </c>
      <c r="GV265">
        <v>2.6122999999999998</v>
      </c>
      <c r="GW265">
        <v>2.2485400000000002</v>
      </c>
      <c r="GX265">
        <v>2.7575699999999999</v>
      </c>
      <c r="GY265">
        <v>1.9958499999999999</v>
      </c>
      <c r="GZ265">
        <v>2.31812</v>
      </c>
      <c r="HA265">
        <v>32.709099999999999</v>
      </c>
      <c r="HB265">
        <v>15.0426</v>
      </c>
      <c r="HC265">
        <v>18</v>
      </c>
      <c r="HD265">
        <v>490.79</v>
      </c>
      <c r="HE265">
        <v>635.68600000000004</v>
      </c>
      <c r="HF265">
        <v>10.644399999999999</v>
      </c>
      <c r="HG265">
        <v>23.41</v>
      </c>
      <c r="HH265">
        <v>30.0001</v>
      </c>
      <c r="HI265">
        <v>23.354299999999999</v>
      </c>
      <c r="HJ265">
        <v>23.291499999999999</v>
      </c>
      <c r="HK265">
        <v>14.5999</v>
      </c>
      <c r="HL265">
        <v>60.144599999999997</v>
      </c>
      <c r="HM265">
        <v>0</v>
      </c>
      <c r="HN265">
        <v>10.644</v>
      </c>
      <c r="HO265">
        <v>184.32499999999999</v>
      </c>
      <c r="HP265">
        <v>12.063700000000001</v>
      </c>
      <c r="HQ265">
        <v>103.202</v>
      </c>
      <c r="HR265">
        <v>104.486</v>
      </c>
    </row>
    <row r="266" spans="1:226" x14ac:dyDescent="0.2">
      <c r="A266">
        <v>250</v>
      </c>
      <c r="B266">
        <v>1657123827.5</v>
      </c>
      <c r="C266">
        <v>3794.9000000953702</v>
      </c>
      <c r="D266" t="s">
        <v>858</v>
      </c>
      <c r="E266" t="s">
        <v>859</v>
      </c>
      <c r="F266">
        <v>5</v>
      </c>
      <c r="G266" t="s">
        <v>1781</v>
      </c>
      <c r="H266" t="s">
        <v>353</v>
      </c>
      <c r="I266">
        <v>1657123819.7142899</v>
      </c>
      <c r="J266">
        <f t="shared" si="102"/>
        <v>3.1042940163863685E-3</v>
      </c>
      <c r="K266">
        <f t="shared" si="103"/>
        <v>3.1042940163863686</v>
      </c>
      <c r="L266">
        <f t="shared" si="104"/>
        <v>9.6318846295964669</v>
      </c>
      <c r="M266">
        <f t="shared" si="105"/>
        <v>226.143321428571</v>
      </c>
      <c r="N266">
        <f t="shared" si="106"/>
        <v>135.9302151534514</v>
      </c>
      <c r="O266">
        <f t="shared" si="107"/>
        <v>10.055058843030888</v>
      </c>
      <c r="P266">
        <f t="shared" si="108"/>
        <v>16.728321965471366</v>
      </c>
      <c r="Q266">
        <f t="shared" si="109"/>
        <v>0.18662693562989235</v>
      </c>
      <c r="R266">
        <f t="shared" si="110"/>
        <v>2.7458992010200576</v>
      </c>
      <c r="S266">
        <f t="shared" si="111"/>
        <v>0.17985572657374466</v>
      </c>
      <c r="T266">
        <f t="shared" si="112"/>
        <v>0.11299772734862149</v>
      </c>
      <c r="U266">
        <f t="shared" si="113"/>
        <v>321.52407480633241</v>
      </c>
      <c r="V266">
        <f t="shared" si="114"/>
        <v>19.942179446436494</v>
      </c>
      <c r="W266">
        <f t="shared" si="115"/>
        <v>19.942179446436494</v>
      </c>
      <c r="X266">
        <f t="shared" si="116"/>
        <v>2.3382240595109467</v>
      </c>
      <c r="Y266">
        <f t="shared" si="117"/>
        <v>50.164612945059531</v>
      </c>
      <c r="Z266">
        <f t="shared" si="118"/>
        <v>1.0910647814287173</v>
      </c>
      <c r="AA266">
        <f t="shared" si="119"/>
        <v>2.1749690018014403</v>
      </c>
      <c r="AB266">
        <f t="shared" si="120"/>
        <v>1.2471592780822294</v>
      </c>
      <c r="AC266">
        <f t="shared" si="121"/>
        <v>-136.89936612263884</v>
      </c>
      <c r="AD266">
        <f t="shared" si="122"/>
        <v>-172.17499539727214</v>
      </c>
      <c r="AE266">
        <f t="shared" si="123"/>
        <v>-12.524349593265701</v>
      </c>
      <c r="AF266">
        <f t="shared" si="124"/>
        <v>-7.4636306844269029E-2</v>
      </c>
      <c r="AG266">
        <f t="shared" si="125"/>
        <v>-13.935700315173174</v>
      </c>
      <c r="AH266">
        <f t="shared" si="126"/>
        <v>3.1161261457802998</v>
      </c>
      <c r="AI266">
        <f t="shared" si="127"/>
        <v>9.6318846295964669</v>
      </c>
      <c r="AJ266">
        <v>201.37718119022199</v>
      </c>
      <c r="AK266">
        <v>206.095587878788</v>
      </c>
      <c r="AL266">
        <v>-3.1994739005206299</v>
      </c>
      <c r="AM266">
        <v>66.867475308083897</v>
      </c>
      <c r="AN266">
        <f t="shared" si="128"/>
        <v>3.1042940163863686</v>
      </c>
      <c r="AO266">
        <v>12.133588311033099</v>
      </c>
      <c r="AP266">
        <v>14.7424424242424</v>
      </c>
      <c r="AQ266">
        <v>-1.11537302774708E-4</v>
      </c>
      <c r="AR266">
        <v>77.510180777636606</v>
      </c>
      <c r="AS266">
        <v>0</v>
      </c>
      <c r="AT266">
        <v>0</v>
      </c>
      <c r="AU266">
        <f t="shared" si="129"/>
        <v>1</v>
      </c>
      <c r="AV266">
        <f t="shared" si="130"/>
        <v>0</v>
      </c>
      <c r="AW266">
        <f t="shared" si="131"/>
        <v>40231.91547855219</v>
      </c>
      <c r="AX266">
        <f t="shared" si="132"/>
        <v>2000.05357142857</v>
      </c>
      <c r="AY266">
        <f t="shared" si="133"/>
        <v>1681.2447537856633</v>
      </c>
      <c r="AZ266">
        <f t="shared" si="134"/>
        <v>0.84059986082513161</v>
      </c>
      <c r="BA266">
        <f t="shared" si="135"/>
        <v>0.16075773139250402</v>
      </c>
      <c r="BB266">
        <v>4.2640000000000002</v>
      </c>
      <c r="BC266">
        <v>0.5</v>
      </c>
      <c r="BD266" t="s">
        <v>354</v>
      </c>
      <c r="BE266">
        <v>2</v>
      </c>
      <c r="BF266" t="b">
        <v>1</v>
      </c>
      <c r="BG266">
        <v>1657123819.7142899</v>
      </c>
      <c r="BH266">
        <v>226.143321428571</v>
      </c>
      <c r="BI266">
        <v>214.85985714285701</v>
      </c>
      <c r="BJ266">
        <v>14.7496571428571</v>
      </c>
      <c r="BK266">
        <v>12.1314071428571</v>
      </c>
      <c r="BL266">
        <v>218.80924999999999</v>
      </c>
      <c r="BM266">
        <v>14.6972285714286</v>
      </c>
      <c r="BN266">
        <v>499.99735714285703</v>
      </c>
      <c r="BO266">
        <v>73.929739285714305</v>
      </c>
      <c r="BP266">
        <v>4.2473821428571402E-2</v>
      </c>
      <c r="BQ266">
        <v>18.779125000000001</v>
      </c>
      <c r="BR266">
        <v>19.933035714285701</v>
      </c>
      <c r="BS266">
        <v>999.9</v>
      </c>
      <c r="BT266">
        <v>0</v>
      </c>
      <c r="BU266">
        <v>0</v>
      </c>
      <c r="BV266">
        <v>10010</v>
      </c>
      <c r="BW266">
        <v>0</v>
      </c>
      <c r="BX266">
        <v>1395.58607142857</v>
      </c>
      <c r="BY266">
        <v>11.2836307142857</v>
      </c>
      <c r="BZ266">
        <v>229.52889285714301</v>
      </c>
      <c r="CA266">
        <v>217.49825000000001</v>
      </c>
      <c r="CB266">
        <v>2.6182474999999998</v>
      </c>
      <c r="CC266">
        <v>214.85985714285701</v>
      </c>
      <c r="CD266">
        <v>12.1314071428571</v>
      </c>
      <c r="CE266">
        <v>1.0904378571428599</v>
      </c>
      <c r="CF266">
        <v>0.89687167857142902</v>
      </c>
      <c r="CG266">
        <v>8.1842799999999993</v>
      </c>
      <c r="CH266">
        <v>5.3406432142857199</v>
      </c>
      <c r="CI266">
        <v>2000.05357142857</v>
      </c>
      <c r="CJ266">
        <v>0.98000528571428602</v>
      </c>
      <c r="CK266">
        <v>1.99945714285714E-2</v>
      </c>
      <c r="CL266">
        <v>0</v>
      </c>
      <c r="CM266">
        <v>2.2889178571428599</v>
      </c>
      <c r="CN266">
        <v>0</v>
      </c>
      <c r="CO266">
        <v>5311.9121428571398</v>
      </c>
      <c r="CP266">
        <v>17300.635714285701</v>
      </c>
      <c r="CQ266">
        <v>38.5198928571428</v>
      </c>
      <c r="CR266">
        <v>39.336750000000002</v>
      </c>
      <c r="CS266">
        <v>38.845785714285697</v>
      </c>
      <c r="CT266">
        <v>36.722999999999999</v>
      </c>
      <c r="CU266">
        <v>37.276571428571401</v>
      </c>
      <c r="CV266">
        <v>1960.06142857143</v>
      </c>
      <c r="CW266">
        <v>39.991785714285697</v>
      </c>
      <c r="CX266">
        <v>0</v>
      </c>
      <c r="CY266">
        <v>1657123807.3</v>
      </c>
      <c r="CZ266">
        <v>0</v>
      </c>
      <c r="DA266">
        <v>0</v>
      </c>
      <c r="DB266" t="s">
        <v>355</v>
      </c>
      <c r="DC266">
        <v>1656081770.5</v>
      </c>
      <c r="DD266">
        <v>1655399214.5999999</v>
      </c>
      <c r="DE266">
        <v>0</v>
      </c>
      <c r="DF266">
        <v>0.13400000000000001</v>
      </c>
      <c r="DG266">
        <v>-0.06</v>
      </c>
      <c r="DH266">
        <v>9.3309999999999995</v>
      </c>
      <c r="DI266">
        <v>0.51100000000000001</v>
      </c>
      <c r="DJ266">
        <v>421</v>
      </c>
      <c r="DK266">
        <v>25</v>
      </c>
      <c r="DL266">
        <v>1.93</v>
      </c>
      <c r="DM266">
        <v>0.15</v>
      </c>
      <c r="DN266">
        <v>11.0021456097561</v>
      </c>
      <c r="DO266">
        <v>7.0551079442509002</v>
      </c>
      <c r="DP266">
        <v>0.81319805859799899</v>
      </c>
      <c r="DQ266">
        <v>0</v>
      </c>
      <c r="DR266">
        <v>2.6216875609756101</v>
      </c>
      <c r="DS266">
        <v>-8.5356167247385401E-2</v>
      </c>
      <c r="DT266">
        <v>1.31497188656747E-2</v>
      </c>
      <c r="DU266">
        <v>1</v>
      </c>
      <c r="DV266">
        <v>1</v>
      </c>
      <c r="DW266">
        <v>2</v>
      </c>
      <c r="DX266" t="s">
        <v>356</v>
      </c>
      <c r="DY266">
        <v>2.97668</v>
      </c>
      <c r="DZ266">
        <v>2.6962100000000002</v>
      </c>
      <c r="EA266">
        <v>4.0142400000000002E-2</v>
      </c>
      <c r="EB266">
        <v>3.9251500000000002E-2</v>
      </c>
      <c r="EC266">
        <v>6.0928799999999998E-2</v>
      </c>
      <c r="ED266">
        <v>5.3130200000000002E-2</v>
      </c>
      <c r="EE266">
        <v>37750.699999999997</v>
      </c>
      <c r="EF266">
        <v>41515.4</v>
      </c>
      <c r="EG266">
        <v>35626.6</v>
      </c>
      <c r="EH266">
        <v>39174.800000000003</v>
      </c>
      <c r="EI266">
        <v>47388.9</v>
      </c>
      <c r="EJ266">
        <v>53496.4</v>
      </c>
      <c r="EK266">
        <v>55597.9</v>
      </c>
      <c r="EL266">
        <v>62733.3</v>
      </c>
      <c r="EM266">
        <v>2.0173999999999999</v>
      </c>
      <c r="EN266">
        <v>2.2296</v>
      </c>
      <c r="EO266">
        <v>8.3744499999999999E-2</v>
      </c>
      <c r="EP266">
        <v>0</v>
      </c>
      <c r="EQ266">
        <v>18.554400000000001</v>
      </c>
      <c r="ER266">
        <v>999.9</v>
      </c>
      <c r="ES266">
        <v>61.213999999999999</v>
      </c>
      <c r="ET266">
        <v>29.759</v>
      </c>
      <c r="EU266">
        <v>34.794400000000003</v>
      </c>
      <c r="EV266">
        <v>54.077399999999997</v>
      </c>
      <c r="EW266">
        <v>36.526400000000002</v>
      </c>
      <c r="EX266">
        <v>2</v>
      </c>
      <c r="EY266">
        <v>-0.27912599999999999</v>
      </c>
      <c r="EZ266">
        <v>4.9121600000000001</v>
      </c>
      <c r="FA266">
        <v>20.082799999999999</v>
      </c>
      <c r="FB266">
        <v>5.20411</v>
      </c>
      <c r="FC266">
        <v>12.006399999999999</v>
      </c>
      <c r="FD266">
        <v>4.976</v>
      </c>
      <c r="FE266">
        <v>3.2930000000000001</v>
      </c>
      <c r="FF266">
        <v>9999</v>
      </c>
      <c r="FG266">
        <v>9999</v>
      </c>
      <c r="FH266">
        <v>9999</v>
      </c>
      <c r="FI266">
        <v>551.70000000000005</v>
      </c>
      <c r="FJ266">
        <v>1.8629500000000001</v>
      </c>
      <c r="FK266">
        <v>1.8678300000000001</v>
      </c>
      <c r="FL266">
        <v>1.8675200000000001</v>
      </c>
      <c r="FM266">
        <v>1.8687400000000001</v>
      </c>
      <c r="FN266">
        <v>1.86957</v>
      </c>
      <c r="FO266">
        <v>1.8656299999999999</v>
      </c>
      <c r="FP266">
        <v>1.8667</v>
      </c>
      <c r="FQ266">
        <v>1.8681300000000001</v>
      </c>
      <c r="FR266">
        <v>5</v>
      </c>
      <c r="FS266">
        <v>0</v>
      </c>
      <c r="FT266">
        <v>0</v>
      </c>
      <c r="FU266">
        <v>0</v>
      </c>
      <c r="FV266" t="s">
        <v>357</v>
      </c>
      <c r="FW266" t="s">
        <v>358</v>
      </c>
      <c r="FX266" t="s">
        <v>359</v>
      </c>
      <c r="FY266" t="s">
        <v>359</v>
      </c>
      <c r="FZ266" t="s">
        <v>359</v>
      </c>
      <c r="GA266" t="s">
        <v>359</v>
      </c>
      <c r="GB266">
        <v>0</v>
      </c>
      <c r="GC266">
        <v>100</v>
      </c>
      <c r="GD266">
        <v>100</v>
      </c>
      <c r="GE266">
        <v>7.1059999999999999</v>
      </c>
      <c r="GF266">
        <v>5.2200000000000003E-2</v>
      </c>
      <c r="GG266">
        <v>5.2154357415507802</v>
      </c>
      <c r="GH266">
        <v>1.00486214095962E-2</v>
      </c>
      <c r="GI266">
        <v>-1.74255938316833E-6</v>
      </c>
      <c r="GJ266">
        <v>3.4045767664605598E-10</v>
      </c>
      <c r="GK266">
        <v>-2.3400103927015501E-2</v>
      </c>
      <c r="GL266">
        <v>-3.1725839457550503E-2</v>
      </c>
      <c r="GM266">
        <v>2.93552719409138E-3</v>
      </c>
      <c r="GN266">
        <v>-2.8977901675973599E-5</v>
      </c>
      <c r="GO266">
        <v>-4</v>
      </c>
      <c r="GP266">
        <v>2214</v>
      </c>
      <c r="GQ266">
        <v>1</v>
      </c>
      <c r="GR266">
        <v>18</v>
      </c>
      <c r="GS266">
        <v>17367.599999999999</v>
      </c>
      <c r="GT266">
        <v>28743.5</v>
      </c>
      <c r="GU266">
        <v>0.67993199999999998</v>
      </c>
      <c r="GV266">
        <v>2.6184099999999999</v>
      </c>
      <c r="GW266">
        <v>2.2485400000000002</v>
      </c>
      <c r="GX266">
        <v>2.7575699999999999</v>
      </c>
      <c r="GY266">
        <v>1.9958499999999999</v>
      </c>
      <c r="GZ266">
        <v>2.3120099999999999</v>
      </c>
      <c r="HA266">
        <v>32.686900000000001</v>
      </c>
      <c r="HB266">
        <v>15.033899999999999</v>
      </c>
      <c r="HC266">
        <v>18</v>
      </c>
      <c r="HD266">
        <v>490.97</v>
      </c>
      <c r="HE266">
        <v>636.04899999999998</v>
      </c>
      <c r="HF266">
        <v>10.6891</v>
      </c>
      <c r="HG266">
        <v>23.413499999999999</v>
      </c>
      <c r="HH266">
        <v>30.0001</v>
      </c>
      <c r="HI266">
        <v>23.359400000000001</v>
      </c>
      <c r="HJ266">
        <v>23.295400000000001</v>
      </c>
      <c r="HK266">
        <v>13.638400000000001</v>
      </c>
      <c r="HL266">
        <v>60.144599999999997</v>
      </c>
      <c r="HM266">
        <v>0</v>
      </c>
      <c r="HN266">
        <v>10.6882</v>
      </c>
      <c r="HO266">
        <v>164.233</v>
      </c>
      <c r="HP266">
        <v>12.0602</v>
      </c>
      <c r="HQ266">
        <v>103.203</v>
      </c>
      <c r="HR266">
        <v>104.486</v>
      </c>
    </row>
    <row r="267" spans="1:226" x14ac:dyDescent="0.2">
      <c r="A267">
        <v>251</v>
      </c>
      <c r="B267">
        <v>1657123832.5</v>
      </c>
      <c r="C267">
        <v>3799.9000000953702</v>
      </c>
      <c r="D267" t="s">
        <v>860</v>
      </c>
      <c r="E267" t="s">
        <v>861</v>
      </c>
      <c r="F267">
        <v>5</v>
      </c>
      <c r="G267" t="s">
        <v>1782</v>
      </c>
      <c r="H267" t="s">
        <v>353</v>
      </c>
      <c r="I267">
        <v>1657123825</v>
      </c>
      <c r="J267">
        <f t="shared" si="102"/>
        <v>3.096901611332574E-3</v>
      </c>
      <c r="K267">
        <f t="shared" si="103"/>
        <v>3.0969016113325738</v>
      </c>
      <c r="L267">
        <f t="shared" si="104"/>
        <v>8.7679765224861281</v>
      </c>
      <c r="M267">
        <f t="shared" si="105"/>
        <v>209.430851851852</v>
      </c>
      <c r="N267">
        <f t="shared" si="106"/>
        <v>126.93797082522231</v>
      </c>
      <c r="O267">
        <f t="shared" si="107"/>
        <v>9.3898912648483464</v>
      </c>
      <c r="P267">
        <f t="shared" si="108"/>
        <v>15.492077851954342</v>
      </c>
      <c r="Q267">
        <f t="shared" si="109"/>
        <v>0.18595371434881919</v>
      </c>
      <c r="R267">
        <f t="shared" si="110"/>
        <v>2.7449506050554162</v>
      </c>
      <c r="S267">
        <f t="shared" si="111"/>
        <v>0.17922808914673727</v>
      </c>
      <c r="T267">
        <f t="shared" si="112"/>
        <v>0.11260156005416905</v>
      </c>
      <c r="U267">
        <f t="shared" si="113"/>
        <v>321.52609288888954</v>
      </c>
      <c r="V267">
        <f t="shared" si="114"/>
        <v>19.949148222188114</v>
      </c>
      <c r="W267">
        <f t="shared" si="115"/>
        <v>19.949148222188114</v>
      </c>
      <c r="X267">
        <f t="shared" si="116"/>
        <v>2.3392337464030524</v>
      </c>
      <c r="Y267">
        <f t="shared" si="117"/>
        <v>50.133259844003355</v>
      </c>
      <c r="Z267">
        <f t="shared" si="118"/>
        <v>1.0906916964531559</v>
      </c>
      <c r="AA267">
        <f t="shared" si="119"/>
        <v>2.1755850304707804</v>
      </c>
      <c r="AB267">
        <f t="shared" si="120"/>
        <v>1.2485420499498965</v>
      </c>
      <c r="AC267">
        <f t="shared" si="121"/>
        <v>-136.57336105976651</v>
      </c>
      <c r="AD267">
        <f t="shared" si="122"/>
        <v>-172.47633788243013</v>
      </c>
      <c r="AE267">
        <f t="shared" si="123"/>
        <v>-12.551346257475453</v>
      </c>
      <c r="AF267">
        <f t="shared" si="124"/>
        <v>-7.4952310782578024E-2</v>
      </c>
      <c r="AG267">
        <f t="shared" si="125"/>
        <v>-14.955693785951167</v>
      </c>
      <c r="AH267">
        <f t="shared" si="126"/>
        <v>3.1089732144280706</v>
      </c>
      <c r="AI267">
        <f t="shared" si="127"/>
        <v>8.7679765224861281</v>
      </c>
      <c r="AJ267">
        <v>184.12879291135999</v>
      </c>
      <c r="AK267">
        <v>189.89150909090901</v>
      </c>
      <c r="AL267">
        <v>-3.27279516722805</v>
      </c>
      <c r="AM267">
        <v>66.867475308083897</v>
      </c>
      <c r="AN267">
        <f t="shared" si="128"/>
        <v>3.0969016113325738</v>
      </c>
      <c r="AO267">
        <v>12.1416956151935</v>
      </c>
      <c r="AP267">
        <v>14.743125454545501</v>
      </c>
      <c r="AQ267">
        <v>1.4620448415884299E-4</v>
      </c>
      <c r="AR267">
        <v>77.510180777636606</v>
      </c>
      <c r="AS267">
        <v>0</v>
      </c>
      <c r="AT267">
        <v>0</v>
      </c>
      <c r="AU267">
        <f t="shared" si="129"/>
        <v>1</v>
      </c>
      <c r="AV267">
        <f t="shared" si="130"/>
        <v>0</v>
      </c>
      <c r="AW267">
        <f t="shared" si="131"/>
        <v>40211.415820786096</v>
      </c>
      <c r="AX267">
        <f t="shared" si="132"/>
        <v>2000.0659259259301</v>
      </c>
      <c r="AY267">
        <f t="shared" si="133"/>
        <v>1681.2551555555592</v>
      </c>
      <c r="AZ267">
        <f t="shared" si="134"/>
        <v>0.8405998691154255</v>
      </c>
      <c r="BA267">
        <f t="shared" si="135"/>
        <v>0.16075774739277113</v>
      </c>
      <c r="BB267">
        <v>4.2640000000000002</v>
      </c>
      <c r="BC267">
        <v>0.5</v>
      </c>
      <c r="BD267" t="s">
        <v>354</v>
      </c>
      <c r="BE267">
        <v>2</v>
      </c>
      <c r="BF267" t="b">
        <v>1</v>
      </c>
      <c r="BG267">
        <v>1657123825</v>
      </c>
      <c r="BH267">
        <v>209.430851851852</v>
      </c>
      <c r="BI267">
        <v>197.23181481481501</v>
      </c>
      <c r="BJ267">
        <v>14.7446</v>
      </c>
      <c r="BK267">
        <v>12.1323407407407</v>
      </c>
      <c r="BL267">
        <v>202.25181481481499</v>
      </c>
      <c r="BM267">
        <v>14.6923444444444</v>
      </c>
      <c r="BN267">
        <v>499.996222222222</v>
      </c>
      <c r="BO267">
        <v>73.929940740740705</v>
      </c>
      <c r="BP267">
        <v>4.2340396296296302E-2</v>
      </c>
      <c r="BQ267">
        <v>18.783655555555601</v>
      </c>
      <c r="BR267">
        <v>19.9396666666667</v>
      </c>
      <c r="BS267">
        <v>999.9</v>
      </c>
      <c r="BT267">
        <v>0</v>
      </c>
      <c r="BU267">
        <v>0</v>
      </c>
      <c r="BV267">
        <v>10004.814814814799</v>
      </c>
      <c r="BW267">
        <v>0</v>
      </c>
      <c r="BX267">
        <v>1395.7640740740701</v>
      </c>
      <c r="BY267">
        <v>12.1992148148148</v>
      </c>
      <c r="BZ267">
        <v>212.565074074074</v>
      </c>
      <c r="CA267">
        <v>199.654</v>
      </c>
      <c r="CB267">
        <v>2.6122425925925898</v>
      </c>
      <c r="CC267">
        <v>197.23181481481501</v>
      </c>
      <c r="CD267">
        <v>12.1323407407407</v>
      </c>
      <c r="CE267">
        <v>1.0900666666666701</v>
      </c>
      <c r="CF267">
        <v>0.89694414814814805</v>
      </c>
      <c r="CG267">
        <v>8.1792729629629601</v>
      </c>
      <c r="CH267">
        <v>5.3418018518518497</v>
      </c>
      <c r="CI267">
        <v>2000.0659259259301</v>
      </c>
      <c r="CJ267">
        <v>0.98000503703703701</v>
      </c>
      <c r="CK267">
        <v>1.99947703703704E-2</v>
      </c>
      <c r="CL267">
        <v>0</v>
      </c>
      <c r="CM267">
        <v>2.3032851851851901</v>
      </c>
      <c r="CN267">
        <v>0</v>
      </c>
      <c r="CO267">
        <v>5297.3851851851896</v>
      </c>
      <c r="CP267">
        <v>17300.755555555599</v>
      </c>
      <c r="CQ267">
        <v>38.476666666666702</v>
      </c>
      <c r="CR267">
        <v>39.300592592592601</v>
      </c>
      <c r="CS267">
        <v>38.803037037037001</v>
      </c>
      <c r="CT267">
        <v>36.694111111111098</v>
      </c>
      <c r="CU267">
        <v>37.238259259259301</v>
      </c>
      <c r="CV267">
        <v>1960.0733333333301</v>
      </c>
      <c r="CW267">
        <v>39.992592592592601</v>
      </c>
      <c r="CX267">
        <v>0</v>
      </c>
      <c r="CY267">
        <v>1657123812.7</v>
      </c>
      <c r="CZ267">
        <v>0</v>
      </c>
      <c r="DA267">
        <v>0</v>
      </c>
      <c r="DB267" t="s">
        <v>355</v>
      </c>
      <c r="DC267">
        <v>1656081770.5</v>
      </c>
      <c r="DD267">
        <v>1655399214.5999999</v>
      </c>
      <c r="DE267">
        <v>0</v>
      </c>
      <c r="DF267">
        <v>0.13400000000000001</v>
      </c>
      <c r="DG267">
        <v>-0.06</v>
      </c>
      <c r="DH267">
        <v>9.3309999999999995</v>
      </c>
      <c r="DI267">
        <v>0.51100000000000001</v>
      </c>
      <c r="DJ267">
        <v>421</v>
      </c>
      <c r="DK267">
        <v>25</v>
      </c>
      <c r="DL267">
        <v>1.93</v>
      </c>
      <c r="DM267">
        <v>0.15</v>
      </c>
      <c r="DN267">
        <v>11.5566185365854</v>
      </c>
      <c r="DO267">
        <v>8.6276036236933908</v>
      </c>
      <c r="DP267">
        <v>0.958628443898634</v>
      </c>
      <c r="DQ267">
        <v>0</v>
      </c>
      <c r="DR267">
        <v>2.6172360975609799</v>
      </c>
      <c r="DS267">
        <v>-0.11558341463414799</v>
      </c>
      <c r="DT267">
        <v>1.21894922517854E-2</v>
      </c>
      <c r="DU267">
        <v>0</v>
      </c>
      <c r="DV267">
        <v>0</v>
      </c>
      <c r="DW267">
        <v>2</v>
      </c>
      <c r="DX267" t="s">
        <v>366</v>
      </c>
      <c r="DY267">
        <v>2.97742</v>
      </c>
      <c r="DZ267">
        <v>2.69577</v>
      </c>
      <c r="EA267">
        <v>3.7184399999999999E-2</v>
      </c>
      <c r="EB267">
        <v>3.61801E-2</v>
      </c>
      <c r="EC267">
        <v>6.0920099999999998E-2</v>
      </c>
      <c r="ED267">
        <v>5.2876600000000003E-2</v>
      </c>
      <c r="EE267">
        <v>37866.199999999997</v>
      </c>
      <c r="EF267">
        <v>41647.800000000003</v>
      </c>
      <c r="EG267">
        <v>35625.9</v>
      </c>
      <c r="EH267">
        <v>39174.5</v>
      </c>
      <c r="EI267">
        <v>47388.4</v>
      </c>
      <c r="EJ267">
        <v>53510.1</v>
      </c>
      <c r="EK267">
        <v>55596.9</v>
      </c>
      <c r="EL267">
        <v>62732.5</v>
      </c>
      <c r="EM267">
        <v>2.0175999999999998</v>
      </c>
      <c r="EN267">
        <v>2.2286000000000001</v>
      </c>
      <c r="EO267">
        <v>8.5800899999999999E-2</v>
      </c>
      <c r="EP267">
        <v>0</v>
      </c>
      <c r="EQ267">
        <v>18.5502</v>
      </c>
      <c r="ER267">
        <v>999.9</v>
      </c>
      <c r="ES267">
        <v>61.189</v>
      </c>
      <c r="ET267">
        <v>29.768999999999998</v>
      </c>
      <c r="EU267">
        <v>34.799700000000001</v>
      </c>
      <c r="EV267">
        <v>53.907400000000003</v>
      </c>
      <c r="EW267">
        <v>36.466299999999997</v>
      </c>
      <c r="EX267">
        <v>2</v>
      </c>
      <c r="EY267">
        <v>-0.27914600000000001</v>
      </c>
      <c r="EZ267">
        <v>4.8684099999999999</v>
      </c>
      <c r="FA267">
        <v>20.084</v>
      </c>
      <c r="FB267">
        <v>5.2053099999999999</v>
      </c>
      <c r="FC267">
        <v>12.006399999999999</v>
      </c>
      <c r="FD267">
        <v>4.976</v>
      </c>
      <c r="FE267">
        <v>3.2930000000000001</v>
      </c>
      <c r="FF267">
        <v>9999</v>
      </c>
      <c r="FG267">
        <v>9999</v>
      </c>
      <c r="FH267">
        <v>9999</v>
      </c>
      <c r="FI267">
        <v>551.70000000000005</v>
      </c>
      <c r="FJ267">
        <v>1.8629500000000001</v>
      </c>
      <c r="FK267">
        <v>1.8678300000000001</v>
      </c>
      <c r="FL267">
        <v>1.8675200000000001</v>
      </c>
      <c r="FM267">
        <v>1.8687400000000001</v>
      </c>
      <c r="FN267">
        <v>1.86957</v>
      </c>
      <c r="FO267">
        <v>1.8656600000000001</v>
      </c>
      <c r="FP267">
        <v>1.86673</v>
      </c>
      <c r="FQ267">
        <v>1.8681000000000001</v>
      </c>
      <c r="FR267">
        <v>5</v>
      </c>
      <c r="FS267">
        <v>0</v>
      </c>
      <c r="FT267">
        <v>0</v>
      </c>
      <c r="FU267">
        <v>0</v>
      </c>
      <c r="FV267" t="s">
        <v>357</v>
      </c>
      <c r="FW267" t="s">
        <v>358</v>
      </c>
      <c r="FX267" t="s">
        <v>359</v>
      </c>
      <c r="FY267" t="s">
        <v>359</v>
      </c>
      <c r="FZ267" t="s">
        <v>359</v>
      </c>
      <c r="GA267" t="s">
        <v>359</v>
      </c>
      <c r="GB267">
        <v>0</v>
      </c>
      <c r="GC267">
        <v>100</v>
      </c>
      <c r="GD267">
        <v>100</v>
      </c>
      <c r="GE267">
        <v>6.9550000000000001</v>
      </c>
      <c r="GF267">
        <v>5.2200000000000003E-2</v>
      </c>
      <c r="GG267">
        <v>5.2154357415507802</v>
      </c>
      <c r="GH267">
        <v>1.00486214095962E-2</v>
      </c>
      <c r="GI267">
        <v>-1.74255938316833E-6</v>
      </c>
      <c r="GJ267">
        <v>3.4045767664605598E-10</v>
      </c>
      <c r="GK267">
        <v>-2.3400103927015501E-2</v>
      </c>
      <c r="GL267">
        <v>-3.1725839457550503E-2</v>
      </c>
      <c r="GM267">
        <v>2.93552719409138E-3</v>
      </c>
      <c r="GN267">
        <v>-2.8977901675973599E-5</v>
      </c>
      <c r="GO267">
        <v>-4</v>
      </c>
      <c r="GP267">
        <v>2214</v>
      </c>
      <c r="GQ267">
        <v>1</v>
      </c>
      <c r="GR267">
        <v>18</v>
      </c>
      <c r="GS267">
        <v>17367.7</v>
      </c>
      <c r="GT267">
        <v>28743.599999999999</v>
      </c>
      <c r="GU267">
        <v>0.63354500000000002</v>
      </c>
      <c r="GV267">
        <v>2.6159699999999999</v>
      </c>
      <c r="GW267">
        <v>2.2485400000000002</v>
      </c>
      <c r="GX267">
        <v>2.7563499999999999</v>
      </c>
      <c r="GY267">
        <v>1.9958499999999999</v>
      </c>
      <c r="GZ267">
        <v>2.3168899999999999</v>
      </c>
      <c r="HA267">
        <v>32.709099999999999</v>
      </c>
      <c r="HB267">
        <v>15.0426</v>
      </c>
      <c r="HC267">
        <v>18</v>
      </c>
      <c r="HD267">
        <v>491.13499999999999</v>
      </c>
      <c r="HE267">
        <v>635.31100000000004</v>
      </c>
      <c r="HF267">
        <v>10.7341</v>
      </c>
      <c r="HG267">
        <v>23.415900000000001</v>
      </c>
      <c r="HH267">
        <v>30.0001</v>
      </c>
      <c r="HI267">
        <v>23.363299999999999</v>
      </c>
      <c r="HJ267">
        <v>23.299299999999999</v>
      </c>
      <c r="HK267">
        <v>12.7082</v>
      </c>
      <c r="HL267">
        <v>60.418500000000002</v>
      </c>
      <c r="HM267">
        <v>0</v>
      </c>
      <c r="HN267">
        <v>10.7339</v>
      </c>
      <c r="HO267">
        <v>150.786</v>
      </c>
      <c r="HP267">
        <v>12.0558</v>
      </c>
      <c r="HQ267">
        <v>103.20099999999999</v>
      </c>
      <c r="HR267">
        <v>104.48399999999999</v>
      </c>
    </row>
    <row r="268" spans="1:226" x14ac:dyDescent="0.2">
      <c r="A268">
        <v>252</v>
      </c>
      <c r="B268">
        <v>1657123837.5</v>
      </c>
      <c r="C268">
        <v>3804.9000000953702</v>
      </c>
      <c r="D268" t="s">
        <v>862</v>
      </c>
      <c r="E268" t="s">
        <v>863</v>
      </c>
      <c r="F268">
        <v>5</v>
      </c>
      <c r="G268" t="s">
        <v>1783</v>
      </c>
      <c r="H268" t="s">
        <v>353</v>
      </c>
      <c r="I268">
        <v>1657123829.7142899</v>
      </c>
      <c r="J268">
        <f t="shared" si="102"/>
        <v>3.1338153588944297E-3</v>
      </c>
      <c r="K268">
        <f t="shared" si="103"/>
        <v>3.1338153588944295</v>
      </c>
      <c r="L268">
        <f t="shared" si="104"/>
        <v>8.2441649065405915</v>
      </c>
      <c r="M268">
        <f t="shared" si="105"/>
        <v>194.372821428571</v>
      </c>
      <c r="N268">
        <f t="shared" si="106"/>
        <v>117.70601516199483</v>
      </c>
      <c r="O268">
        <f t="shared" si="107"/>
        <v>8.706985443488465</v>
      </c>
      <c r="P268">
        <f t="shared" si="108"/>
        <v>14.37820594350387</v>
      </c>
      <c r="Q268">
        <f t="shared" si="109"/>
        <v>0.18819065383388639</v>
      </c>
      <c r="R268">
        <f t="shared" si="110"/>
        <v>2.7427187835813034</v>
      </c>
      <c r="S268">
        <f t="shared" si="111"/>
        <v>0.18130008367440495</v>
      </c>
      <c r="T268">
        <f t="shared" si="112"/>
        <v>0.11391062256880043</v>
      </c>
      <c r="U268">
        <f t="shared" si="113"/>
        <v>321.52302771428526</v>
      </c>
      <c r="V268">
        <f t="shared" si="114"/>
        <v>19.948937807321528</v>
      </c>
      <c r="W268">
        <f t="shared" si="115"/>
        <v>19.948937807321528</v>
      </c>
      <c r="X268">
        <f t="shared" si="116"/>
        <v>2.3392032543747421</v>
      </c>
      <c r="Y268">
        <f t="shared" si="117"/>
        <v>50.082471926859753</v>
      </c>
      <c r="Z268">
        <f t="shared" si="118"/>
        <v>1.0902133655538448</v>
      </c>
      <c r="AA268">
        <f t="shared" si="119"/>
        <v>2.1768361736337383</v>
      </c>
      <c r="AB268">
        <f t="shared" si="120"/>
        <v>1.2489898888208972</v>
      </c>
      <c r="AC268">
        <f t="shared" si="121"/>
        <v>-138.20125732724435</v>
      </c>
      <c r="AD268">
        <f t="shared" si="122"/>
        <v>-170.94492162850312</v>
      </c>
      <c r="AE268">
        <f t="shared" si="123"/>
        <v>-12.450598908804917</v>
      </c>
      <c r="AF268">
        <f t="shared" si="124"/>
        <v>-7.3750150267130721E-2</v>
      </c>
      <c r="AG268">
        <f t="shared" si="125"/>
        <v>-15.523549989779461</v>
      </c>
      <c r="AH268">
        <f t="shared" si="126"/>
        <v>3.1351396982204074</v>
      </c>
      <c r="AI268">
        <f t="shared" si="127"/>
        <v>8.2441649065405915</v>
      </c>
      <c r="AJ268">
        <v>167.64815448819701</v>
      </c>
      <c r="AK268">
        <v>173.692812121212</v>
      </c>
      <c r="AL268">
        <v>-3.2310127347345099</v>
      </c>
      <c r="AM268">
        <v>66.867475308083897</v>
      </c>
      <c r="AN268">
        <f t="shared" si="128"/>
        <v>3.1338153588944295</v>
      </c>
      <c r="AO268">
        <v>12.045748546811099</v>
      </c>
      <c r="AP268">
        <v>14.714841818181799</v>
      </c>
      <c r="AQ268">
        <v>-7.5849442090470103E-3</v>
      </c>
      <c r="AR268">
        <v>77.510180777636606</v>
      </c>
      <c r="AS268">
        <v>0</v>
      </c>
      <c r="AT268">
        <v>0</v>
      </c>
      <c r="AU268">
        <f t="shared" si="129"/>
        <v>1</v>
      </c>
      <c r="AV268">
        <f t="shared" si="130"/>
        <v>0</v>
      </c>
      <c r="AW268">
        <f t="shared" si="131"/>
        <v>40163.381337551618</v>
      </c>
      <c r="AX268">
        <f t="shared" si="132"/>
        <v>2000.04714285714</v>
      </c>
      <c r="AY268">
        <f t="shared" si="133"/>
        <v>1681.2393428571404</v>
      </c>
      <c r="AZ268">
        <f t="shared" si="134"/>
        <v>0.84059985728907816</v>
      </c>
      <c r="BA268">
        <f t="shared" si="135"/>
        <v>0.1607577245679209</v>
      </c>
      <c r="BB268">
        <v>4.2640000000000002</v>
      </c>
      <c r="BC268">
        <v>0.5</v>
      </c>
      <c r="BD268" t="s">
        <v>354</v>
      </c>
      <c r="BE268">
        <v>2</v>
      </c>
      <c r="BF268" t="b">
        <v>1</v>
      </c>
      <c r="BG268">
        <v>1657123829.7142899</v>
      </c>
      <c r="BH268">
        <v>194.372821428571</v>
      </c>
      <c r="BI268">
        <v>181.653607142857</v>
      </c>
      <c r="BJ268">
        <v>14.7381285714286</v>
      </c>
      <c r="BK268">
        <v>12.1038</v>
      </c>
      <c r="BL268">
        <v>187.33414285714301</v>
      </c>
      <c r="BM268">
        <v>14.6861</v>
      </c>
      <c r="BN268">
        <v>499.98367857142802</v>
      </c>
      <c r="BO268">
        <v>73.929974999999999</v>
      </c>
      <c r="BP268">
        <v>4.2331610714285699E-2</v>
      </c>
      <c r="BQ268">
        <v>18.792853571428601</v>
      </c>
      <c r="BR268">
        <v>19.949621428571401</v>
      </c>
      <c r="BS268">
        <v>999.9</v>
      </c>
      <c r="BT268">
        <v>0</v>
      </c>
      <c r="BU268">
        <v>0</v>
      </c>
      <c r="BV268">
        <v>9992.6785714285706</v>
      </c>
      <c r="BW268">
        <v>0</v>
      </c>
      <c r="BX268">
        <v>1396.51892857143</v>
      </c>
      <c r="BY268">
        <v>12.7192785714286</v>
      </c>
      <c r="BZ268">
        <v>197.280464285714</v>
      </c>
      <c r="CA268">
        <v>183.87975</v>
      </c>
      <c r="CB268">
        <v>2.63430928571429</v>
      </c>
      <c r="CC268">
        <v>181.653607142857</v>
      </c>
      <c r="CD268">
        <v>12.1038</v>
      </c>
      <c r="CE268">
        <v>1.0895892857142899</v>
      </c>
      <c r="CF268">
        <v>0.89483453571428595</v>
      </c>
      <c r="CG268">
        <v>8.1728121428571399</v>
      </c>
      <c r="CH268">
        <v>5.30785642857143</v>
      </c>
      <c r="CI268">
        <v>2000.04714285714</v>
      </c>
      <c r="CJ268">
        <v>0.98000500000000001</v>
      </c>
      <c r="CK268">
        <v>1.99948E-2</v>
      </c>
      <c r="CL268">
        <v>0</v>
      </c>
      <c r="CM268">
        <v>2.2182249999999999</v>
      </c>
      <c r="CN268">
        <v>0</v>
      </c>
      <c r="CO268">
        <v>5289.1839285714304</v>
      </c>
      <c r="CP268">
        <v>17300.5964285714</v>
      </c>
      <c r="CQ268">
        <v>38.450607142857102</v>
      </c>
      <c r="CR268">
        <v>39.276571428571401</v>
      </c>
      <c r="CS268">
        <v>38.767678571428597</v>
      </c>
      <c r="CT268">
        <v>36.660428571428596</v>
      </c>
      <c r="CU268">
        <v>37.211785714285703</v>
      </c>
      <c r="CV268">
        <v>1960.0557142857101</v>
      </c>
      <c r="CW268">
        <v>39.9914285714286</v>
      </c>
      <c r="CX268">
        <v>0</v>
      </c>
      <c r="CY268">
        <v>1657123817.5</v>
      </c>
      <c r="CZ268">
        <v>0</v>
      </c>
      <c r="DA268">
        <v>0</v>
      </c>
      <c r="DB268" t="s">
        <v>355</v>
      </c>
      <c r="DC268">
        <v>1656081770.5</v>
      </c>
      <c r="DD268">
        <v>1655399214.5999999</v>
      </c>
      <c r="DE268">
        <v>0</v>
      </c>
      <c r="DF268">
        <v>0.13400000000000001</v>
      </c>
      <c r="DG268">
        <v>-0.06</v>
      </c>
      <c r="DH268">
        <v>9.3309999999999995</v>
      </c>
      <c r="DI268">
        <v>0.51100000000000001</v>
      </c>
      <c r="DJ268">
        <v>421</v>
      </c>
      <c r="DK268">
        <v>25</v>
      </c>
      <c r="DL268">
        <v>1.93</v>
      </c>
      <c r="DM268">
        <v>0.15</v>
      </c>
      <c r="DN268">
        <v>12.253890243902401</v>
      </c>
      <c r="DO268">
        <v>8.3366445993031206</v>
      </c>
      <c r="DP268">
        <v>0.93588114207945305</v>
      </c>
      <c r="DQ268">
        <v>0</v>
      </c>
      <c r="DR268">
        <v>2.6274578048780501</v>
      </c>
      <c r="DS268">
        <v>0.18518759581882099</v>
      </c>
      <c r="DT268">
        <v>3.0358146293885401E-2</v>
      </c>
      <c r="DU268">
        <v>0</v>
      </c>
      <c r="DV268">
        <v>0</v>
      </c>
      <c r="DW268">
        <v>2</v>
      </c>
      <c r="DX268" t="s">
        <v>366</v>
      </c>
      <c r="DY268">
        <v>2.97662</v>
      </c>
      <c r="DZ268">
        <v>2.69584</v>
      </c>
      <c r="EA268">
        <v>3.4191899999999997E-2</v>
      </c>
      <c r="EB268">
        <v>3.2988900000000002E-2</v>
      </c>
      <c r="EC268">
        <v>6.0821100000000003E-2</v>
      </c>
      <c r="ED268">
        <v>5.2798499999999998E-2</v>
      </c>
      <c r="EE268">
        <v>37984.199999999997</v>
      </c>
      <c r="EF268">
        <v>41785.4</v>
      </c>
      <c r="EG268">
        <v>35626.199999999997</v>
      </c>
      <c r="EH268">
        <v>39174.300000000003</v>
      </c>
      <c r="EI268">
        <v>47393.599999999999</v>
      </c>
      <c r="EJ268">
        <v>53514</v>
      </c>
      <c r="EK268">
        <v>55597.2</v>
      </c>
      <c r="EL268">
        <v>62732.1</v>
      </c>
      <c r="EM268">
        <v>2.0179999999999998</v>
      </c>
      <c r="EN268">
        <v>2.2284000000000002</v>
      </c>
      <c r="EO268">
        <v>8.5473099999999996E-2</v>
      </c>
      <c r="EP268">
        <v>0</v>
      </c>
      <c r="EQ268">
        <v>18.547899999999998</v>
      </c>
      <c r="ER268">
        <v>999.9</v>
      </c>
      <c r="ES268">
        <v>61.189</v>
      </c>
      <c r="ET268">
        <v>29.789000000000001</v>
      </c>
      <c r="EU268">
        <v>34.8339</v>
      </c>
      <c r="EV268">
        <v>54.157400000000003</v>
      </c>
      <c r="EW268">
        <v>36.538499999999999</v>
      </c>
      <c r="EX268">
        <v>2</v>
      </c>
      <c r="EY268">
        <v>-0.27877999999999997</v>
      </c>
      <c r="EZ268">
        <v>4.8957300000000004</v>
      </c>
      <c r="FA268">
        <v>20.0822</v>
      </c>
      <c r="FB268">
        <v>5.20052</v>
      </c>
      <c r="FC268">
        <v>12.0099</v>
      </c>
      <c r="FD268">
        <v>4.9756</v>
      </c>
      <c r="FE268">
        <v>3.2928000000000002</v>
      </c>
      <c r="FF268">
        <v>9999</v>
      </c>
      <c r="FG268">
        <v>9999</v>
      </c>
      <c r="FH268">
        <v>9999</v>
      </c>
      <c r="FI268">
        <v>551.70000000000005</v>
      </c>
      <c r="FJ268">
        <v>1.8629500000000001</v>
      </c>
      <c r="FK268">
        <v>1.8678300000000001</v>
      </c>
      <c r="FL268">
        <v>1.86758</v>
      </c>
      <c r="FM268">
        <v>1.8687400000000001</v>
      </c>
      <c r="FN268">
        <v>1.86957</v>
      </c>
      <c r="FO268">
        <v>1.8656299999999999</v>
      </c>
      <c r="FP268">
        <v>1.8666700000000001</v>
      </c>
      <c r="FQ268">
        <v>1.8681300000000001</v>
      </c>
      <c r="FR268">
        <v>5</v>
      </c>
      <c r="FS268">
        <v>0</v>
      </c>
      <c r="FT268">
        <v>0</v>
      </c>
      <c r="FU268">
        <v>0</v>
      </c>
      <c r="FV268" t="s">
        <v>357</v>
      </c>
      <c r="FW268" t="s">
        <v>358</v>
      </c>
      <c r="FX268" t="s">
        <v>359</v>
      </c>
      <c r="FY268" t="s">
        <v>359</v>
      </c>
      <c r="FZ268" t="s">
        <v>359</v>
      </c>
      <c r="GA268" t="s">
        <v>359</v>
      </c>
      <c r="GB268">
        <v>0</v>
      </c>
      <c r="GC268">
        <v>100</v>
      </c>
      <c r="GD268">
        <v>100</v>
      </c>
      <c r="GE268">
        <v>6.8049999999999997</v>
      </c>
      <c r="GF268">
        <v>5.0900000000000001E-2</v>
      </c>
      <c r="GG268">
        <v>5.2154357415507802</v>
      </c>
      <c r="GH268">
        <v>1.00486214095962E-2</v>
      </c>
      <c r="GI268">
        <v>-1.74255938316833E-6</v>
      </c>
      <c r="GJ268">
        <v>3.4045767664605598E-10</v>
      </c>
      <c r="GK268">
        <v>-2.3400103927015501E-2</v>
      </c>
      <c r="GL268">
        <v>-3.1725839457550503E-2</v>
      </c>
      <c r="GM268">
        <v>2.93552719409138E-3</v>
      </c>
      <c r="GN268">
        <v>-2.8977901675973599E-5</v>
      </c>
      <c r="GO268">
        <v>-4</v>
      </c>
      <c r="GP268">
        <v>2214</v>
      </c>
      <c r="GQ268">
        <v>1</v>
      </c>
      <c r="GR268">
        <v>18</v>
      </c>
      <c r="GS268">
        <v>17367.8</v>
      </c>
      <c r="GT268">
        <v>28743.7</v>
      </c>
      <c r="GU268">
        <v>0.58593799999999996</v>
      </c>
      <c r="GV268">
        <v>2.6220699999999999</v>
      </c>
      <c r="GW268">
        <v>2.2485400000000002</v>
      </c>
      <c r="GX268">
        <v>2.7563499999999999</v>
      </c>
      <c r="GY268">
        <v>1.9958499999999999</v>
      </c>
      <c r="GZ268">
        <v>2.3059099999999999</v>
      </c>
      <c r="HA268">
        <v>32.709099999999999</v>
      </c>
      <c r="HB268">
        <v>15.0426</v>
      </c>
      <c r="HC268">
        <v>18</v>
      </c>
      <c r="HD268">
        <v>491.42700000000002</v>
      </c>
      <c r="HE268">
        <v>635.202</v>
      </c>
      <c r="HF268">
        <v>10.7714</v>
      </c>
      <c r="HG268">
        <v>23.419799999999999</v>
      </c>
      <c r="HH268">
        <v>30.000299999999999</v>
      </c>
      <c r="HI268">
        <v>23.3672</v>
      </c>
      <c r="HJ268">
        <v>23.3032</v>
      </c>
      <c r="HK268">
        <v>11.757199999999999</v>
      </c>
      <c r="HL268">
        <v>60.418500000000002</v>
      </c>
      <c r="HM268">
        <v>0</v>
      </c>
      <c r="HN268">
        <v>10.7639</v>
      </c>
      <c r="HO268">
        <v>129.88999999999999</v>
      </c>
      <c r="HP268">
        <v>12.063700000000001</v>
      </c>
      <c r="HQ268">
        <v>103.20099999999999</v>
      </c>
      <c r="HR268">
        <v>104.48399999999999</v>
      </c>
    </row>
    <row r="269" spans="1:226" x14ac:dyDescent="0.2">
      <c r="A269">
        <v>253</v>
      </c>
      <c r="B269">
        <v>1657123842.5</v>
      </c>
      <c r="C269">
        <v>3809.9000000953702</v>
      </c>
      <c r="D269" t="s">
        <v>864</v>
      </c>
      <c r="E269" t="s">
        <v>865</v>
      </c>
      <c r="F269">
        <v>5</v>
      </c>
      <c r="G269" t="s">
        <v>1784</v>
      </c>
      <c r="H269" t="s">
        <v>353</v>
      </c>
      <c r="I269">
        <v>1657123835</v>
      </c>
      <c r="J269">
        <f t="shared" si="102"/>
        <v>3.1264628490846359E-3</v>
      </c>
      <c r="K269">
        <f t="shared" si="103"/>
        <v>3.126462849084636</v>
      </c>
      <c r="L269">
        <f t="shared" si="104"/>
        <v>7.448787726072065</v>
      </c>
      <c r="M269">
        <f t="shared" si="105"/>
        <v>177.57237037037001</v>
      </c>
      <c r="N269">
        <f t="shared" si="106"/>
        <v>107.96478019857044</v>
      </c>
      <c r="O269">
        <f t="shared" si="107"/>
        <v>7.9864236203919869</v>
      </c>
      <c r="P269">
        <f t="shared" si="108"/>
        <v>13.135470386237079</v>
      </c>
      <c r="Q269">
        <f t="shared" si="109"/>
        <v>0.18736146059934949</v>
      </c>
      <c r="R269">
        <f t="shared" si="110"/>
        <v>2.7421281367607167</v>
      </c>
      <c r="S269">
        <f t="shared" si="111"/>
        <v>0.18052887892847835</v>
      </c>
      <c r="T269">
        <f t="shared" si="112"/>
        <v>0.11342367051106876</v>
      </c>
      <c r="U269">
        <f t="shared" si="113"/>
        <v>321.51771011111043</v>
      </c>
      <c r="V269">
        <f t="shared" si="114"/>
        <v>19.957967084640455</v>
      </c>
      <c r="W269">
        <f t="shared" si="115"/>
        <v>19.957967084640455</v>
      </c>
      <c r="X269">
        <f t="shared" si="116"/>
        <v>2.3405120349517405</v>
      </c>
      <c r="Y269">
        <f t="shared" si="117"/>
        <v>50.011390393086465</v>
      </c>
      <c r="Z269">
        <f t="shared" si="118"/>
        <v>1.0891282026628593</v>
      </c>
      <c r="AA269">
        <f t="shared" si="119"/>
        <v>2.1777602944096901</v>
      </c>
      <c r="AB269">
        <f t="shared" si="120"/>
        <v>1.2513838322888813</v>
      </c>
      <c r="AC269">
        <f t="shared" si="121"/>
        <v>-137.87701164463243</v>
      </c>
      <c r="AD269">
        <f t="shared" si="122"/>
        <v>-171.23901988786699</v>
      </c>
      <c r="AE269">
        <f t="shared" si="123"/>
        <v>-12.475718414624872</v>
      </c>
      <c r="AF269">
        <f t="shared" si="124"/>
        <v>-7.4039836013838567E-2</v>
      </c>
      <c r="AG269">
        <f t="shared" si="125"/>
        <v>-16.276519949677631</v>
      </c>
      <c r="AH269">
        <f t="shared" si="126"/>
        <v>3.1567094813448744</v>
      </c>
      <c r="AI269">
        <f t="shared" si="127"/>
        <v>7.448787726072065</v>
      </c>
      <c r="AJ269">
        <v>151.10302797754801</v>
      </c>
      <c r="AK269">
        <v>157.69856363636401</v>
      </c>
      <c r="AL269">
        <v>-3.19774876510591</v>
      </c>
      <c r="AM269">
        <v>66.867475308083897</v>
      </c>
      <c r="AN269">
        <f t="shared" si="128"/>
        <v>3.126462849084636</v>
      </c>
      <c r="AO269">
        <v>12.038968842887099</v>
      </c>
      <c r="AP269">
        <v>14.6900351515152</v>
      </c>
      <c r="AQ269">
        <v>-5.0781198363480298E-3</v>
      </c>
      <c r="AR269">
        <v>77.510180777636606</v>
      </c>
      <c r="AS269">
        <v>0</v>
      </c>
      <c r="AT269">
        <v>0</v>
      </c>
      <c r="AU269">
        <f t="shared" si="129"/>
        <v>1</v>
      </c>
      <c r="AV269">
        <f t="shared" si="130"/>
        <v>0</v>
      </c>
      <c r="AW269">
        <f t="shared" si="131"/>
        <v>40150.074539638328</v>
      </c>
      <c r="AX269">
        <f t="shared" si="132"/>
        <v>2000.0140740740701</v>
      </c>
      <c r="AY269">
        <f t="shared" si="133"/>
        <v>1681.211544444441</v>
      </c>
      <c r="AZ269">
        <f t="shared" si="134"/>
        <v>0.84059985688989591</v>
      </c>
      <c r="BA269">
        <f t="shared" si="135"/>
        <v>0.1607577237974992</v>
      </c>
      <c r="BB269">
        <v>4.2640000000000002</v>
      </c>
      <c r="BC269">
        <v>0.5</v>
      </c>
      <c r="BD269" t="s">
        <v>354</v>
      </c>
      <c r="BE269">
        <v>2</v>
      </c>
      <c r="BF269" t="b">
        <v>1</v>
      </c>
      <c r="BG269">
        <v>1657123835</v>
      </c>
      <c r="BH269">
        <v>177.57237037037001</v>
      </c>
      <c r="BI269">
        <v>164.16974074074099</v>
      </c>
      <c r="BJ269">
        <v>14.723422222222201</v>
      </c>
      <c r="BK269">
        <v>12.0710074074074</v>
      </c>
      <c r="BL269">
        <v>170.69111111111101</v>
      </c>
      <c r="BM269">
        <v>14.6719037037037</v>
      </c>
      <c r="BN269">
        <v>499.99829629629602</v>
      </c>
      <c r="BO269">
        <v>73.930155555555501</v>
      </c>
      <c r="BP269">
        <v>4.23344148148148E-2</v>
      </c>
      <c r="BQ269">
        <v>18.7996444444444</v>
      </c>
      <c r="BR269">
        <v>19.960574074074099</v>
      </c>
      <c r="BS269">
        <v>999.9</v>
      </c>
      <c r="BT269">
        <v>0</v>
      </c>
      <c r="BU269">
        <v>0</v>
      </c>
      <c r="BV269">
        <v>9989.4444444444507</v>
      </c>
      <c r="BW269">
        <v>0</v>
      </c>
      <c r="BX269">
        <v>1397.00555555556</v>
      </c>
      <c r="BY269">
        <v>13.402655555555601</v>
      </c>
      <c r="BZ269">
        <v>180.22622222222199</v>
      </c>
      <c r="CA269">
        <v>166.176111111111</v>
      </c>
      <c r="CB269">
        <v>2.6524081481481501</v>
      </c>
      <c r="CC269">
        <v>164.16974074074099</v>
      </c>
      <c r="CD269">
        <v>12.0710074074074</v>
      </c>
      <c r="CE269">
        <v>1.0885040740740699</v>
      </c>
      <c r="CF269">
        <v>0.89241166666666705</v>
      </c>
      <c r="CG269">
        <v>8.1581499999999991</v>
      </c>
      <c r="CH269">
        <v>5.2688707407407396</v>
      </c>
      <c r="CI269">
        <v>2000.0140740740701</v>
      </c>
      <c r="CJ269">
        <v>0.98000444444444401</v>
      </c>
      <c r="CK269">
        <v>1.99952444444444E-2</v>
      </c>
      <c r="CL269">
        <v>0</v>
      </c>
      <c r="CM269">
        <v>2.2421777777777798</v>
      </c>
      <c r="CN269">
        <v>0</v>
      </c>
      <c r="CO269">
        <v>5278.2485185185196</v>
      </c>
      <c r="CP269">
        <v>17300.307407407399</v>
      </c>
      <c r="CQ269">
        <v>38.409444444444397</v>
      </c>
      <c r="CR269">
        <v>39.242925925925903</v>
      </c>
      <c r="CS269">
        <v>38.731333333333303</v>
      </c>
      <c r="CT269">
        <v>36.631777777777799</v>
      </c>
      <c r="CU269">
        <v>37.168703703703699</v>
      </c>
      <c r="CV269">
        <v>1960.0233333333299</v>
      </c>
      <c r="CW269">
        <v>39.990740740740698</v>
      </c>
      <c r="CX269">
        <v>0</v>
      </c>
      <c r="CY269">
        <v>1657123822.3</v>
      </c>
      <c r="CZ269">
        <v>0</v>
      </c>
      <c r="DA269">
        <v>0</v>
      </c>
      <c r="DB269" t="s">
        <v>355</v>
      </c>
      <c r="DC269">
        <v>1656081770.5</v>
      </c>
      <c r="DD269">
        <v>1655399214.5999999</v>
      </c>
      <c r="DE269">
        <v>0</v>
      </c>
      <c r="DF269">
        <v>0.13400000000000001</v>
      </c>
      <c r="DG269">
        <v>-0.06</v>
      </c>
      <c r="DH269">
        <v>9.3309999999999995</v>
      </c>
      <c r="DI269">
        <v>0.51100000000000001</v>
      </c>
      <c r="DJ269">
        <v>421</v>
      </c>
      <c r="DK269">
        <v>25</v>
      </c>
      <c r="DL269">
        <v>1.93</v>
      </c>
      <c r="DM269">
        <v>0.15</v>
      </c>
      <c r="DN269">
        <v>12.8671951219512</v>
      </c>
      <c r="DO269">
        <v>6.5663184668989398</v>
      </c>
      <c r="DP269">
        <v>0.76369357983332797</v>
      </c>
      <c r="DQ269">
        <v>0</v>
      </c>
      <c r="DR269">
        <v>2.6390124390243899</v>
      </c>
      <c r="DS269">
        <v>0.26484773519164401</v>
      </c>
      <c r="DT269">
        <v>3.3940985568604698E-2</v>
      </c>
      <c r="DU269">
        <v>0</v>
      </c>
      <c r="DV269">
        <v>0</v>
      </c>
      <c r="DW269">
        <v>2</v>
      </c>
      <c r="DX269" t="s">
        <v>366</v>
      </c>
      <c r="DY269">
        <v>2.9757199999999999</v>
      </c>
      <c r="DZ269">
        <v>2.6964700000000001</v>
      </c>
      <c r="EA269">
        <v>3.1186700000000001E-2</v>
      </c>
      <c r="EB269">
        <v>2.9826999999999999E-2</v>
      </c>
      <c r="EC269">
        <v>6.0771400000000003E-2</v>
      </c>
      <c r="ED269">
        <v>5.2817500000000003E-2</v>
      </c>
      <c r="EE269">
        <v>38103</v>
      </c>
      <c r="EF269">
        <v>41921.699999999997</v>
      </c>
      <c r="EG269">
        <v>35626.800000000003</v>
      </c>
      <c r="EH269">
        <v>39174</v>
      </c>
      <c r="EI269">
        <v>47396.1</v>
      </c>
      <c r="EJ269">
        <v>53512.7</v>
      </c>
      <c r="EK269">
        <v>55597.2</v>
      </c>
      <c r="EL269">
        <v>62731.9</v>
      </c>
      <c r="EM269">
        <v>2.0165999999999999</v>
      </c>
      <c r="EN269">
        <v>2.2288000000000001</v>
      </c>
      <c r="EO269">
        <v>8.5711499999999996E-2</v>
      </c>
      <c r="EP269">
        <v>0</v>
      </c>
      <c r="EQ269">
        <v>18.547000000000001</v>
      </c>
      <c r="ER269">
        <v>999.9</v>
      </c>
      <c r="ES269">
        <v>61.164999999999999</v>
      </c>
      <c r="ET269">
        <v>29.789000000000001</v>
      </c>
      <c r="EU269">
        <v>34.824300000000001</v>
      </c>
      <c r="EV269">
        <v>54.017400000000002</v>
      </c>
      <c r="EW269">
        <v>36.510399999999997</v>
      </c>
      <c r="EX269">
        <v>2</v>
      </c>
      <c r="EY269">
        <v>-0.27821099999999999</v>
      </c>
      <c r="EZ269">
        <v>4.9411300000000002</v>
      </c>
      <c r="FA269">
        <v>20.081900000000001</v>
      </c>
      <c r="FB269">
        <v>5.20411</v>
      </c>
      <c r="FC269">
        <v>12.006399999999999</v>
      </c>
      <c r="FD269">
        <v>4.9756</v>
      </c>
      <c r="FE269">
        <v>3.2932000000000001</v>
      </c>
      <c r="FF269">
        <v>9999</v>
      </c>
      <c r="FG269">
        <v>9999</v>
      </c>
      <c r="FH269">
        <v>9999</v>
      </c>
      <c r="FI269">
        <v>551.70000000000005</v>
      </c>
      <c r="FJ269">
        <v>1.8629199999999999</v>
      </c>
      <c r="FK269">
        <v>1.8678300000000001</v>
      </c>
      <c r="FL269">
        <v>1.8675200000000001</v>
      </c>
      <c r="FM269">
        <v>1.8687400000000001</v>
      </c>
      <c r="FN269">
        <v>1.86957</v>
      </c>
      <c r="FO269">
        <v>1.8656900000000001</v>
      </c>
      <c r="FP269">
        <v>1.8666700000000001</v>
      </c>
      <c r="FQ269">
        <v>1.8681300000000001</v>
      </c>
      <c r="FR269">
        <v>5</v>
      </c>
      <c r="FS269">
        <v>0</v>
      </c>
      <c r="FT269">
        <v>0</v>
      </c>
      <c r="FU269">
        <v>0</v>
      </c>
      <c r="FV269" t="s">
        <v>357</v>
      </c>
      <c r="FW269" t="s">
        <v>358</v>
      </c>
      <c r="FX269" t="s">
        <v>359</v>
      </c>
      <c r="FY269" t="s">
        <v>359</v>
      </c>
      <c r="FZ269" t="s">
        <v>359</v>
      </c>
      <c r="GA269" t="s">
        <v>359</v>
      </c>
      <c r="GB269">
        <v>0</v>
      </c>
      <c r="GC269">
        <v>100</v>
      </c>
      <c r="GD269">
        <v>100</v>
      </c>
      <c r="GE269">
        <v>6.6580000000000004</v>
      </c>
      <c r="GF269">
        <v>5.0500000000000003E-2</v>
      </c>
      <c r="GG269">
        <v>5.2154357415507802</v>
      </c>
      <c r="GH269">
        <v>1.00486214095962E-2</v>
      </c>
      <c r="GI269">
        <v>-1.74255938316833E-6</v>
      </c>
      <c r="GJ269">
        <v>3.4045767664605598E-10</v>
      </c>
      <c r="GK269">
        <v>-2.3400103927015501E-2</v>
      </c>
      <c r="GL269">
        <v>-3.1725839457550503E-2</v>
      </c>
      <c r="GM269">
        <v>2.93552719409138E-3</v>
      </c>
      <c r="GN269">
        <v>-2.8977901675973599E-5</v>
      </c>
      <c r="GO269">
        <v>-4</v>
      </c>
      <c r="GP269">
        <v>2214</v>
      </c>
      <c r="GQ269">
        <v>1</v>
      </c>
      <c r="GR269">
        <v>18</v>
      </c>
      <c r="GS269">
        <v>17367.900000000001</v>
      </c>
      <c r="GT269">
        <v>28743.8</v>
      </c>
      <c r="GU269">
        <v>0.53832999999999998</v>
      </c>
      <c r="GV269">
        <v>2.6257299999999999</v>
      </c>
      <c r="GW269">
        <v>2.2485400000000002</v>
      </c>
      <c r="GX269">
        <v>2.7563499999999999</v>
      </c>
      <c r="GY269">
        <v>1.9958499999999999</v>
      </c>
      <c r="GZ269">
        <v>2.3071299999999999</v>
      </c>
      <c r="HA269">
        <v>32.709099999999999</v>
      </c>
      <c r="HB269">
        <v>15.033899999999999</v>
      </c>
      <c r="HC269">
        <v>18</v>
      </c>
      <c r="HD269">
        <v>490.57100000000003</v>
      </c>
      <c r="HE269">
        <v>635.56600000000003</v>
      </c>
      <c r="HF269">
        <v>10.7956</v>
      </c>
      <c r="HG269">
        <v>23.423400000000001</v>
      </c>
      <c r="HH269">
        <v>30.000399999999999</v>
      </c>
      <c r="HI269">
        <v>23.371099999999998</v>
      </c>
      <c r="HJ269">
        <v>23.307099999999998</v>
      </c>
      <c r="HK269">
        <v>10.8085</v>
      </c>
      <c r="HL269">
        <v>60.418500000000002</v>
      </c>
      <c r="HM269">
        <v>0</v>
      </c>
      <c r="HN269">
        <v>10.783799999999999</v>
      </c>
      <c r="HO269">
        <v>116.264</v>
      </c>
      <c r="HP269">
        <v>12.063700000000001</v>
      </c>
      <c r="HQ269">
        <v>103.202</v>
      </c>
      <c r="HR269">
        <v>104.483</v>
      </c>
    </row>
    <row r="270" spans="1:226" x14ac:dyDescent="0.2">
      <c r="A270">
        <v>254</v>
      </c>
      <c r="B270">
        <v>1657123847.5</v>
      </c>
      <c r="C270">
        <v>3814.9000000953702</v>
      </c>
      <c r="D270" t="s">
        <v>866</v>
      </c>
      <c r="E270" t="s">
        <v>867</v>
      </c>
      <c r="F270">
        <v>5</v>
      </c>
      <c r="G270" t="s">
        <v>1785</v>
      </c>
      <c r="H270" t="s">
        <v>353</v>
      </c>
      <c r="I270">
        <v>1657123839.7142899</v>
      </c>
      <c r="J270">
        <f t="shared" si="102"/>
        <v>3.131662481007126E-3</v>
      </c>
      <c r="K270">
        <f t="shared" si="103"/>
        <v>3.1316624810071261</v>
      </c>
      <c r="L270">
        <f t="shared" si="104"/>
        <v>6.7684953946283901</v>
      </c>
      <c r="M270">
        <f t="shared" si="105"/>
        <v>162.57421428571399</v>
      </c>
      <c r="N270">
        <f t="shared" si="106"/>
        <v>99.279964683412388</v>
      </c>
      <c r="O270">
        <f t="shared" si="107"/>
        <v>7.3440340508781929</v>
      </c>
      <c r="P270">
        <f t="shared" si="108"/>
        <v>12.026097806504717</v>
      </c>
      <c r="Q270">
        <f t="shared" si="109"/>
        <v>0.18734577762185586</v>
      </c>
      <c r="R270">
        <f t="shared" si="110"/>
        <v>2.7425042239689708</v>
      </c>
      <c r="S270">
        <f t="shared" si="111"/>
        <v>0.18051521737580739</v>
      </c>
      <c r="T270">
        <f t="shared" si="112"/>
        <v>0.11341496097385793</v>
      </c>
      <c r="U270">
        <f t="shared" si="113"/>
        <v>321.51525000000015</v>
      </c>
      <c r="V270">
        <f t="shared" si="114"/>
        <v>19.963842545558119</v>
      </c>
      <c r="W270">
        <f t="shared" si="115"/>
        <v>19.963842545558119</v>
      </c>
      <c r="X270">
        <f t="shared" si="116"/>
        <v>2.3413640190131315</v>
      </c>
      <c r="Y270">
        <f t="shared" si="117"/>
        <v>49.92663382161556</v>
      </c>
      <c r="Z270">
        <f t="shared" si="118"/>
        <v>1.087791575354037</v>
      </c>
      <c r="AA270">
        <f t="shared" si="119"/>
        <v>2.1787801261359654</v>
      </c>
      <c r="AB270">
        <f t="shared" si="120"/>
        <v>1.2535724436590945</v>
      </c>
      <c r="AC270">
        <f t="shared" si="121"/>
        <v>-138.10631541241426</v>
      </c>
      <c r="AD270">
        <f t="shared" si="122"/>
        <v>-171.02360195893428</v>
      </c>
      <c r="AE270">
        <f t="shared" si="123"/>
        <v>-12.459169557782621</v>
      </c>
      <c r="AF270">
        <f t="shared" si="124"/>
        <v>-7.3836929131005036E-2</v>
      </c>
      <c r="AG270">
        <f t="shared" si="125"/>
        <v>-16.728060383439576</v>
      </c>
      <c r="AH270">
        <f t="shared" si="126"/>
        <v>3.167555349142618</v>
      </c>
      <c r="AI270">
        <f t="shared" si="127"/>
        <v>6.7684953946283901</v>
      </c>
      <c r="AJ270">
        <v>134.411915888056</v>
      </c>
      <c r="AK270">
        <v>141.60623636363599</v>
      </c>
      <c r="AL270">
        <v>-3.2005877994344001</v>
      </c>
      <c r="AM270">
        <v>66.867475308083897</v>
      </c>
      <c r="AN270">
        <f t="shared" si="128"/>
        <v>3.1316624810071261</v>
      </c>
      <c r="AO270">
        <v>12.043685037390899</v>
      </c>
      <c r="AP270">
        <v>14.6788818181818</v>
      </c>
      <c r="AQ270">
        <v>-7.7992325647482897E-4</v>
      </c>
      <c r="AR270">
        <v>77.510180777636606</v>
      </c>
      <c r="AS270">
        <v>0</v>
      </c>
      <c r="AT270">
        <v>0</v>
      </c>
      <c r="AU270">
        <f t="shared" si="129"/>
        <v>1</v>
      </c>
      <c r="AV270">
        <f t="shared" si="130"/>
        <v>0</v>
      </c>
      <c r="AW270">
        <f t="shared" si="131"/>
        <v>40156.933641361335</v>
      </c>
      <c r="AX270">
        <f t="shared" si="132"/>
        <v>1999.99892857143</v>
      </c>
      <c r="AY270">
        <f t="shared" si="133"/>
        <v>1681.1988000000008</v>
      </c>
      <c r="AZ270">
        <f t="shared" si="134"/>
        <v>0.84059985032134821</v>
      </c>
      <c r="BA270">
        <f t="shared" si="135"/>
        <v>0.16075771112020235</v>
      </c>
      <c r="BB270">
        <v>4.2640000000000002</v>
      </c>
      <c r="BC270">
        <v>0.5</v>
      </c>
      <c r="BD270" t="s">
        <v>354</v>
      </c>
      <c r="BE270">
        <v>2</v>
      </c>
      <c r="BF270" t="b">
        <v>1</v>
      </c>
      <c r="BG270">
        <v>1657123839.7142899</v>
      </c>
      <c r="BH270">
        <v>162.57421428571399</v>
      </c>
      <c r="BI270">
        <v>148.7475</v>
      </c>
      <c r="BJ270">
        <v>14.7052571428571</v>
      </c>
      <c r="BK270">
        <v>12.043653571428599</v>
      </c>
      <c r="BL270">
        <v>155.83421428571401</v>
      </c>
      <c r="BM270">
        <v>14.6543571428571</v>
      </c>
      <c r="BN270">
        <v>499.99332142857202</v>
      </c>
      <c r="BO270">
        <v>73.930596428571405</v>
      </c>
      <c r="BP270">
        <v>4.2375603571428597E-2</v>
      </c>
      <c r="BQ270">
        <v>18.8071357142857</v>
      </c>
      <c r="BR270">
        <v>19.967224999999999</v>
      </c>
      <c r="BS270">
        <v>999.9</v>
      </c>
      <c r="BT270">
        <v>0</v>
      </c>
      <c r="BU270">
        <v>0</v>
      </c>
      <c r="BV270">
        <v>9991.4285714285706</v>
      </c>
      <c r="BW270">
        <v>0</v>
      </c>
      <c r="BX270">
        <v>1397.03642857143</v>
      </c>
      <c r="BY270">
        <v>13.8267392857143</v>
      </c>
      <c r="BZ270">
        <v>165.000928571429</v>
      </c>
      <c r="CA270">
        <v>150.56082142857099</v>
      </c>
      <c r="CB270">
        <v>2.6616021428571401</v>
      </c>
      <c r="CC270">
        <v>148.7475</v>
      </c>
      <c r="CD270">
        <v>12.043653571428599</v>
      </c>
      <c r="CE270">
        <v>1.08716785714286</v>
      </c>
      <c r="CF270">
        <v>0.89039403571428599</v>
      </c>
      <c r="CG270">
        <v>8.1400675000000007</v>
      </c>
      <c r="CH270">
        <v>5.2364110714285701</v>
      </c>
      <c r="CI270">
        <v>1999.99892857143</v>
      </c>
      <c r="CJ270">
        <v>0.98000414285714299</v>
      </c>
      <c r="CK270">
        <v>1.99954857142857E-2</v>
      </c>
      <c r="CL270">
        <v>0</v>
      </c>
      <c r="CM270">
        <v>2.2290607142857102</v>
      </c>
      <c r="CN270">
        <v>0</v>
      </c>
      <c r="CO270">
        <v>5267.1192857142896</v>
      </c>
      <c r="CP270">
        <v>17300.164285714302</v>
      </c>
      <c r="CQ270">
        <v>38.374749999999999</v>
      </c>
      <c r="CR270">
        <v>39.218499999999999</v>
      </c>
      <c r="CS270">
        <v>38.700678571428597</v>
      </c>
      <c r="CT270">
        <v>36.597999999999999</v>
      </c>
      <c r="CU270">
        <v>37.138178571428597</v>
      </c>
      <c r="CV270">
        <v>1960.00892857143</v>
      </c>
      <c r="CW270">
        <v>39.99</v>
      </c>
      <c r="CX270">
        <v>0</v>
      </c>
      <c r="CY270">
        <v>1657123827.7</v>
      </c>
      <c r="CZ270">
        <v>0</v>
      </c>
      <c r="DA270">
        <v>0</v>
      </c>
      <c r="DB270" t="s">
        <v>355</v>
      </c>
      <c r="DC270">
        <v>1656081770.5</v>
      </c>
      <c r="DD270">
        <v>1655399214.5999999</v>
      </c>
      <c r="DE270">
        <v>0</v>
      </c>
      <c r="DF270">
        <v>0.13400000000000001</v>
      </c>
      <c r="DG270">
        <v>-0.06</v>
      </c>
      <c r="DH270">
        <v>9.3309999999999995</v>
      </c>
      <c r="DI270">
        <v>0.51100000000000001</v>
      </c>
      <c r="DJ270">
        <v>421</v>
      </c>
      <c r="DK270">
        <v>25</v>
      </c>
      <c r="DL270">
        <v>1.93</v>
      </c>
      <c r="DM270">
        <v>0.15</v>
      </c>
      <c r="DN270">
        <v>13.5830926829268</v>
      </c>
      <c r="DO270">
        <v>5.7070097560975803</v>
      </c>
      <c r="DP270">
        <v>0.63022623479162698</v>
      </c>
      <c r="DQ270">
        <v>0</v>
      </c>
      <c r="DR270">
        <v>2.6487560975609798</v>
      </c>
      <c r="DS270">
        <v>8.45615331010513E-2</v>
      </c>
      <c r="DT270">
        <v>2.8623669284484701E-2</v>
      </c>
      <c r="DU270">
        <v>1</v>
      </c>
      <c r="DV270">
        <v>1</v>
      </c>
      <c r="DW270">
        <v>2</v>
      </c>
      <c r="DX270" t="s">
        <v>356</v>
      </c>
      <c r="DY270">
        <v>2.9769399999999999</v>
      </c>
      <c r="DZ270">
        <v>2.6958000000000002</v>
      </c>
      <c r="EA270">
        <v>2.8073000000000001E-2</v>
      </c>
      <c r="EB270">
        <v>2.6462900000000001E-2</v>
      </c>
      <c r="EC270">
        <v>6.0748000000000003E-2</v>
      </c>
      <c r="ED270">
        <v>5.2817099999999999E-2</v>
      </c>
      <c r="EE270">
        <v>38224.9</v>
      </c>
      <c r="EF270">
        <v>42066.7</v>
      </c>
      <c r="EG270">
        <v>35626.199999999997</v>
      </c>
      <c r="EH270">
        <v>39173.800000000003</v>
      </c>
      <c r="EI270">
        <v>47397.1</v>
      </c>
      <c r="EJ270">
        <v>53512.800000000003</v>
      </c>
      <c r="EK270">
        <v>55597</v>
      </c>
      <c r="EL270">
        <v>62732.1</v>
      </c>
      <c r="EM270">
        <v>2.0184000000000002</v>
      </c>
      <c r="EN270">
        <v>2.2280000000000002</v>
      </c>
      <c r="EO270">
        <v>8.6665199999999998E-2</v>
      </c>
      <c r="EP270">
        <v>0</v>
      </c>
      <c r="EQ270">
        <v>18.547000000000001</v>
      </c>
      <c r="ER270">
        <v>999.9</v>
      </c>
      <c r="ES270">
        <v>61.164999999999999</v>
      </c>
      <c r="ET270">
        <v>29.798999999999999</v>
      </c>
      <c r="EU270">
        <v>34.844900000000003</v>
      </c>
      <c r="EV270">
        <v>54.087400000000002</v>
      </c>
      <c r="EW270">
        <v>36.546500000000002</v>
      </c>
      <c r="EX270">
        <v>2</v>
      </c>
      <c r="EY270">
        <v>-0.27792699999999998</v>
      </c>
      <c r="EZ270">
        <v>4.9310499999999999</v>
      </c>
      <c r="FA270">
        <v>20.081900000000001</v>
      </c>
      <c r="FB270">
        <v>5.2029100000000001</v>
      </c>
      <c r="FC270">
        <v>12.0052</v>
      </c>
      <c r="FD270">
        <v>4.9756</v>
      </c>
      <c r="FE270">
        <v>3.2930000000000001</v>
      </c>
      <c r="FF270">
        <v>9999</v>
      </c>
      <c r="FG270">
        <v>9999</v>
      </c>
      <c r="FH270">
        <v>9999</v>
      </c>
      <c r="FI270">
        <v>551.70000000000005</v>
      </c>
      <c r="FJ270">
        <v>1.8629500000000001</v>
      </c>
      <c r="FK270">
        <v>1.8678300000000001</v>
      </c>
      <c r="FL270">
        <v>1.86755</v>
      </c>
      <c r="FM270">
        <v>1.8687400000000001</v>
      </c>
      <c r="FN270">
        <v>1.8695999999999999</v>
      </c>
      <c r="FO270">
        <v>1.8656900000000001</v>
      </c>
      <c r="FP270">
        <v>1.8667</v>
      </c>
      <c r="FQ270">
        <v>1.8681300000000001</v>
      </c>
      <c r="FR270">
        <v>5</v>
      </c>
      <c r="FS270">
        <v>0</v>
      </c>
      <c r="FT270">
        <v>0</v>
      </c>
      <c r="FU270">
        <v>0</v>
      </c>
      <c r="FV270" t="s">
        <v>357</v>
      </c>
      <c r="FW270" t="s">
        <v>358</v>
      </c>
      <c r="FX270" t="s">
        <v>359</v>
      </c>
      <c r="FY270" t="s">
        <v>359</v>
      </c>
      <c r="FZ270" t="s">
        <v>359</v>
      </c>
      <c r="GA270" t="s">
        <v>359</v>
      </c>
      <c r="GB270">
        <v>0</v>
      </c>
      <c r="GC270">
        <v>100</v>
      </c>
      <c r="GD270">
        <v>100</v>
      </c>
      <c r="GE270">
        <v>6.5069999999999997</v>
      </c>
      <c r="GF270">
        <v>5.0200000000000002E-2</v>
      </c>
      <c r="GG270">
        <v>5.2154357415507802</v>
      </c>
      <c r="GH270">
        <v>1.00486214095962E-2</v>
      </c>
      <c r="GI270">
        <v>-1.74255938316833E-6</v>
      </c>
      <c r="GJ270">
        <v>3.4045767664605598E-10</v>
      </c>
      <c r="GK270">
        <v>-2.3400103927015501E-2</v>
      </c>
      <c r="GL270">
        <v>-3.1725839457550503E-2</v>
      </c>
      <c r="GM270">
        <v>2.93552719409138E-3</v>
      </c>
      <c r="GN270">
        <v>-2.8977901675973599E-5</v>
      </c>
      <c r="GO270">
        <v>-4</v>
      </c>
      <c r="GP270">
        <v>2214</v>
      </c>
      <c r="GQ270">
        <v>1</v>
      </c>
      <c r="GR270">
        <v>18</v>
      </c>
      <c r="GS270">
        <v>17368</v>
      </c>
      <c r="GT270">
        <v>28743.9</v>
      </c>
      <c r="GU270">
        <v>0.49560500000000002</v>
      </c>
      <c r="GV270">
        <v>2.6269499999999999</v>
      </c>
      <c r="GW270">
        <v>2.2485400000000002</v>
      </c>
      <c r="GX270">
        <v>2.7563499999999999</v>
      </c>
      <c r="GY270">
        <v>1.9958499999999999</v>
      </c>
      <c r="GZ270">
        <v>2.32056</v>
      </c>
      <c r="HA270">
        <v>32.709099999999999</v>
      </c>
      <c r="HB270">
        <v>15.033899999999999</v>
      </c>
      <c r="HC270">
        <v>18</v>
      </c>
      <c r="HD270">
        <v>491.75700000000001</v>
      </c>
      <c r="HE270">
        <v>634.98400000000004</v>
      </c>
      <c r="HF270">
        <v>10.814399999999999</v>
      </c>
      <c r="HG270">
        <v>23.425699999999999</v>
      </c>
      <c r="HH270">
        <v>30.000499999999999</v>
      </c>
      <c r="HI270">
        <v>23.3751</v>
      </c>
      <c r="HJ270">
        <v>23.3109</v>
      </c>
      <c r="HK270">
        <v>9.8152899999999992</v>
      </c>
      <c r="HL270">
        <v>60.418500000000002</v>
      </c>
      <c r="HM270">
        <v>0</v>
      </c>
      <c r="HN270">
        <v>10.808299999999999</v>
      </c>
      <c r="HO270">
        <v>96.031400000000005</v>
      </c>
      <c r="HP270">
        <v>12.063700000000001</v>
      </c>
      <c r="HQ270">
        <v>103.20099999999999</v>
      </c>
      <c r="HR270">
        <v>104.483</v>
      </c>
    </row>
    <row r="271" spans="1:226" x14ac:dyDescent="0.2">
      <c r="A271">
        <v>255</v>
      </c>
      <c r="B271">
        <v>1657123852.5</v>
      </c>
      <c r="C271">
        <v>3819.9000000953702</v>
      </c>
      <c r="D271" t="s">
        <v>868</v>
      </c>
      <c r="E271" t="s">
        <v>869</v>
      </c>
      <c r="F271">
        <v>5</v>
      </c>
      <c r="G271" t="s">
        <v>1786</v>
      </c>
      <c r="H271" t="s">
        <v>353</v>
      </c>
      <c r="I271">
        <v>1657123845</v>
      </c>
      <c r="J271">
        <f t="shared" si="102"/>
        <v>3.1306208103710513E-3</v>
      </c>
      <c r="K271">
        <f t="shared" si="103"/>
        <v>3.1306208103710511</v>
      </c>
      <c r="L271">
        <f t="shared" si="104"/>
        <v>6.3130388310965317</v>
      </c>
      <c r="M271">
        <f t="shared" si="105"/>
        <v>145.805259259259</v>
      </c>
      <c r="N271">
        <f t="shared" si="106"/>
        <v>86.839229697236235</v>
      </c>
      <c r="O271">
        <f t="shared" si="107"/>
        <v>6.4237857281299595</v>
      </c>
      <c r="P271">
        <f t="shared" si="108"/>
        <v>10.785698431243979</v>
      </c>
      <c r="Q271">
        <f t="shared" si="109"/>
        <v>0.18704208890495483</v>
      </c>
      <c r="R271">
        <f t="shared" si="110"/>
        <v>2.7434429844716215</v>
      </c>
      <c r="S271">
        <f t="shared" si="111"/>
        <v>0.18023546122434014</v>
      </c>
      <c r="T271">
        <f t="shared" si="112"/>
        <v>0.11323807487064838</v>
      </c>
      <c r="U271">
        <f t="shared" si="113"/>
        <v>321.51825833333373</v>
      </c>
      <c r="V271">
        <f t="shared" si="114"/>
        <v>19.965263663063833</v>
      </c>
      <c r="W271">
        <f t="shared" si="115"/>
        <v>19.965263663063833</v>
      </c>
      <c r="X271">
        <f t="shared" si="116"/>
        <v>2.3415701320758009</v>
      </c>
      <c r="Y271">
        <f t="shared" si="117"/>
        <v>49.860610841323123</v>
      </c>
      <c r="Z271">
        <f t="shared" si="118"/>
        <v>1.0864537546953759</v>
      </c>
      <c r="AA271">
        <f t="shared" si="119"/>
        <v>2.1789820388541097</v>
      </c>
      <c r="AB271">
        <f t="shared" si="120"/>
        <v>1.255116377380425</v>
      </c>
      <c r="AC271">
        <f t="shared" si="121"/>
        <v>-138.06037773736335</v>
      </c>
      <c r="AD271">
        <f t="shared" si="122"/>
        <v>-171.0730196749625</v>
      </c>
      <c r="AE271">
        <f t="shared" si="123"/>
        <v>-12.45869071388989</v>
      </c>
      <c r="AF271">
        <f t="shared" si="124"/>
        <v>-7.382979288200886E-2</v>
      </c>
      <c r="AG271">
        <f t="shared" si="125"/>
        <v>-17.472387624422623</v>
      </c>
      <c r="AH271">
        <f t="shared" si="126"/>
        <v>3.1469170917260962</v>
      </c>
      <c r="AI271">
        <f t="shared" si="127"/>
        <v>6.3130388310965317</v>
      </c>
      <c r="AJ271">
        <v>117.635163706874</v>
      </c>
      <c r="AK271">
        <v>125.37752727272699</v>
      </c>
      <c r="AL271">
        <v>-3.23866843024823</v>
      </c>
      <c r="AM271">
        <v>66.867475308083897</v>
      </c>
      <c r="AN271">
        <f t="shared" si="128"/>
        <v>3.1306208103710511</v>
      </c>
      <c r="AO271">
        <v>12.045214380713199</v>
      </c>
      <c r="AP271">
        <v>14.6765896969697</v>
      </c>
      <c r="AQ271">
        <v>-1.7093233891602E-4</v>
      </c>
      <c r="AR271">
        <v>77.510180777636606</v>
      </c>
      <c r="AS271">
        <v>0</v>
      </c>
      <c r="AT271">
        <v>0</v>
      </c>
      <c r="AU271">
        <f t="shared" si="129"/>
        <v>1</v>
      </c>
      <c r="AV271">
        <f t="shared" si="130"/>
        <v>0</v>
      </c>
      <c r="AW271">
        <f t="shared" si="131"/>
        <v>40176.407705260972</v>
      </c>
      <c r="AX271">
        <f t="shared" si="132"/>
        <v>2000.0177777777801</v>
      </c>
      <c r="AY271">
        <f t="shared" si="133"/>
        <v>1681.2146333333353</v>
      </c>
      <c r="AZ271">
        <f t="shared" si="134"/>
        <v>0.84059984466804738</v>
      </c>
      <c r="BA271">
        <f t="shared" si="135"/>
        <v>0.16075770020933147</v>
      </c>
      <c r="BB271">
        <v>4.2640000000000002</v>
      </c>
      <c r="BC271">
        <v>0.5</v>
      </c>
      <c r="BD271" t="s">
        <v>354</v>
      </c>
      <c r="BE271">
        <v>2</v>
      </c>
      <c r="BF271" t="b">
        <v>1</v>
      </c>
      <c r="BG271">
        <v>1657123845</v>
      </c>
      <c r="BH271">
        <v>145.805259259259</v>
      </c>
      <c r="BI271">
        <v>131.296333333333</v>
      </c>
      <c r="BJ271">
        <v>14.6871037037037</v>
      </c>
      <c r="BK271">
        <v>12.0428703703704</v>
      </c>
      <c r="BL271">
        <v>139.22403703703699</v>
      </c>
      <c r="BM271">
        <v>14.6368333333333</v>
      </c>
      <c r="BN271">
        <v>500.00792592592597</v>
      </c>
      <c r="BO271">
        <v>73.930959259259296</v>
      </c>
      <c r="BP271">
        <v>4.2356148148148101E-2</v>
      </c>
      <c r="BQ271">
        <v>18.8086185185185</v>
      </c>
      <c r="BR271">
        <v>19.974385185185199</v>
      </c>
      <c r="BS271">
        <v>999.9</v>
      </c>
      <c r="BT271">
        <v>0</v>
      </c>
      <c r="BU271">
        <v>0</v>
      </c>
      <c r="BV271">
        <v>9996.4814814814799</v>
      </c>
      <c r="BW271">
        <v>0</v>
      </c>
      <c r="BX271">
        <v>1397.32</v>
      </c>
      <c r="BY271">
        <v>14.508970370370401</v>
      </c>
      <c r="BZ271">
        <v>147.978888888889</v>
      </c>
      <c r="CA271">
        <v>132.896777777778</v>
      </c>
      <c r="CB271">
        <v>2.6442351851851802</v>
      </c>
      <c r="CC271">
        <v>131.296333333333</v>
      </c>
      <c r="CD271">
        <v>12.0428703703704</v>
      </c>
      <c r="CE271">
        <v>1.0858307407407399</v>
      </c>
      <c r="CF271">
        <v>0.89034055555555602</v>
      </c>
      <c r="CG271">
        <v>8.1219785185185192</v>
      </c>
      <c r="CH271">
        <v>5.2355511111111097</v>
      </c>
      <c r="CI271">
        <v>2000.0177777777801</v>
      </c>
      <c r="CJ271">
        <v>0.98000399999999999</v>
      </c>
      <c r="CK271">
        <v>1.9995599999999999E-2</v>
      </c>
      <c r="CL271">
        <v>0</v>
      </c>
      <c r="CM271">
        <v>2.2729814814814802</v>
      </c>
      <c r="CN271">
        <v>0</v>
      </c>
      <c r="CO271">
        <v>5257.7218518518503</v>
      </c>
      <c r="CP271">
        <v>17300.329629629599</v>
      </c>
      <c r="CQ271">
        <v>38.337666666666699</v>
      </c>
      <c r="CR271">
        <v>39.180259259259302</v>
      </c>
      <c r="CS271">
        <v>38.659518518518503</v>
      </c>
      <c r="CT271">
        <v>36.576000000000001</v>
      </c>
      <c r="CU271">
        <v>37.097000000000001</v>
      </c>
      <c r="CV271">
        <v>1960.0277777777801</v>
      </c>
      <c r="CW271">
        <v>39.99</v>
      </c>
      <c r="CX271">
        <v>0</v>
      </c>
      <c r="CY271">
        <v>1657123832.5</v>
      </c>
      <c r="CZ271">
        <v>0</v>
      </c>
      <c r="DA271">
        <v>0</v>
      </c>
      <c r="DB271" t="s">
        <v>355</v>
      </c>
      <c r="DC271">
        <v>1656081770.5</v>
      </c>
      <c r="DD271">
        <v>1655399214.5999999</v>
      </c>
      <c r="DE271">
        <v>0</v>
      </c>
      <c r="DF271">
        <v>0.13400000000000001</v>
      </c>
      <c r="DG271">
        <v>-0.06</v>
      </c>
      <c r="DH271">
        <v>9.3309999999999995</v>
      </c>
      <c r="DI271">
        <v>0.51100000000000001</v>
      </c>
      <c r="DJ271">
        <v>421</v>
      </c>
      <c r="DK271">
        <v>25</v>
      </c>
      <c r="DL271">
        <v>1.93</v>
      </c>
      <c r="DM271">
        <v>0.15</v>
      </c>
      <c r="DN271">
        <v>14.0437804878049</v>
      </c>
      <c r="DO271">
        <v>6.4353909407665402</v>
      </c>
      <c r="DP271">
        <v>0.69763720015055697</v>
      </c>
      <c r="DQ271">
        <v>0</v>
      </c>
      <c r="DR271">
        <v>2.6542134146341501</v>
      </c>
      <c r="DS271">
        <v>-0.137959233449473</v>
      </c>
      <c r="DT271">
        <v>2.1659263506808E-2</v>
      </c>
      <c r="DU271">
        <v>0</v>
      </c>
      <c r="DV271">
        <v>0</v>
      </c>
      <c r="DW271">
        <v>2</v>
      </c>
      <c r="DX271" t="s">
        <v>366</v>
      </c>
      <c r="DY271">
        <v>2.9761500000000001</v>
      </c>
      <c r="DZ271">
        <v>2.6964100000000002</v>
      </c>
      <c r="EA271">
        <v>2.48828E-2</v>
      </c>
      <c r="EB271">
        <v>2.30631E-2</v>
      </c>
      <c r="EC271">
        <v>6.0721700000000003E-2</v>
      </c>
      <c r="ED271">
        <v>5.2845499999999997E-2</v>
      </c>
      <c r="EE271">
        <v>38350.300000000003</v>
      </c>
      <c r="EF271">
        <v>42213.8</v>
      </c>
      <c r="EG271">
        <v>35626.199999999997</v>
      </c>
      <c r="EH271">
        <v>39174</v>
      </c>
      <c r="EI271">
        <v>47397.8</v>
      </c>
      <c r="EJ271">
        <v>53511</v>
      </c>
      <c r="EK271">
        <v>55596.4</v>
      </c>
      <c r="EL271">
        <v>62732</v>
      </c>
      <c r="EM271">
        <v>2.0171999999999999</v>
      </c>
      <c r="EN271">
        <v>2.2284000000000002</v>
      </c>
      <c r="EO271">
        <v>8.7648599999999993E-2</v>
      </c>
      <c r="EP271">
        <v>0</v>
      </c>
      <c r="EQ271">
        <v>18.5486</v>
      </c>
      <c r="ER271">
        <v>999.9</v>
      </c>
      <c r="ES271">
        <v>61.14</v>
      </c>
      <c r="ET271">
        <v>29.798999999999999</v>
      </c>
      <c r="EU271">
        <v>34.8324</v>
      </c>
      <c r="EV271">
        <v>54.157400000000003</v>
      </c>
      <c r="EW271">
        <v>36.5625</v>
      </c>
      <c r="EX271">
        <v>2</v>
      </c>
      <c r="EY271">
        <v>-0.277642</v>
      </c>
      <c r="EZ271">
        <v>4.9572500000000002</v>
      </c>
      <c r="FA271">
        <v>20.081099999999999</v>
      </c>
      <c r="FB271">
        <v>5.20411</v>
      </c>
      <c r="FC271">
        <v>12.0076</v>
      </c>
      <c r="FD271">
        <v>4.9756</v>
      </c>
      <c r="FE271">
        <v>3.2932000000000001</v>
      </c>
      <c r="FF271">
        <v>9999</v>
      </c>
      <c r="FG271">
        <v>9999</v>
      </c>
      <c r="FH271">
        <v>9999</v>
      </c>
      <c r="FI271">
        <v>551.70000000000005</v>
      </c>
      <c r="FJ271">
        <v>1.8629500000000001</v>
      </c>
      <c r="FK271">
        <v>1.8678300000000001</v>
      </c>
      <c r="FL271">
        <v>1.8675200000000001</v>
      </c>
      <c r="FM271">
        <v>1.8687400000000001</v>
      </c>
      <c r="FN271">
        <v>1.86957</v>
      </c>
      <c r="FO271">
        <v>1.8656900000000001</v>
      </c>
      <c r="FP271">
        <v>1.8667</v>
      </c>
      <c r="FQ271">
        <v>1.8681300000000001</v>
      </c>
      <c r="FR271">
        <v>5</v>
      </c>
      <c r="FS271">
        <v>0</v>
      </c>
      <c r="FT271">
        <v>0</v>
      </c>
      <c r="FU271">
        <v>0</v>
      </c>
      <c r="FV271" t="s">
        <v>357</v>
      </c>
      <c r="FW271" t="s">
        <v>358</v>
      </c>
      <c r="FX271" t="s">
        <v>359</v>
      </c>
      <c r="FY271" t="s">
        <v>359</v>
      </c>
      <c r="FZ271" t="s">
        <v>359</v>
      </c>
      <c r="GA271" t="s">
        <v>359</v>
      </c>
      <c r="GB271">
        <v>0</v>
      </c>
      <c r="GC271">
        <v>100</v>
      </c>
      <c r="GD271">
        <v>100</v>
      </c>
      <c r="GE271">
        <v>6.3540000000000001</v>
      </c>
      <c r="GF271">
        <v>4.99E-2</v>
      </c>
      <c r="GG271">
        <v>5.2154357415507802</v>
      </c>
      <c r="GH271">
        <v>1.00486214095962E-2</v>
      </c>
      <c r="GI271">
        <v>-1.74255938316833E-6</v>
      </c>
      <c r="GJ271">
        <v>3.4045767664605598E-10</v>
      </c>
      <c r="GK271">
        <v>-2.3400103927015501E-2</v>
      </c>
      <c r="GL271">
        <v>-3.1725839457550503E-2</v>
      </c>
      <c r="GM271">
        <v>2.93552719409138E-3</v>
      </c>
      <c r="GN271">
        <v>-2.8977901675973599E-5</v>
      </c>
      <c r="GO271">
        <v>-4</v>
      </c>
      <c r="GP271">
        <v>2214</v>
      </c>
      <c r="GQ271">
        <v>1</v>
      </c>
      <c r="GR271">
        <v>18</v>
      </c>
      <c r="GS271">
        <v>17368</v>
      </c>
      <c r="GT271">
        <v>28744</v>
      </c>
      <c r="GU271">
        <v>0.44067400000000001</v>
      </c>
      <c r="GV271">
        <v>2.6245099999999999</v>
      </c>
      <c r="GW271">
        <v>2.2485400000000002</v>
      </c>
      <c r="GX271">
        <v>2.7575699999999999</v>
      </c>
      <c r="GY271">
        <v>1.9958499999999999</v>
      </c>
      <c r="GZ271">
        <v>2.31934</v>
      </c>
      <c r="HA271">
        <v>32.709099999999999</v>
      </c>
      <c r="HB271">
        <v>15.033899999999999</v>
      </c>
      <c r="HC271">
        <v>18</v>
      </c>
      <c r="HD271">
        <v>491.02800000000002</v>
      </c>
      <c r="HE271">
        <v>635.34699999999998</v>
      </c>
      <c r="HF271">
        <v>10.831799999999999</v>
      </c>
      <c r="HG271">
        <v>23.429300000000001</v>
      </c>
      <c r="HH271">
        <v>30.000399999999999</v>
      </c>
      <c r="HI271">
        <v>23.379000000000001</v>
      </c>
      <c r="HJ271">
        <v>23.314800000000002</v>
      </c>
      <c r="HK271">
        <v>8.8501799999999999</v>
      </c>
      <c r="HL271">
        <v>60.418500000000002</v>
      </c>
      <c r="HM271">
        <v>0</v>
      </c>
      <c r="HN271">
        <v>10.824299999999999</v>
      </c>
      <c r="HO271">
        <v>82.618300000000005</v>
      </c>
      <c r="HP271">
        <v>12.063700000000001</v>
      </c>
      <c r="HQ271">
        <v>103.2</v>
      </c>
      <c r="HR271">
        <v>104.483</v>
      </c>
    </row>
    <row r="272" spans="1:226" x14ac:dyDescent="0.2">
      <c r="A272">
        <v>256</v>
      </c>
      <c r="B272">
        <v>1657123857.5</v>
      </c>
      <c r="C272">
        <v>3824.9000000953702</v>
      </c>
      <c r="D272" t="s">
        <v>870</v>
      </c>
      <c r="E272" t="s">
        <v>871</v>
      </c>
      <c r="F272">
        <v>5</v>
      </c>
      <c r="G272" t="s">
        <v>1787</v>
      </c>
      <c r="H272" t="s">
        <v>353</v>
      </c>
      <c r="I272">
        <v>1657123849.7142899</v>
      </c>
      <c r="J272">
        <f t="shared" si="102"/>
        <v>3.1269778109727958E-3</v>
      </c>
      <c r="K272">
        <f t="shared" si="103"/>
        <v>3.1269778109727957</v>
      </c>
      <c r="L272">
        <f t="shared" si="104"/>
        <v>5.3887948778737105</v>
      </c>
      <c r="M272">
        <f t="shared" si="105"/>
        <v>130.76750000000001</v>
      </c>
      <c r="N272">
        <f t="shared" si="106"/>
        <v>80.132483470354558</v>
      </c>
      <c r="O272">
        <f t="shared" si="107"/>
        <v>5.9276425679536162</v>
      </c>
      <c r="P272">
        <f t="shared" si="108"/>
        <v>9.6732681421466591</v>
      </c>
      <c r="Q272">
        <f t="shared" si="109"/>
        <v>0.18652644106797142</v>
      </c>
      <c r="R272">
        <f t="shared" si="110"/>
        <v>2.7440179652554288</v>
      </c>
      <c r="S272">
        <f t="shared" si="111"/>
        <v>0.17975792392502765</v>
      </c>
      <c r="T272">
        <f t="shared" si="112"/>
        <v>0.11293636408410815</v>
      </c>
      <c r="U272">
        <f t="shared" si="113"/>
        <v>321.51855599999953</v>
      </c>
      <c r="V272">
        <f t="shared" si="114"/>
        <v>19.973977335954942</v>
      </c>
      <c r="W272">
        <f t="shared" si="115"/>
        <v>19.973977335954942</v>
      </c>
      <c r="X272">
        <f t="shared" si="116"/>
        <v>2.3428342751560369</v>
      </c>
      <c r="Y272">
        <f t="shared" si="117"/>
        <v>49.808613151257617</v>
      </c>
      <c r="Z272">
        <f t="shared" si="118"/>
        <v>1.0858588190667906</v>
      </c>
      <c r="AA272">
        <f t="shared" si="119"/>
        <v>2.1800623433727822</v>
      </c>
      <c r="AB272">
        <f t="shared" si="120"/>
        <v>1.2569754560892463</v>
      </c>
      <c r="AC272">
        <f t="shared" si="121"/>
        <v>-137.89972146390031</v>
      </c>
      <c r="AD272">
        <f t="shared" si="122"/>
        <v>-171.22458765676325</v>
      </c>
      <c r="AE272">
        <f t="shared" si="123"/>
        <v>-12.468180707726894</v>
      </c>
      <c r="AF272">
        <f t="shared" si="124"/>
        <v>-7.3933828390920553E-2</v>
      </c>
      <c r="AG272">
        <f t="shared" si="125"/>
        <v>-18.138215308455496</v>
      </c>
      <c r="AH272">
        <f t="shared" si="126"/>
        <v>3.1335230420218272</v>
      </c>
      <c r="AI272">
        <f t="shared" si="127"/>
        <v>5.3887948778737105</v>
      </c>
      <c r="AJ272">
        <v>100.65774853676299</v>
      </c>
      <c r="AK272">
        <v>109.104836363636</v>
      </c>
      <c r="AL272">
        <v>-3.2158748182022898</v>
      </c>
      <c r="AM272">
        <v>66.867475308083897</v>
      </c>
      <c r="AN272">
        <f t="shared" si="128"/>
        <v>3.1269778109727957</v>
      </c>
      <c r="AO272">
        <v>12.047506347186101</v>
      </c>
      <c r="AP272">
        <v>14.6757539393939</v>
      </c>
      <c r="AQ272">
        <v>-1.4355486363962699E-4</v>
      </c>
      <c r="AR272">
        <v>77.510180777636606</v>
      </c>
      <c r="AS272">
        <v>0</v>
      </c>
      <c r="AT272">
        <v>0</v>
      </c>
      <c r="AU272">
        <f t="shared" si="129"/>
        <v>1</v>
      </c>
      <c r="AV272">
        <f t="shared" si="130"/>
        <v>0</v>
      </c>
      <c r="AW272">
        <f t="shared" si="131"/>
        <v>40187.357519051104</v>
      </c>
      <c r="AX272">
        <f t="shared" si="132"/>
        <v>2000.0196428571401</v>
      </c>
      <c r="AY272">
        <f t="shared" si="133"/>
        <v>1681.2161999999976</v>
      </c>
      <c r="AZ272">
        <f t="shared" si="134"/>
        <v>0.84059984410867394</v>
      </c>
      <c r="BA272">
        <f t="shared" si="135"/>
        <v>0.16075769912974069</v>
      </c>
      <c r="BB272">
        <v>4.2640000000000002</v>
      </c>
      <c r="BC272">
        <v>0.5</v>
      </c>
      <c r="BD272" t="s">
        <v>354</v>
      </c>
      <c r="BE272">
        <v>2</v>
      </c>
      <c r="BF272" t="b">
        <v>1</v>
      </c>
      <c r="BG272">
        <v>1657123849.7142899</v>
      </c>
      <c r="BH272">
        <v>130.76750000000001</v>
      </c>
      <c r="BI272">
        <v>115.64856785714299</v>
      </c>
      <c r="BJ272">
        <v>14.6791178571429</v>
      </c>
      <c r="BK272">
        <v>12.0460571428571</v>
      </c>
      <c r="BL272">
        <v>124.32932142857101</v>
      </c>
      <c r="BM272">
        <v>14.6291178571429</v>
      </c>
      <c r="BN272">
        <v>499.99642857142902</v>
      </c>
      <c r="BO272">
        <v>73.930692857142901</v>
      </c>
      <c r="BP272">
        <v>4.2336696428571401E-2</v>
      </c>
      <c r="BQ272">
        <v>18.816549999999999</v>
      </c>
      <c r="BR272">
        <v>19.983592857142899</v>
      </c>
      <c r="BS272">
        <v>999.9</v>
      </c>
      <c r="BT272">
        <v>0</v>
      </c>
      <c r="BU272">
        <v>0</v>
      </c>
      <c r="BV272">
        <v>9999.6428571428605</v>
      </c>
      <c r="BW272">
        <v>0</v>
      </c>
      <c r="BX272">
        <v>1397.4324999999999</v>
      </c>
      <c r="BY272">
        <v>15.1188535714286</v>
      </c>
      <c r="BZ272">
        <v>132.715642857143</v>
      </c>
      <c r="CA272">
        <v>117.05866785714301</v>
      </c>
      <c r="CB272">
        <v>2.63306142857143</v>
      </c>
      <c r="CC272">
        <v>115.64856785714299</v>
      </c>
      <c r="CD272">
        <v>12.0460571428571</v>
      </c>
      <c r="CE272">
        <v>1.08523642857143</v>
      </c>
      <c r="CF272">
        <v>0.89057299999999995</v>
      </c>
      <c r="CG272">
        <v>8.1139267857142894</v>
      </c>
      <c r="CH272">
        <v>5.2393021428571398</v>
      </c>
      <c r="CI272">
        <v>2000.0196428571401</v>
      </c>
      <c r="CJ272">
        <v>0.98000378571428604</v>
      </c>
      <c r="CK272">
        <v>1.9995828571428599E-2</v>
      </c>
      <c r="CL272">
        <v>0</v>
      </c>
      <c r="CM272">
        <v>2.27293928571429</v>
      </c>
      <c r="CN272">
        <v>0</v>
      </c>
      <c r="CO272">
        <v>5252.0349999999999</v>
      </c>
      <c r="CP272">
        <v>17300.3464285714</v>
      </c>
      <c r="CQ272">
        <v>38.298821428571401</v>
      </c>
      <c r="CR272">
        <v>39.151571428571401</v>
      </c>
      <c r="CS272">
        <v>38.620321428571401</v>
      </c>
      <c r="CT272">
        <v>36.546500000000002</v>
      </c>
      <c r="CU272">
        <v>37.075535714285699</v>
      </c>
      <c r="CV272">
        <v>1960.0296428571401</v>
      </c>
      <c r="CW272">
        <v>39.99</v>
      </c>
      <c r="CX272">
        <v>0</v>
      </c>
      <c r="CY272">
        <v>1657123837.3</v>
      </c>
      <c r="CZ272">
        <v>0</v>
      </c>
      <c r="DA272">
        <v>0</v>
      </c>
      <c r="DB272" t="s">
        <v>355</v>
      </c>
      <c r="DC272">
        <v>1656081770.5</v>
      </c>
      <c r="DD272">
        <v>1655399214.5999999</v>
      </c>
      <c r="DE272">
        <v>0</v>
      </c>
      <c r="DF272">
        <v>0.13400000000000001</v>
      </c>
      <c r="DG272">
        <v>-0.06</v>
      </c>
      <c r="DH272">
        <v>9.3309999999999995</v>
      </c>
      <c r="DI272">
        <v>0.51100000000000001</v>
      </c>
      <c r="DJ272">
        <v>421</v>
      </c>
      <c r="DK272">
        <v>25</v>
      </c>
      <c r="DL272">
        <v>1.93</v>
      </c>
      <c r="DM272">
        <v>0.15</v>
      </c>
      <c r="DN272">
        <v>14.7715756097561</v>
      </c>
      <c r="DO272">
        <v>7.9273526132404504</v>
      </c>
      <c r="DP272">
        <v>0.81505542136281794</v>
      </c>
      <c r="DQ272">
        <v>0</v>
      </c>
      <c r="DR272">
        <v>2.6410321951219502</v>
      </c>
      <c r="DS272">
        <v>-0.14786425087107899</v>
      </c>
      <c r="DT272">
        <v>1.5271474206825401E-2</v>
      </c>
      <c r="DU272">
        <v>0</v>
      </c>
      <c r="DV272">
        <v>0</v>
      </c>
      <c r="DW272">
        <v>2</v>
      </c>
      <c r="DX272" t="s">
        <v>366</v>
      </c>
      <c r="DY272">
        <v>2.9764699999999999</v>
      </c>
      <c r="DZ272">
        <v>2.6970000000000001</v>
      </c>
      <c r="EA272">
        <v>2.1618700000000001E-2</v>
      </c>
      <c r="EB272">
        <v>1.9581500000000002E-2</v>
      </c>
      <c r="EC272">
        <v>6.0720000000000003E-2</v>
      </c>
      <c r="ED272">
        <v>5.2850899999999999E-2</v>
      </c>
      <c r="EE272">
        <v>38478.300000000003</v>
      </c>
      <c r="EF272">
        <v>42363.8</v>
      </c>
      <c r="EG272">
        <v>35625.800000000003</v>
      </c>
      <c r="EH272">
        <v>39173.599999999999</v>
      </c>
      <c r="EI272">
        <v>47397.599999999999</v>
      </c>
      <c r="EJ272">
        <v>53509.8</v>
      </c>
      <c r="EK272">
        <v>55596.1</v>
      </c>
      <c r="EL272">
        <v>62731.1</v>
      </c>
      <c r="EM272">
        <v>2.0169999999999999</v>
      </c>
      <c r="EN272">
        <v>2.2280000000000002</v>
      </c>
      <c r="EO272">
        <v>8.73506E-2</v>
      </c>
      <c r="EP272">
        <v>0</v>
      </c>
      <c r="EQ272">
        <v>18.5502</v>
      </c>
      <c r="ER272">
        <v>999.9</v>
      </c>
      <c r="ES272">
        <v>61.116</v>
      </c>
      <c r="ET272">
        <v>29.798999999999999</v>
      </c>
      <c r="EU272">
        <v>34.816299999999998</v>
      </c>
      <c r="EV272">
        <v>53.927399999999999</v>
      </c>
      <c r="EW272">
        <v>36.586500000000001</v>
      </c>
      <c r="EX272">
        <v>2</v>
      </c>
      <c r="EY272">
        <v>-0.27707300000000001</v>
      </c>
      <c r="EZ272">
        <v>5.0050499999999998</v>
      </c>
      <c r="FA272">
        <v>20.079799999999999</v>
      </c>
      <c r="FB272">
        <v>5.2029100000000001</v>
      </c>
      <c r="FC272">
        <v>12.004</v>
      </c>
      <c r="FD272">
        <v>4.9756</v>
      </c>
      <c r="FE272">
        <v>3.2930000000000001</v>
      </c>
      <c r="FF272">
        <v>9999</v>
      </c>
      <c r="FG272">
        <v>9999</v>
      </c>
      <c r="FH272">
        <v>9999</v>
      </c>
      <c r="FI272">
        <v>551.70000000000005</v>
      </c>
      <c r="FJ272">
        <v>1.8629500000000001</v>
      </c>
      <c r="FK272">
        <v>1.8678300000000001</v>
      </c>
      <c r="FL272">
        <v>1.8675200000000001</v>
      </c>
      <c r="FM272">
        <v>1.8687400000000001</v>
      </c>
      <c r="FN272">
        <v>1.8695999999999999</v>
      </c>
      <c r="FO272">
        <v>1.8656600000000001</v>
      </c>
      <c r="FP272">
        <v>1.86673</v>
      </c>
      <c r="FQ272">
        <v>1.8681300000000001</v>
      </c>
      <c r="FR272">
        <v>5</v>
      </c>
      <c r="FS272">
        <v>0</v>
      </c>
      <c r="FT272">
        <v>0</v>
      </c>
      <c r="FU272">
        <v>0</v>
      </c>
      <c r="FV272" t="s">
        <v>357</v>
      </c>
      <c r="FW272" t="s">
        <v>358</v>
      </c>
      <c r="FX272" t="s">
        <v>359</v>
      </c>
      <c r="FY272" t="s">
        <v>359</v>
      </c>
      <c r="FZ272" t="s">
        <v>359</v>
      </c>
      <c r="GA272" t="s">
        <v>359</v>
      </c>
      <c r="GB272">
        <v>0</v>
      </c>
      <c r="GC272">
        <v>100</v>
      </c>
      <c r="GD272">
        <v>100</v>
      </c>
      <c r="GE272">
        <v>6.2</v>
      </c>
      <c r="GF272">
        <v>4.99E-2</v>
      </c>
      <c r="GG272">
        <v>5.2154357415507802</v>
      </c>
      <c r="GH272">
        <v>1.00486214095962E-2</v>
      </c>
      <c r="GI272">
        <v>-1.74255938316833E-6</v>
      </c>
      <c r="GJ272">
        <v>3.4045767664605598E-10</v>
      </c>
      <c r="GK272">
        <v>-2.3400103927015501E-2</v>
      </c>
      <c r="GL272">
        <v>-3.1725839457550503E-2</v>
      </c>
      <c r="GM272">
        <v>2.93552719409138E-3</v>
      </c>
      <c r="GN272">
        <v>-2.8977901675973599E-5</v>
      </c>
      <c r="GO272">
        <v>-4</v>
      </c>
      <c r="GP272">
        <v>2214</v>
      </c>
      <c r="GQ272">
        <v>1</v>
      </c>
      <c r="GR272">
        <v>18</v>
      </c>
      <c r="GS272">
        <v>17368.099999999999</v>
      </c>
      <c r="GT272">
        <v>28744</v>
      </c>
      <c r="GU272">
        <v>0.397949</v>
      </c>
      <c r="GV272">
        <v>2.6403799999999999</v>
      </c>
      <c r="GW272">
        <v>2.2485400000000002</v>
      </c>
      <c r="GX272">
        <v>2.7563499999999999</v>
      </c>
      <c r="GY272">
        <v>1.9958499999999999</v>
      </c>
      <c r="GZ272">
        <v>2.2973599999999998</v>
      </c>
      <c r="HA272">
        <v>32.709099999999999</v>
      </c>
      <c r="HB272">
        <v>15.0251</v>
      </c>
      <c r="HC272">
        <v>18</v>
      </c>
      <c r="HD272">
        <v>490.93799999999999</v>
      </c>
      <c r="HE272">
        <v>635.08100000000002</v>
      </c>
      <c r="HF272">
        <v>10.838699999999999</v>
      </c>
      <c r="HG272">
        <v>23.4316</v>
      </c>
      <c r="HH272">
        <v>30.000699999999998</v>
      </c>
      <c r="HI272">
        <v>23.382899999999999</v>
      </c>
      <c r="HJ272">
        <v>23.3187</v>
      </c>
      <c r="HK272">
        <v>7.8452000000000002</v>
      </c>
      <c r="HL272">
        <v>60.418500000000002</v>
      </c>
      <c r="HM272">
        <v>0</v>
      </c>
      <c r="HN272">
        <v>10.829000000000001</v>
      </c>
      <c r="HO272">
        <v>62.417099999999998</v>
      </c>
      <c r="HP272">
        <v>12.063700000000001</v>
      </c>
      <c r="HQ272">
        <v>103.2</v>
      </c>
      <c r="HR272">
        <v>104.482</v>
      </c>
    </row>
    <row r="273" spans="1:226" x14ac:dyDescent="0.2">
      <c r="A273">
        <v>257</v>
      </c>
      <c r="B273">
        <v>1657123924.5</v>
      </c>
      <c r="C273">
        <v>3891.9000000953702</v>
      </c>
      <c r="D273" t="s">
        <v>872</v>
      </c>
      <c r="E273" t="s">
        <v>873</v>
      </c>
      <c r="F273">
        <v>5</v>
      </c>
      <c r="G273" t="s">
        <v>1788</v>
      </c>
      <c r="H273" t="s">
        <v>353</v>
      </c>
      <c r="I273">
        <v>1657123916.5</v>
      </c>
      <c r="J273">
        <f t="shared" ref="J273:J336" si="136">(K273)/1000</f>
        <v>3.0225402454556868E-3</v>
      </c>
      <c r="K273">
        <f t="shared" ref="K273:K336" si="137">IF(BF273, AN273, AH273)</f>
        <v>3.0225402454556867</v>
      </c>
      <c r="L273">
        <f t="shared" ref="L273:L336" si="138">IF(BF273, AI273, AG273)</f>
        <v>15.150950713320839</v>
      </c>
      <c r="M273">
        <f t="shared" ref="M273:M336" si="139">BH273 - IF(AU273&gt;1, L273*BB273*100/(AW273*BV273), 0)</f>
        <v>405.602451612903</v>
      </c>
      <c r="N273">
        <f t="shared" ref="N273:N336" si="140">((T273-J273/2)*M273-L273)/(T273+J273/2)</f>
        <v>257.41933438550836</v>
      </c>
      <c r="O273">
        <f t="shared" ref="O273:O336" si="141">N273*(BO273+BP273)/1000</f>
        <v>19.042882039592648</v>
      </c>
      <c r="P273">
        <f t="shared" ref="P273:P336" si="142">(BH273 - IF(AU273&gt;1, L273*BB273*100/(AW273*BV273), 0))*(BO273+BP273)/1000</f>
        <v>30.004893220129919</v>
      </c>
      <c r="Q273">
        <f t="shared" ref="Q273:Q336" si="143">2/((1/S273-1/R273)+SIGN(S273)*SQRT((1/S273-1/R273)*(1/S273-1/R273) + 4*BC273/((BC273+1)*(BC273+1))*(2*1/S273*1/R273-1/R273*1/R273)))</f>
        <v>0.17983594905531688</v>
      </c>
      <c r="R273">
        <f t="shared" ref="R273:R336" si="144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2.7434950776589337</v>
      </c>
      <c r="S273">
        <f t="shared" ref="S273:S336" si="145">J273*(1000-(1000*0.61365*EXP(17.502*W273/(240.97+W273))/(BO273+BP273)+BJ273)/2)/(1000*0.61365*EXP(17.502*W273/(240.97+W273))/(BO273+BP273)-BJ273)</f>
        <v>0.17353430327545896</v>
      </c>
      <c r="T273">
        <f t="shared" ref="T273:T336" si="146">1/((BC273+1)/(Q273/1.6)+1/(R273/1.37)) + BC273/((BC273+1)/(Q273/1.6) + BC273/(R273/1.37))</f>
        <v>0.10900672108571142</v>
      </c>
      <c r="U273">
        <f t="shared" ref="U273:U336" si="147">(AX273*BA273)</f>
        <v>321.51584554838638</v>
      </c>
      <c r="V273">
        <f t="shared" ref="V273:V336" si="148">(BQ273+(U273+2*0.95*0.0000000567*(((BQ273+$B$7)+273)^4-(BQ273+273)^4)-44100*J273)/(1.84*29.3*R273+8*0.95*0.0000000567*(BQ273+273)^3))</f>
        <v>19.995665432957502</v>
      </c>
      <c r="W273">
        <f t="shared" ref="W273:W336" si="149">($C$7*BR273+$D$7*BS273+$E$7*V273)</f>
        <v>19.995665432957502</v>
      </c>
      <c r="X273">
        <f t="shared" ref="X273:X336" si="150">0.61365*EXP(17.502*W273/(240.97+W273))</f>
        <v>2.3459832901517963</v>
      </c>
      <c r="Y273">
        <f t="shared" ref="Y273:Y336" si="151">(Z273/AA273*100)</f>
        <v>49.902923602632768</v>
      </c>
      <c r="Z273">
        <f t="shared" ref="Z273:Z336" si="152">BJ273*(BO273+BP273)/1000</f>
        <v>1.0874021045640201</v>
      </c>
      <c r="AA273">
        <f t="shared" ref="AA273:AA336" si="153">0.61365*EXP(17.502*BQ273/(240.97+BQ273))</f>
        <v>2.1790348662190429</v>
      </c>
      <c r="AB273">
        <f t="shared" ref="AB273:AB336" si="154">(X273-BJ273*(BO273+BP273)/1000)</f>
        <v>1.2585811855877762</v>
      </c>
      <c r="AC273">
        <f t="shared" ref="AC273:AC336" si="155">(-J273*44100)</f>
        <v>-133.29402482459579</v>
      </c>
      <c r="AD273">
        <f t="shared" ref="AD273:AD336" si="156">2*29.3*R273*0.92*(BQ273-W273)</f>
        <v>-175.51553381512119</v>
      </c>
      <c r="AE273">
        <f t="shared" ref="AE273:AE336" si="157">2*0.95*0.0000000567*(((BQ273+$B$7)+273)^4-(W273+273)^4)</f>
        <v>-12.784003571874607</v>
      </c>
      <c r="AF273">
        <f t="shared" ref="AF273:AF336" si="158">U273+AE273+AC273+AD273</f>
        <v>-7.7716663205222858E-2</v>
      </c>
      <c r="AG273">
        <f t="shared" ref="AG273:AG336" si="159">BN273*AU273*(BI273-BH273*(1000-AU273*BK273)/(1000-AU273*BJ273))/(100*BB273)</f>
        <v>15.2001318618632</v>
      </c>
      <c r="AH273">
        <f t="shared" ref="AH273:AH336" si="160">1000*BN273*AU273*(BJ273-BK273)/(100*BB273*(1000-AU273*BJ273))</f>
        <v>3.0187165425040252</v>
      </c>
      <c r="AI273">
        <f t="shared" ref="AI273:AI336" si="161">(AJ273 - AK273 - BO273*1000/(8.314*(BQ273+273.15)) * AM273/BN273 * AL273) * BN273/(100*BB273) * (1000 - BK273)/1000</f>
        <v>15.150950713320839</v>
      </c>
      <c r="AJ273">
        <v>424.78333439146598</v>
      </c>
      <c r="AK273">
        <v>411.71981212121199</v>
      </c>
      <c r="AL273">
        <v>-4.0446684464568797E-3</v>
      </c>
      <c r="AM273">
        <v>66.867475308083897</v>
      </c>
      <c r="AN273">
        <f t="shared" ref="AN273:AN336" si="162">(AP273 - AO273 + BO273*1000/(8.314*(BQ273+273.15)) * AR273/BN273 * AQ273) * BN273/(100*BB273) * 1000/(1000 - AP273)</f>
        <v>3.0225402454556867</v>
      </c>
      <c r="AO273">
        <v>12.1641685516955</v>
      </c>
      <c r="AP273">
        <v>14.703477575757599</v>
      </c>
      <c r="AQ273">
        <v>9.4919612918496898E-5</v>
      </c>
      <c r="AR273">
        <v>77.510180777636606</v>
      </c>
      <c r="AS273">
        <v>0</v>
      </c>
      <c r="AT273">
        <v>0</v>
      </c>
      <c r="AU273">
        <f t="shared" ref="AU273:AU336" si="163">IF(AS273*$H$13&gt;=AW273,1,(AW273/(AW273-AS273*$H$13)))</f>
        <v>1</v>
      </c>
      <c r="AV273">
        <f t="shared" ref="AV273:AV336" si="164">(AU273-1)*100</f>
        <v>0</v>
      </c>
      <c r="AW273">
        <f t="shared" ref="AW273:AW336" si="165">MAX(0,($B$13+$C$13*BV273)/(1+$D$13*BV273)*BO273/(BQ273+273)*$E$13)</f>
        <v>40177.497150217459</v>
      </c>
      <c r="AX273">
        <f t="shared" ref="AX273:AX336" si="166">$B$11*BW273+$C$11*BX273+$F$11*CI273*(1-CL273)</f>
        <v>1999.99903225806</v>
      </c>
      <c r="AY273">
        <f t="shared" ref="AY273:AY336" si="167">AX273*AZ273</f>
        <v>1681.1991870967702</v>
      </c>
      <c r="AZ273">
        <f t="shared" ref="AZ273:AZ336" si="168">($B$11*$D$9+$C$11*$D$9+$F$11*((CV273+CN273)/MAX(CV273+CN273+CW273, 0.1)*$I$9+CW273/MAX(CV273+CN273+CW273, 0.1)*$J$9))/($B$11+$C$11+$F$11)</f>
        <v>0.84060000029032267</v>
      </c>
      <c r="BA273">
        <f t="shared" ref="BA273:BA336" si="169">($B$11*$K$9+$C$11*$K$9+$F$11*((CV273+CN273)/MAX(CV273+CN273+CW273, 0.1)*$P$9+CW273/MAX(CV273+CN273+CW273, 0.1)*$Q$9))/($B$11+$C$11+$F$11)</f>
        <v>0.16075800056032286</v>
      </c>
      <c r="BB273">
        <v>4.2640000000000002</v>
      </c>
      <c r="BC273">
        <v>0.5</v>
      </c>
      <c r="BD273" t="s">
        <v>354</v>
      </c>
      <c r="BE273">
        <v>2</v>
      </c>
      <c r="BF273" t="b">
        <v>1</v>
      </c>
      <c r="BG273">
        <v>1657123916.5</v>
      </c>
      <c r="BH273">
        <v>405.602451612903</v>
      </c>
      <c r="BI273">
        <v>419.60948387096801</v>
      </c>
      <c r="BJ273">
        <v>14.6993677419355</v>
      </c>
      <c r="BK273">
        <v>12.162812903225801</v>
      </c>
      <c r="BL273">
        <v>396.65406451612898</v>
      </c>
      <c r="BM273">
        <v>14.648693548387101</v>
      </c>
      <c r="BN273">
        <v>499.99312903225803</v>
      </c>
      <c r="BO273">
        <v>73.933274193548399</v>
      </c>
      <c r="BP273">
        <v>4.2839858064516102E-2</v>
      </c>
      <c r="BQ273">
        <v>18.809006451612898</v>
      </c>
      <c r="BR273">
        <v>19.9914225806452</v>
      </c>
      <c r="BS273">
        <v>999.9</v>
      </c>
      <c r="BT273">
        <v>0</v>
      </c>
      <c r="BU273">
        <v>0</v>
      </c>
      <c r="BV273">
        <v>9996.4516129032309</v>
      </c>
      <c r="BW273">
        <v>0</v>
      </c>
      <c r="BX273">
        <v>1402.99580645161</v>
      </c>
      <c r="BY273">
        <v>-14.0069451612903</v>
      </c>
      <c r="BZ273">
        <v>411.65348387096799</v>
      </c>
      <c r="CA273">
        <v>424.77590322580602</v>
      </c>
      <c r="CB273">
        <v>2.5365687096774199</v>
      </c>
      <c r="CC273">
        <v>419.60948387096801</v>
      </c>
      <c r="CD273">
        <v>12.162812903225801</v>
      </c>
      <c r="CE273">
        <v>1.08677225806452</v>
      </c>
      <c r="CF273">
        <v>0.89923612903225802</v>
      </c>
      <c r="CG273">
        <v>8.1347319354838703</v>
      </c>
      <c r="CH273">
        <v>5.3785216129032296</v>
      </c>
      <c r="CI273">
        <v>1999.99903225806</v>
      </c>
      <c r="CJ273">
        <v>0.980001193548387</v>
      </c>
      <c r="CK273">
        <v>1.9998593548387102E-2</v>
      </c>
      <c r="CL273">
        <v>0</v>
      </c>
      <c r="CM273">
        <v>2.2320225806451601</v>
      </c>
      <c r="CN273">
        <v>0</v>
      </c>
      <c r="CO273">
        <v>5343.2006451612897</v>
      </c>
      <c r="CP273">
        <v>17300.1483870968</v>
      </c>
      <c r="CQ273">
        <v>37.931064516128998</v>
      </c>
      <c r="CR273">
        <v>38.878999999999998</v>
      </c>
      <c r="CS273">
        <v>38.253935483870997</v>
      </c>
      <c r="CT273">
        <v>36.372967741935497</v>
      </c>
      <c r="CU273">
        <v>36.743903225806399</v>
      </c>
      <c r="CV273">
        <v>1959.99903225806</v>
      </c>
      <c r="CW273">
        <v>40</v>
      </c>
      <c r="CX273">
        <v>0</v>
      </c>
      <c r="CY273">
        <v>1657123904.5</v>
      </c>
      <c r="CZ273">
        <v>0</v>
      </c>
      <c r="DA273">
        <v>0</v>
      </c>
      <c r="DB273" t="s">
        <v>355</v>
      </c>
      <c r="DC273">
        <v>1656081770.5</v>
      </c>
      <c r="DD273">
        <v>1655399214.5999999</v>
      </c>
      <c r="DE273">
        <v>0</v>
      </c>
      <c r="DF273">
        <v>0.13400000000000001</v>
      </c>
      <c r="DG273">
        <v>-0.06</v>
      </c>
      <c r="DH273">
        <v>9.3309999999999995</v>
      </c>
      <c r="DI273">
        <v>0.51100000000000001</v>
      </c>
      <c r="DJ273">
        <v>421</v>
      </c>
      <c r="DK273">
        <v>25</v>
      </c>
      <c r="DL273">
        <v>1.93</v>
      </c>
      <c r="DM273">
        <v>0.15</v>
      </c>
      <c r="DN273">
        <v>-14.2097756097561</v>
      </c>
      <c r="DO273">
        <v>3.3479247386759701</v>
      </c>
      <c r="DP273">
        <v>0.40472293068793103</v>
      </c>
      <c r="DQ273">
        <v>0</v>
      </c>
      <c r="DR273">
        <v>2.53199219512195</v>
      </c>
      <c r="DS273">
        <v>7.2092822299652901E-2</v>
      </c>
      <c r="DT273">
        <v>7.9028054642531608E-3</v>
      </c>
      <c r="DU273">
        <v>1</v>
      </c>
      <c r="DV273">
        <v>1</v>
      </c>
      <c r="DW273">
        <v>2</v>
      </c>
      <c r="DX273" t="s">
        <v>356</v>
      </c>
      <c r="DY273">
        <v>2.9763700000000002</v>
      </c>
      <c r="DZ273">
        <v>2.6960299999999999</v>
      </c>
      <c r="EA273">
        <v>7.2634900000000002E-2</v>
      </c>
      <c r="EB273">
        <v>7.59798E-2</v>
      </c>
      <c r="EC273">
        <v>6.0802799999999997E-2</v>
      </c>
      <c r="ED273">
        <v>5.3217399999999998E-2</v>
      </c>
      <c r="EE273">
        <v>36469.5</v>
      </c>
      <c r="EF273">
        <v>39925.599999999999</v>
      </c>
      <c r="EG273">
        <v>35623.599999999999</v>
      </c>
      <c r="EH273">
        <v>39171.9</v>
      </c>
      <c r="EI273">
        <v>47392.9</v>
      </c>
      <c r="EJ273">
        <v>53488.2</v>
      </c>
      <c r="EK273">
        <v>55594.3</v>
      </c>
      <c r="EL273">
        <v>62728.4</v>
      </c>
      <c r="EM273">
        <v>2.0162</v>
      </c>
      <c r="EN273">
        <v>2.2282000000000002</v>
      </c>
      <c r="EO273">
        <v>8.3237900000000004E-2</v>
      </c>
      <c r="EP273">
        <v>0</v>
      </c>
      <c r="EQ273">
        <v>18.626100000000001</v>
      </c>
      <c r="ER273">
        <v>999.9</v>
      </c>
      <c r="ES273">
        <v>60.945</v>
      </c>
      <c r="ET273">
        <v>29.91</v>
      </c>
      <c r="EU273">
        <v>34.937600000000003</v>
      </c>
      <c r="EV273">
        <v>54.217399999999998</v>
      </c>
      <c r="EW273">
        <v>36.514400000000002</v>
      </c>
      <c r="EX273">
        <v>2</v>
      </c>
      <c r="EY273">
        <v>-0.27158500000000002</v>
      </c>
      <c r="EZ273">
        <v>5.6783200000000003</v>
      </c>
      <c r="FA273">
        <v>20.058399999999999</v>
      </c>
      <c r="FB273">
        <v>5.1993200000000002</v>
      </c>
      <c r="FC273">
        <v>12.0076</v>
      </c>
      <c r="FD273">
        <v>4.9756</v>
      </c>
      <c r="FE273">
        <v>3.2930000000000001</v>
      </c>
      <c r="FF273">
        <v>9999</v>
      </c>
      <c r="FG273">
        <v>9999</v>
      </c>
      <c r="FH273">
        <v>9999</v>
      </c>
      <c r="FI273">
        <v>551.70000000000005</v>
      </c>
      <c r="FJ273">
        <v>1.8629199999999999</v>
      </c>
      <c r="FK273">
        <v>1.8678300000000001</v>
      </c>
      <c r="FL273">
        <v>1.8675200000000001</v>
      </c>
      <c r="FM273">
        <v>1.8687400000000001</v>
      </c>
      <c r="FN273">
        <v>1.86954</v>
      </c>
      <c r="FO273">
        <v>1.86557</v>
      </c>
      <c r="FP273">
        <v>1.8667</v>
      </c>
      <c r="FQ273">
        <v>1.8681300000000001</v>
      </c>
      <c r="FR273">
        <v>5</v>
      </c>
      <c r="FS273">
        <v>0</v>
      </c>
      <c r="FT273">
        <v>0</v>
      </c>
      <c r="FU273">
        <v>0</v>
      </c>
      <c r="FV273" t="s">
        <v>357</v>
      </c>
      <c r="FW273" t="s">
        <v>358</v>
      </c>
      <c r="FX273" t="s">
        <v>359</v>
      </c>
      <c r="FY273" t="s">
        <v>359</v>
      </c>
      <c r="FZ273" t="s">
        <v>359</v>
      </c>
      <c r="GA273" t="s">
        <v>359</v>
      </c>
      <c r="GB273">
        <v>0</v>
      </c>
      <c r="GC273">
        <v>100</v>
      </c>
      <c r="GD273">
        <v>100</v>
      </c>
      <c r="GE273">
        <v>8.9489999999999998</v>
      </c>
      <c r="GF273">
        <v>5.0799999999999998E-2</v>
      </c>
      <c r="GG273">
        <v>5.2154357415507802</v>
      </c>
      <c r="GH273">
        <v>1.00486214095962E-2</v>
      </c>
      <c r="GI273">
        <v>-1.74255938316833E-6</v>
      </c>
      <c r="GJ273">
        <v>3.4045767664605598E-10</v>
      </c>
      <c r="GK273">
        <v>-2.3400103927015501E-2</v>
      </c>
      <c r="GL273">
        <v>-3.1725839457550503E-2</v>
      </c>
      <c r="GM273">
        <v>2.93552719409138E-3</v>
      </c>
      <c r="GN273">
        <v>-2.8977901675973599E-5</v>
      </c>
      <c r="GO273">
        <v>-4</v>
      </c>
      <c r="GP273">
        <v>2214</v>
      </c>
      <c r="GQ273">
        <v>1</v>
      </c>
      <c r="GR273">
        <v>18</v>
      </c>
      <c r="GS273">
        <v>17369.2</v>
      </c>
      <c r="GT273">
        <v>28745.200000000001</v>
      </c>
      <c r="GU273">
        <v>1.3147</v>
      </c>
      <c r="GV273">
        <v>2.6110799999999998</v>
      </c>
      <c r="GW273">
        <v>2.2485400000000002</v>
      </c>
      <c r="GX273">
        <v>2.7563499999999999</v>
      </c>
      <c r="GY273">
        <v>1.9958499999999999</v>
      </c>
      <c r="GZ273">
        <v>2.3034699999999999</v>
      </c>
      <c r="HA273">
        <v>32.798000000000002</v>
      </c>
      <c r="HB273">
        <v>14.998900000000001</v>
      </c>
      <c r="HC273">
        <v>18</v>
      </c>
      <c r="HD273">
        <v>490.96699999999998</v>
      </c>
      <c r="HE273">
        <v>636.01499999999999</v>
      </c>
      <c r="HF273">
        <v>10.3597</v>
      </c>
      <c r="HG273">
        <v>23.483599999999999</v>
      </c>
      <c r="HH273">
        <v>30.000699999999998</v>
      </c>
      <c r="HI273">
        <v>23.439800000000002</v>
      </c>
      <c r="HJ273">
        <v>23.3811</v>
      </c>
      <c r="HK273">
        <v>26.416899999999998</v>
      </c>
      <c r="HL273">
        <v>60.136899999999997</v>
      </c>
      <c r="HM273">
        <v>0</v>
      </c>
      <c r="HN273">
        <v>10.33</v>
      </c>
      <c r="HO273">
        <v>426.35199999999998</v>
      </c>
      <c r="HP273">
        <v>12.175800000000001</v>
      </c>
      <c r="HQ273">
        <v>103.19499999999999</v>
      </c>
      <c r="HR273">
        <v>104.47799999999999</v>
      </c>
    </row>
    <row r="274" spans="1:226" x14ac:dyDescent="0.2">
      <c r="A274">
        <v>258</v>
      </c>
      <c r="B274">
        <v>1657123929.5</v>
      </c>
      <c r="C274">
        <v>3896.9000000953702</v>
      </c>
      <c r="D274" t="s">
        <v>874</v>
      </c>
      <c r="E274" t="s">
        <v>875</v>
      </c>
      <c r="F274">
        <v>5</v>
      </c>
      <c r="G274" t="s">
        <v>1789</v>
      </c>
      <c r="H274" t="s">
        <v>353</v>
      </c>
      <c r="I274">
        <v>1657123921.65517</v>
      </c>
      <c r="J274">
        <f t="shared" si="136"/>
        <v>3.0259121844659143E-3</v>
      </c>
      <c r="K274">
        <f t="shared" si="137"/>
        <v>3.0259121844659145</v>
      </c>
      <c r="L274">
        <f t="shared" si="138"/>
        <v>14.517470672948104</v>
      </c>
      <c r="M274">
        <f t="shared" si="139"/>
        <v>405.71744827586201</v>
      </c>
      <c r="N274">
        <f t="shared" si="140"/>
        <v>263.41453430463974</v>
      </c>
      <c r="O274">
        <f t="shared" si="141"/>
        <v>19.48635502941671</v>
      </c>
      <c r="P274">
        <f t="shared" si="142"/>
        <v>30.013356171110878</v>
      </c>
      <c r="Q274">
        <f t="shared" si="143"/>
        <v>0.18005178172239947</v>
      </c>
      <c r="R274">
        <f t="shared" si="144"/>
        <v>2.7423695371061929</v>
      </c>
      <c r="S274">
        <f t="shared" si="145"/>
        <v>0.17373279210409937</v>
      </c>
      <c r="T274">
        <f t="shared" si="146"/>
        <v>0.10913225561664724</v>
      </c>
      <c r="U274">
        <f t="shared" si="147"/>
        <v>321.51781613793031</v>
      </c>
      <c r="V274">
        <f t="shared" si="148"/>
        <v>19.997058566794319</v>
      </c>
      <c r="W274">
        <f t="shared" si="149"/>
        <v>19.997058566794319</v>
      </c>
      <c r="X274">
        <f t="shared" si="150"/>
        <v>2.34618569368231</v>
      </c>
      <c r="Y274">
        <f t="shared" si="151"/>
        <v>49.908284263946996</v>
      </c>
      <c r="Z274">
        <f t="shared" si="152"/>
        <v>1.087645740109491</v>
      </c>
      <c r="AA274">
        <f t="shared" si="153"/>
        <v>2.1792889820802559</v>
      </c>
      <c r="AB274">
        <f t="shared" si="154"/>
        <v>1.258539953572819</v>
      </c>
      <c r="AC274">
        <f t="shared" si="155"/>
        <v>-133.44272733494682</v>
      </c>
      <c r="AD274">
        <f t="shared" si="156"/>
        <v>-175.37362110382065</v>
      </c>
      <c r="AE274">
        <f t="shared" si="157"/>
        <v>-12.779123349715425</v>
      </c>
      <c r="AF274">
        <f t="shared" si="158"/>
        <v>-7.7655650552571842E-2</v>
      </c>
      <c r="AG274">
        <f t="shared" si="159"/>
        <v>15.919468794458885</v>
      </c>
      <c r="AH274">
        <f t="shared" si="160"/>
        <v>3.0216430124585987</v>
      </c>
      <c r="AI274">
        <f t="shared" si="161"/>
        <v>14.517470672948104</v>
      </c>
      <c r="AJ274">
        <v>426.06801237893501</v>
      </c>
      <c r="AK274">
        <v>412.44316969697002</v>
      </c>
      <c r="AL274">
        <v>0.26803911747061099</v>
      </c>
      <c r="AM274">
        <v>66.867475308083897</v>
      </c>
      <c r="AN274">
        <f t="shared" si="162"/>
        <v>3.0259121844659145</v>
      </c>
      <c r="AO274">
        <v>12.162574977346701</v>
      </c>
      <c r="AP274">
        <v>14.7036127272727</v>
      </c>
      <c r="AQ274">
        <v>3.2473643267608398E-4</v>
      </c>
      <c r="AR274">
        <v>77.510180777636606</v>
      </c>
      <c r="AS274">
        <v>0</v>
      </c>
      <c r="AT274">
        <v>0</v>
      </c>
      <c r="AU274">
        <f t="shared" si="163"/>
        <v>1</v>
      </c>
      <c r="AV274">
        <f t="shared" si="164"/>
        <v>0</v>
      </c>
      <c r="AW274">
        <f t="shared" si="165"/>
        <v>40153.654843374366</v>
      </c>
      <c r="AX274">
        <f t="shared" si="166"/>
        <v>2000.0113793103401</v>
      </c>
      <c r="AY274">
        <f t="shared" si="167"/>
        <v>1681.2095586206856</v>
      </c>
      <c r="AZ274">
        <f t="shared" si="168"/>
        <v>0.84059999658622631</v>
      </c>
      <c r="BA274">
        <f t="shared" si="169"/>
        <v>0.16075799341141681</v>
      </c>
      <c r="BB274">
        <v>4.2640000000000002</v>
      </c>
      <c r="BC274">
        <v>0.5</v>
      </c>
      <c r="BD274" t="s">
        <v>354</v>
      </c>
      <c r="BE274">
        <v>2</v>
      </c>
      <c r="BF274" t="b">
        <v>1</v>
      </c>
      <c r="BG274">
        <v>1657123921.65517</v>
      </c>
      <c r="BH274">
        <v>405.71744827586201</v>
      </c>
      <c r="BI274">
        <v>420.33913793103397</v>
      </c>
      <c r="BJ274">
        <v>14.7026827586207</v>
      </c>
      <c r="BK274">
        <v>12.163696551724099</v>
      </c>
      <c r="BL274">
        <v>396.76820689655199</v>
      </c>
      <c r="BM274">
        <v>14.6518931034483</v>
      </c>
      <c r="BN274">
        <v>499.99689655172398</v>
      </c>
      <c r="BO274">
        <v>73.933199999999999</v>
      </c>
      <c r="BP274">
        <v>4.2805465517241403E-2</v>
      </c>
      <c r="BQ274">
        <v>18.810872413793099</v>
      </c>
      <c r="BR274">
        <v>20.000155172413798</v>
      </c>
      <c r="BS274">
        <v>999.9</v>
      </c>
      <c r="BT274">
        <v>0</v>
      </c>
      <c r="BU274">
        <v>0</v>
      </c>
      <c r="BV274">
        <v>9990.3448275862102</v>
      </c>
      <c r="BW274">
        <v>0</v>
      </c>
      <c r="BX274">
        <v>1403.3706896551701</v>
      </c>
      <c r="BY274">
        <v>-14.621558620689701</v>
      </c>
      <c r="BZ274">
        <v>411.771655172414</v>
      </c>
      <c r="CA274">
        <v>425.51493103448303</v>
      </c>
      <c r="CB274">
        <v>2.5389927586206902</v>
      </c>
      <c r="CC274">
        <v>420.33913793103397</v>
      </c>
      <c r="CD274">
        <v>12.163696551724099</v>
      </c>
      <c r="CE274">
        <v>1.0870165517241399</v>
      </c>
      <c r="CF274">
        <v>0.89930072413793105</v>
      </c>
      <c r="CG274">
        <v>8.1380313793103394</v>
      </c>
      <c r="CH274">
        <v>5.3795555172413803</v>
      </c>
      <c r="CI274">
        <v>2000.0113793103401</v>
      </c>
      <c r="CJ274">
        <v>0.98000110344827596</v>
      </c>
      <c r="CK274">
        <v>1.9998689655172399E-2</v>
      </c>
      <c r="CL274">
        <v>0</v>
      </c>
      <c r="CM274">
        <v>2.2719827586206902</v>
      </c>
      <c r="CN274">
        <v>0</v>
      </c>
      <c r="CO274">
        <v>5341.9755172413797</v>
      </c>
      <c r="CP274">
        <v>17300.251724137899</v>
      </c>
      <c r="CQ274">
        <v>37.907068965517198</v>
      </c>
      <c r="CR274">
        <v>38.870655172413798</v>
      </c>
      <c r="CS274">
        <v>38.2261034482759</v>
      </c>
      <c r="CT274">
        <v>36.353275862068998</v>
      </c>
      <c r="CU274">
        <v>36.723931034482803</v>
      </c>
      <c r="CV274">
        <v>1960.0113793103401</v>
      </c>
      <c r="CW274">
        <v>40</v>
      </c>
      <c r="CX274">
        <v>0</v>
      </c>
      <c r="CY274">
        <v>1657123909.3</v>
      </c>
      <c r="CZ274">
        <v>0</v>
      </c>
      <c r="DA274">
        <v>0</v>
      </c>
      <c r="DB274" t="s">
        <v>355</v>
      </c>
      <c r="DC274">
        <v>1656081770.5</v>
      </c>
      <c r="DD274">
        <v>1655399214.5999999</v>
      </c>
      <c r="DE274">
        <v>0</v>
      </c>
      <c r="DF274">
        <v>0.13400000000000001</v>
      </c>
      <c r="DG274">
        <v>-0.06</v>
      </c>
      <c r="DH274">
        <v>9.3309999999999995</v>
      </c>
      <c r="DI274">
        <v>0.51100000000000001</v>
      </c>
      <c r="DJ274">
        <v>421</v>
      </c>
      <c r="DK274">
        <v>25</v>
      </c>
      <c r="DL274">
        <v>1.93</v>
      </c>
      <c r="DM274">
        <v>0.15</v>
      </c>
      <c r="DN274">
        <v>-14.2586243902439</v>
      </c>
      <c r="DO274">
        <v>-3.0430745644599302</v>
      </c>
      <c r="DP274">
        <v>0.77828241716521596</v>
      </c>
      <c r="DQ274">
        <v>0</v>
      </c>
      <c r="DR274">
        <v>2.5368553658536599</v>
      </c>
      <c r="DS274">
        <v>3.4308083623696403E-2</v>
      </c>
      <c r="DT274">
        <v>4.1968298707133903E-3</v>
      </c>
      <c r="DU274">
        <v>1</v>
      </c>
      <c r="DV274">
        <v>1</v>
      </c>
      <c r="DW274">
        <v>2</v>
      </c>
      <c r="DX274" t="s">
        <v>356</v>
      </c>
      <c r="DY274">
        <v>2.9765700000000002</v>
      </c>
      <c r="DZ274">
        <v>2.6964000000000001</v>
      </c>
      <c r="EA274">
        <v>7.2807700000000003E-2</v>
      </c>
      <c r="EB274">
        <v>7.6865600000000006E-2</v>
      </c>
      <c r="EC274">
        <v>6.0803500000000003E-2</v>
      </c>
      <c r="ED274">
        <v>5.3214600000000001E-2</v>
      </c>
      <c r="EE274">
        <v>36462.699999999997</v>
      </c>
      <c r="EF274">
        <v>39886.800000000003</v>
      </c>
      <c r="EG274">
        <v>35623.5</v>
      </c>
      <c r="EH274">
        <v>39171.4</v>
      </c>
      <c r="EI274">
        <v>47392.1</v>
      </c>
      <c r="EJ274">
        <v>53487.6</v>
      </c>
      <c r="EK274">
        <v>55593.3</v>
      </c>
      <c r="EL274">
        <v>62727.5</v>
      </c>
      <c r="EM274">
        <v>2.0164</v>
      </c>
      <c r="EN274">
        <v>2.2277999999999998</v>
      </c>
      <c r="EO274">
        <v>8.36253E-2</v>
      </c>
      <c r="EP274">
        <v>0</v>
      </c>
      <c r="EQ274">
        <v>18.631599999999999</v>
      </c>
      <c r="ER274">
        <v>999.9</v>
      </c>
      <c r="ES274">
        <v>60.920999999999999</v>
      </c>
      <c r="ET274">
        <v>29.93</v>
      </c>
      <c r="EU274">
        <v>34.966500000000003</v>
      </c>
      <c r="EV274">
        <v>54.197400000000002</v>
      </c>
      <c r="EW274">
        <v>36.474400000000003</v>
      </c>
      <c r="EX274">
        <v>2</v>
      </c>
      <c r="EY274">
        <v>-0.27103699999999997</v>
      </c>
      <c r="EZ274">
        <v>5.7010199999999998</v>
      </c>
      <c r="FA274">
        <v>20.058399999999999</v>
      </c>
      <c r="FB274">
        <v>5.1993200000000002</v>
      </c>
      <c r="FC274">
        <v>12.006399999999999</v>
      </c>
      <c r="FD274">
        <v>4.9756</v>
      </c>
      <c r="FE274">
        <v>3.2930000000000001</v>
      </c>
      <c r="FF274">
        <v>9999</v>
      </c>
      <c r="FG274">
        <v>9999</v>
      </c>
      <c r="FH274">
        <v>9999</v>
      </c>
      <c r="FI274">
        <v>551.70000000000005</v>
      </c>
      <c r="FJ274">
        <v>1.8629500000000001</v>
      </c>
      <c r="FK274">
        <v>1.8677999999999999</v>
      </c>
      <c r="FL274">
        <v>1.8675200000000001</v>
      </c>
      <c r="FM274">
        <v>1.8687400000000001</v>
      </c>
      <c r="FN274">
        <v>1.86957</v>
      </c>
      <c r="FO274">
        <v>1.8656600000000001</v>
      </c>
      <c r="FP274">
        <v>1.86673</v>
      </c>
      <c r="FQ274">
        <v>1.8681300000000001</v>
      </c>
      <c r="FR274">
        <v>5</v>
      </c>
      <c r="FS274">
        <v>0</v>
      </c>
      <c r="FT274">
        <v>0</v>
      </c>
      <c r="FU274">
        <v>0</v>
      </c>
      <c r="FV274" t="s">
        <v>357</v>
      </c>
      <c r="FW274" t="s">
        <v>358</v>
      </c>
      <c r="FX274" t="s">
        <v>359</v>
      </c>
      <c r="FY274" t="s">
        <v>359</v>
      </c>
      <c r="FZ274" t="s">
        <v>359</v>
      </c>
      <c r="GA274" t="s">
        <v>359</v>
      </c>
      <c r="GB274">
        <v>0</v>
      </c>
      <c r="GC274">
        <v>100</v>
      </c>
      <c r="GD274">
        <v>100</v>
      </c>
      <c r="GE274">
        <v>8.9589999999999996</v>
      </c>
      <c r="GF274">
        <v>5.0900000000000001E-2</v>
      </c>
      <c r="GG274">
        <v>5.2154357415507802</v>
      </c>
      <c r="GH274">
        <v>1.00486214095962E-2</v>
      </c>
      <c r="GI274">
        <v>-1.74255938316833E-6</v>
      </c>
      <c r="GJ274">
        <v>3.4045767664605598E-10</v>
      </c>
      <c r="GK274">
        <v>-2.3400103927015501E-2</v>
      </c>
      <c r="GL274">
        <v>-3.1725839457550503E-2</v>
      </c>
      <c r="GM274">
        <v>2.93552719409138E-3</v>
      </c>
      <c r="GN274">
        <v>-2.8977901675973599E-5</v>
      </c>
      <c r="GO274">
        <v>-4</v>
      </c>
      <c r="GP274">
        <v>2214</v>
      </c>
      <c r="GQ274">
        <v>1</v>
      </c>
      <c r="GR274">
        <v>18</v>
      </c>
      <c r="GS274">
        <v>17369.3</v>
      </c>
      <c r="GT274">
        <v>28745.200000000001</v>
      </c>
      <c r="GU274">
        <v>1.34277</v>
      </c>
      <c r="GV274">
        <v>2.6122999999999998</v>
      </c>
      <c r="GW274">
        <v>2.2485400000000002</v>
      </c>
      <c r="GX274">
        <v>2.7551299999999999</v>
      </c>
      <c r="GY274">
        <v>1.9958499999999999</v>
      </c>
      <c r="GZ274">
        <v>2.3095699999999999</v>
      </c>
      <c r="HA274">
        <v>32.798000000000002</v>
      </c>
      <c r="HB274">
        <v>14.998900000000001</v>
      </c>
      <c r="HC274">
        <v>18</v>
      </c>
      <c r="HD274">
        <v>491.15199999999999</v>
      </c>
      <c r="HE274">
        <v>635.74900000000002</v>
      </c>
      <c r="HF274">
        <v>10.3369</v>
      </c>
      <c r="HG274">
        <v>23.488800000000001</v>
      </c>
      <c r="HH274">
        <v>30.000599999999999</v>
      </c>
      <c r="HI274">
        <v>23.445699999999999</v>
      </c>
      <c r="HJ274">
        <v>23.385000000000002</v>
      </c>
      <c r="HK274">
        <v>26.908100000000001</v>
      </c>
      <c r="HL274">
        <v>60.136899999999997</v>
      </c>
      <c r="HM274">
        <v>0</v>
      </c>
      <c r="HN274">
        <v>10.320600000000001</v>
      </c>
      <c r="HO274">
        <v>439.84699999999998</v>
      </c>
      <c r="HP274">
        <v>12.175800000000001</v>
      </c>
      <c r="HQ274">
        <v>103.194</v>
      </c>
      <c r="HR274">
        <v>104.476</v>
      </c>
    </row>
    <row r="275" spans="1:226" x14ac:dyDescent="0.2">
      <c r="A275">
        <v>259</v>
      </c>
      <c r="B275">
        <v>1657123934.5</v>
      </c>
      <c r="C275">
        <v>3901.9000000953702</v>
      </c>
      <c r="D275" t="s">
        <v>876</v>
      </c>
      <c r="E275" t="s">
        <v>877</v>
      </c>
      <c r="F275">
        <v>5</v>
      </c>
      <c r="G275" t="s">
        <v>1790</v>
      </c>
      <c r="H275" t="s">
        <v>353</v>
      </c>
      <c r="I275">
        <v>1657123926.7321401</v>
      </c>
      <c r="J275">
        <f t="shared" si="136"/>
        <v>3.021567589598199E-3</v>
      </c>
      <c r="K275">
        <f t="shared" si="137"/>
        <v>3.0215675895981988</v>
      </c>
      <c r="L275">
        <f t="shared" si="138"/>
        <v>14.427178105246909</v>
      </c>
      <c r="M275">
        <f t="shared" si="139"/>
        <v>406.94</v>
      </c>
      <c r="N275">
        <f t="shared" si="140"/>
        <v>265.18400715328005</v>
      </c>
      <c r="O275">
        <f t="shared" si="141"/>
        <v>19.617355256490615</v>
      </c>
      <c r="P275">
        <f t="shared" si="142"/>
        <v>30.103951719312985</v>
      </c>
      <c r="Q275">
        <f t="shared" si="143"/>
        <v>0.1797188953354556</v>
      </c>
      <c r="R275">
        <f t="shared" si="144"/>
        <v>2.7435629649564057</v>
      </c>
      <c r="S275">
        <f t="shared" si="145"/>
        <v>0.1734254456772279</v>
      </c>
      <c r="T275">
        <f t="shared" si="146"/>
        <v>0.10893798458346336</v>
      </c>
      <c r="U275">
        <f t="shared" si="147"/>
        <v>321.5179379999995</v>
      </c>
      <c r="V275">
        <f t="shared" si="148"/>
        <v>20.000936081401619</v>
      </c>
      <c r="W275">
        <f t="shared" si="149"/>
        <v>20.000936081401619</v>
      </c>
      <c r="X275">
        <f t="shared" si="150"/>
        <v>2.3467491247498811</v>
      </c>
      <c r="Y275">
        <f t="shared" si="151"/>
        <v>49.9049999045438</v>
      </c>
      <c r="Z275">
        <f t="shared" si="152"/>
        <v>1.0877884533291644</v>
      </c>
      <c r="AA275">
        <f t="shared" si="153"/>
        <v>2.1797183757335752</v>
      </c>
      <c r="AB275">
        <f t="shared" si="154"/>
        <v>1.2589606714207167</v>
      </c>
      <c r="AC275">
        <f t="shared" si="155"/>
        <v>-133.25113070128057</v>
      </c>
      <c r="AD275">
        <f t="shared" si="156"/>
        <v>-175.55716527887577</v>
      </c>
      <c r="AE275">
        <f t="shared" si="157"/>
        <v>-12.787394423065138</v>
      </c>
      <c r="AF275">
        <f t="shared" si="158"/>
        <v>-7.775240322200716E-2</v>
      </c>
      <c r="AG275">
        <f t="shared" si="159"/>
        <v>19.258206686356601</v>
      </c>
      <c r="AH275">
        <f t="shared" si="160"/>
        <v>3.022440997719587</v>
      </c>
      <c r="AI275">
        <f t="shared" si="161"/>
        <v>14.427178105246909</v>
      </c>
      <c r="AJ275">
        <v>436.53238904122202</v>
      </c>
      <c r="AK275">
        <v>418.39881212121202</v>
      </c>
      <c r="AL275">
        <v>1.39390595751403</v>
      </c>
      <c r="AM275">
        <v>66.867475308083897</v>
      </c>
      <c r="AN275">
        <f t="shared" si="162"/>
        <v>3.0215675895981988</v>
      </c>
      <c r="AO275">
        <v>12.166134881764</v>
      </c>
      <c r="AP275">
        <v>14.7057903030303</v>
      </c>
      <c r="AQ275">
        <v>-1.3759912582355499E-4</v>
      </c>
      <c r="AR275">
        <v>77.510180777636606</v>
      </c>
      <c r="AS275">
        <v>0</v>
      </c>
      <c r="AT275">
        <v>0</v>
      </c>
      <c r="AU275">
        <f t="shared" si="163"/>
        <v>1</v>
      </c>
      <c r="AV275">
        <f t="shared" si="164"/>
        <v>0</v>
      </c>
      <c r="AW275">
        <f t="shared" si="165"/>
        <v>40178.234380559559</v>
      </c>
      <c r="AX275">
        <f t="shared" si="166"/>
        <v>2000.0121428571399</v>
      </c>
      <c r="AY275">
        <f t="shared" si="167"/>
        <v>1681.2101999999975</v>
      </c>
      <c r="AZ275">
        <f t="shared" si="168"/>
        <v>0.84059999635716498</v>
      </c>
      <c r="BA275">
        <f t="shared" si="169"/>
        <v>0.16075799296932838</v>
      </c>
      <c r="BB275">
        <v>4.2640000000000002</v>
      </c>
      <c r="BC275">
        <v>0.5</v>
      </c>
      <c r="BD275" t="s">
        <v>354</v>
      </c>
      <c r="BE275">
        <v>2</v>
      </c>
      <c r="BF275" t="b">
        <v>1</v>
      </c>
      <c r="BG275">
        <v>1657123926.7321401</v>
      </c>
      <c r="BH275">
        <v>406.94</v>
      </c>
      <c r="BI275">
        <v>424.41303571428602</v>
      </c>
      <c r="BJ275">
        <v>14.704535714285701</v>
      </c>
      <c r="BK275">
        <v>12.164792857142899</v>
      </c>
      <c r="BL275">
        <v>397.979964285714</v>
      </c>
      <c r="BM275">
        <v>14.6536714285714</v>
      </c>
      <c r="BN275">
        <v>499.97899999999998</v>
      </c>
      <c r="BO275">
        <v>73.933532142857104</v>
      </c>
      <c r="BP275">
        <v>4.2856807142857202E-2</v>
      </c>
      <c r="BQ275">
        <v>18.814025000000001</v>
      </c>
      <c r="BR275">
        <v>20.009025000000001</v>
      </c>
      <c r="BS275">
        <v>999.9</v>
      </c>
      <c r="BT275">
        <v>0</v>
      </c>
      <c r="BU275">
        <v>0</v>
      </c>
      <c r="BV275">
        <v>9996.7857142857101</v>
      </c>
      <c r="BW275">
        <v>0</v>
      </c>
      <c r="BX275">
        <v>1403.5450000000001</v>
      </c>
      <c r="BY275">
        <v>-17.472978571428602</v>
      </c>
      <c r="BZ275">
        <v>413.01314285714301</v>
      </c>
      <c r="CA275">
        <v>429.63946428571398</v>
      </c>
      <c r="CB275">
        <v>2.5397471428571401</v>
      </c>
      <c r="CC275">
        <v>424.41303571428602</v>
      </c>
      <c r="CD275">
        <v>12.164792857142899</v>
      </c>
      <c r="CE275">
        <v>1.0871582142857099</v>
      </c>
      <c r="CF275">
        <v>0.89938571428571401</v>
      </c>
      <c r="CG275">
        <v>8.1399485714285706</v>
      </c>
      <c r="CH275">
        <v>5.3809153571428601</v>
      </c>
      <c r="CI275">
        <v>2000.0121428571399</v>
      </c>
      <c r="CJ275">
        <v>0.98000089285714298</v>
      </c>
      <c r="CK275">
        <v>1.9998914285714299E-2</v>
      </c>
      <c r="CL275">
        <v>0</v>
      </c>
      <c r="CM275">
        <v>2.2946357142857101</v>
      </c>
      <c r="CN275">
        <v>0</v>
      </c>
      <c r="CO275">
        <v>5332.4564285714296</v>
      </c>
      <c r="CP275">
        <v>17300.257142857099</v>
      </c>
      <c r="CQ275">
        <v>37.874821428571401</v>
      </c>
      <c r="CR275">
        <v>38.859250000000003</v>
      </c>
      <c r="CS275">
        <v>38.204999999999998</v>
      </c>
      <c r="CT275">
        <v>36.332250000000002</v>
      </c>
      <c r="CU275">
        <v>36.702750000000002</v>
      </c>
      <c r="CV275">
        <v>1960.0121428571399</v>
      </c>
      <c r="CW275">
        <v>40</v>
      </c>
      <c r="CX275">
        <v>0</v>
      </c>
      <c r="CY275">
        <v>1657123914.7</v>
      </c>
      <c r="CZ275">
        <v>0</v>
      </c>
      <c r="DA275">
        <v>0</v>
      </c>
      <c r="DB275" t="s">
        <v>355</v>
      </c>
      <c r="DC275">
        <v>1656081770.5</v>
      </c>
      <c r="DD275">
        <v>1655399214.5999999</v>
      </c>
      <c r="DE275">
        <v>0</v>
      </c>
      <c r="DF275">
        <v>0.13400000000000001</v>
      </c>
      <c r="DG275">
        <v>-0.06</v>
      </c>
      <c r="DH275">
        <v>9.3309999999999995</v>
      </c>
      <c r="DI275">
        <v>0.51100000000000001</v>
      </c>
      <c r="DJ275">
        <v>421</v>
      </c>
      <c r="DK275">
        <v>25</v>
      </c>
      <c r="DL275">
        <v>1.93</v>
      </c>
      <c r="DM275">
        <v>0.15</v>
      </c>
      <c r="DN275">
        <v>-16.495646341463399</v>
      </c>
      <c r="DO275">
        <v>-31.877958188153301</v>
      </c>
      <c r="DP275">
        <v>3.6801242980133302</v>
      </c>
      <c r="DQ275">
        <v>0</v>
      </c>
      <c r="DR275">
        <v>2.5390368292682899</v>
      </c>
      <c r="DS275">
        <v>8.46376306620392E-3</v>
      </c>
      <c r="DT275">
        <v>2.4122820275844299E-3</v>
      </c>
      <c r="DU275">
        <v>1</v>
      </c>
      <c r="DV275">
        <v>1</v>
      </c>
      <c r="DW275">
        <v>2</v>
      </c>
      <c r="DX275" t="s">
        <v>356</v>
      </c>
      <c r="DY275">
        <v>2.9764599999999999</v>
      </c>
      <c r="DZ275">
        <v>2.6970000000000001</v>
      </c>
      <c r="EA275">
        <v>7.3684600000000003E-2</v>
      </c>
      <c r="EB275">
        <v>7.85806E-2</v>
      </c>
      <c r="EC275">
        <v>6.07964E-2</v>
      </c>
      <c r="ED275">
        <v>5.3209399999999997E-2</v>
      </c>
      <c r="EE275">
        <v>36427.9</v>
      </c>
      <c r="EF275">
        <v>39810.800000000003</v>
      </c>
      <c r="EG275">
        <v>35623.199999999997</v>
      </c>
      <c r="EH275">
        <v>39169.5</v>
      </c>
      <c r="EI275">
        <v>47391.8</v>
      </c>
      <c r="EJ275">
        <v>53486.2</v>
      </c>
      <c r="EK275">
        <v>55592.6</v>
      </c>
      <c r="EL275">
        <v>62725.5</v>
      </c>
      <c r="EM275">
        <v>2.016</v>
      </c>
      <c r="EN275">
        <v>2.2282000000000002</v>
      </c>
      <c r="EO275">
        <v>8.4012699999999996E-2</v>
      </c>
      <c r="EP275">
        <v>0</v>
      </c>
      <c r="EQ275">
        <v>18.637499999999999</v>
      </c>
      <c r="ER275">
        <v>999.9</v>
      </c>
      <c r="ES275">
        <v>60.902000000000001</v>
      </c>
      <c r="ET275">
        <v>29.93</v>
      </c>
      <c r="EU275">
        <v>34.956200000000003</v>
      </c>
      <c r="EV275">
        <v>54.057400000000001</v>
      </c>
      <c r="EW275">
        <v>36.558500000000002</v>
      </c>
      <c r="EX275">
        <v>2</v>
      </c>
      <c r="EY275">
        <v>-0.27065</v>
      </c>
      <c r="EZ275">
        <v>5.70357</v>
      </c>
      <c r="FA275">
        <v>20.058599999999998</v>
      </c>
      <c r="FB275">
        <v>5.20052</v>
      </c>
      <c r="FC275">
        <v>12.008800000000001</v>
      </c>
      <c r="FD275">
        <v>4.9756</v>
      </c>
      <c r="FE275">
        <v>3.2930000000000001</v>
      </c>
      <c r="FF275">
        <v>9999</v>
      </c>
      <c r="FG275">
        <v>9999</v>
      </c>
      <c r="FH275">
        <v>9999</v>
      </c>
      <c r="FI275">
        <v>551.70000000000005</v>
      </c>
      <c r="FJ275">
        <v>1.8629500000000001</v>
      </c>
      <c r="FK275">
        <v>1.8678300000000001</v>
      </c>
      <c r="FL275">
        <v>1.8675200000000001</v>
      </c>
      <c r="FM275">
        <v>1.8687400000000001</v>
      </c>
      <c r="FN275">
        <v>1.8695999999999999</v>
      </c>
      <c r="FO275">
        <v>1.8655999999999999</v>
      </c>
      <c r="FP275">
        <v>1.8666400000000001</v>
      </c>
      <c r="FQ275">
        <v>1.8681300000000001</v>
      </c>
      <c r="FR275">
        <v>5</v>
      </c>
      <c r="FS275">
        <v>0</v>
      </c>
      <c r="FT275">
        <v>0</v>
      </c>
      <c r="FU275">
        <v>0</v>
      </c>
      <c r="FV275" t="s">
        <v>357</v>
      </c>
      <c r="FW275" t="s">
        <v>358</v>
      </c>
      <c r="FX275" t="s">
        <v>359</v>
      </c>
      <c r="FY275" t="s">
        <v>359</v>
      </c>
      <c r="FZ275" t="s">
        <v>359</v>
      </c>
      <c r="GA275" t="s">
        <v>359</v>
      </c>
      <c r="GB275">
        <v>0</v>
      </c>
      <c r="GC275">
        <v>100</v>
      </c>
      <c r="GD275">
        <v>100</v>
      </c>
      <c r="GE275">
        <v>9.0150000000000006</v>
      </c>
      <c r="GF275">
        <v>5.0799999999999998E-2</v>
      </c>
      <c r="GG275">
        <v>5.2154357415507802</v>
      </c>
      <c r="GH275">
        <v>1.00486214095962E-2</v>
      </c>
      <c r="GI275">
        <v>-1.74255938316833E-6</v>
      </c>
      <c r="GJ275">
        <v>3.4045767664605598E-10</v>
      </c>
      <c r="GK275">
        <v>-2.3400103927015501E-2</v>
      </c>
      <c r="GL275">
        <v>-3.1725839457550503E-2</v>
      </c>
      <c r="GM275">
        <v>2.93552719409138E-3</v>
      </c>
      <c r="GN275">
        <v>-2.8977901675973599E-5</v>
      </c>
      <c r="GO275">
        <v>-4</v>
      </c>
      <c r="GP275">
        <v>2214</v>
      </c>
      <c r="GQ275">
        <v>1</v>
      </c>
      <c r="GR275">
        <v>18</v>
      </c>
      <c r="GS275">
        <v>17369.400000000001</v>
      </c>
      <c r="GT275">
        <v>28745.3</v>
      </c>
      <c r="GU275">
        <v>1.3732899999999999</v>
      </c>
      <c r="GV275">
        <v>2.6086399999999998</v>
      </c>
      <c r="GW275">
        <v>2.2485400000000002</v>
      </c>
      <c r="GX275">
        <v>2.7551299999999999</v>
      </c>
      <c r="GY275">
        <v>1.9958499999999999</v>
      </c>
      <c r="GZ275">
        <v>2.2936999999999999</v>
      </c>
      <c r="HA275">
        <v>32.8202</v>
      </c>
      <c r="HB275">
        <v>14.9901</v>
      </c>
      <c r="HC275">
        <v>18</v>
      </c>
      <c r="HD275">
        <v>490.93299999999999</v>
      </c>
      <c r="HE275">
        <v>636.11199999999997</v>
      </c>
      <c r="HF275">
        <v>10.320499999999999</v>
      </c>
      <c r="HG275">
        <v>23.492699999999999</v>
      </c>
      <c r="HH275">
        <v>30.000399999999999</v>
      </c>
      <c r="HI275">
        <v>23.4496</v>
      </c>
      <c r="HJ275">
        <v>23.3889</v>
      </c>
      <c r="HK275">
        <v>27.636900000000001</v>
      </c>
      <c r="HL275">
        <v>60.136899999999997</v>
      </c>
      <c r="HM275">
        <v>0</v>
      </c>
      <c r="HN275">
        <v>10.3033</v>
      </c>
      <c r="HO275">
        <v>459.98399999999998</v>
      </c>
      <c r="HP275">
        <v>12.175800000000001</v>
      </c>
      <c r="HQ275">
        <v>103.193</v>
      </c>
      <c r="HR275">
        <v>104.47199999999999</v>
      </c>
    </row>
    <row r="276" spans="1:226" x14ac:dyDescent="0.2">
      <c r="A276">
        <v>260</v>
      </c>
      <c r="B276">
        <v>1657123939.5</v>
      </c>
      <c r="C276">
        <v>3906.9000000953702</v>
      </c>
      <c r="D276" t="s">
        <v>878</v>
      </c>
      <c r="E276" t="s">
        <v>879</v>
      </c>
      <c r="F276">
        <v>5</v>
      </c>
      <c r="G276" t="s">
        <v>1791</v>
      </c>
      <c r="H276" t="s">
        <v>353</v>
      </c>
      <c r="I276">
        <v>1657123932</v>
      </c>
      <c r="J276">
        <f t="shared" si="136"/>
        <v>3.016277862080083E-3</v>
      </c>
      <c r="K276">
        <f t="shared" si="137"/>
        <v>3.016277862080083</v>
      </c>
      <c r="L276">
        <f t="shared" si="138"/>
        <v>14.096355128848568</v>
      </c>
      <c r="M276">
        <f t="shared" si="139"/>
        <v>411.14607407407402</v>
      </c>
      <c r="N276">
        <f t="shared" si="140"/>
        <v>272.03406173727262</v>
      </c>
      <c r="O276">
        <f t="shared" si="141"/>
        <v>20.124171507154355</v>
      </c>
      <c r="P276">
        <f t="shared" si="142"/>
        <v>30.415213654938416</v>
      </c>
      <c r="Q276">
        <f t="shared" si="143"/>
        <v>0.17937585928838137</v>
      </c>
      <c r="R276">
        <f t="shared" si="144"/>
        <v>2.7445370009983798</v>
      </c>
      <c r="S276">
        <f t="shared" si="145"/>
        <v>0.17310810238208396</v>
      </c>
      <c r="T276">
        <f t="shared" si="146"/>
        <v>0.10873745145714633</v>
      </c>
      <c r="U276">
        <f t="shared" si="147"/>
        <v>321.5204924444447</v>
      </c>
      <c r="V276">
        <f t="shared" si="148"/>
        <v>20.001353266219748</v>
      </c>
      <c r="W276">
        <f t="shared" si="149"/>
        <v>20.001353266219748</v>
      </c>
      <c r="X276">
        <f t="shared" si="150"/>
        <v>2.3468097518011866</v>
      </c>
      <c r="Y276">
        <f t="shared" si="151"/>
        <v>49.905098894166848</v>
      </c>
      <c r="Z276">
        <f t="shared" si="152"/>
        <v>1.0877446005563884</v>
      </c>
      <c r="AA276">
        <f t="shared" si="153"/>
        <v>2.1796261798081105</v>
      </c>
      <c r="AB276">
        <f t="shared" si="154"/>
        <v>1.2590651512447981</v>
      </c>
      <c r="AC276">
        <f t="shared" si="155"/>
        <v>-133.01785371773167</v>
      </c>
      <c r="AD276">
        <f t="shared" si="156"/>
        <v>-175.78137009950132</v>
      </c>
      <c r="AE276">
        <f t="shared" si="157"/>
        <v>-12.799164266926541</v>
      </c>
      <c r="AF276">
        <f t="shared" si="158"/>
        <v>-7.7895639714824938E-2</v>
      </c>
      <c r="AG276">
        <f t="shared" si="159"/>
        <v>25.098502331010984</v>
      </c>
      <c r="AH276">
        <f t="shared" si="160"/>
        <v>3.0201333632778424</v>
      </c>
      <c r="AI276">
        <f t="shared" si="161"/>
        <v>14.096355128848568</v>
      </c>
      <c r="AJ276">
        <v>450.706120667932</v>
      </c>
      <c r="AK276">
        <v>429.07811515151502</v>
      </c>
      <c r="AL276">
        <v>2.3219627581246298</v>
      </c>
      <c r="AM276">
        <v>66.867475308083897</v>
      </c>
      <c r="AN276">
        <f t="shared" si="162"/>
        <v>3.016277862080083</v>
      </c>
      <c r="AO276">
        <v>12.1672981489465</v>
      </c>
      <c r="AP276">
        <v>14.7014236363636</v>
      </c>
      <c r="AQ276">
        <v>8.3234592776438107E-5</v>
      </c>
      <c r="AR276">
        <v>77.510180777636606</v>
      </c>
      <c r="AS276">
        <v>0</v>
      </c>
      <c r="AT276">
        <v>0</v>
      </c>
      <c r="AU276">
        <f t="shared" si="163"/>
        <v>1</v>
      </c>
      <c r="AV276">
        <f t="shared" si="164"/>
        <v>0</v>
      </c>
      <c r="AW276">
        <f t="shared" si="165"/>
        <v>40198.744556916841</v>
      </c>
      <c r="AX276">
        <f t="shared" si="166"/>
        <v>2000.02814814815</v>
      </c>
      <c r="AY276">
        <f t="shared" si="167"/>
        <v>1681.2236444444459</v>
      </c>
      <c r="AZ276">
        <f t="shared" si="168"/>
        <v>0.84059999155567433</v>
      </c>
      <c r="BA276">
        <f t="shared" si="169"/>
        <v>0.16075798370245156</v>
      </c>
      <c r="BB276">
        <v>4.2640000000000002</v>
      </c>
      <c r="BC276">
        <v>0.5</v>
      </c>
      <c r="BD276" t="s">
        <v>354</v>
      </c>
      <c r="BE276">
        <v>2</v>
      </c>
      <c r="BF276" t="b">
        <v>1</v>
      </c>
      <c r="BG276">
        <v>1657123932</v>
      </c>
      <c r="BH276">
        <v>411.14607407407402</v>
      </c>
      <c r="BI276">
        <v>433.609481481481</v>
      </c>
      <c r="BJ276">
        <v>14.703888888888899</v>
      </c>
      <c r="BK276">
        <v>12.166137037037</v>
      </c>
      <c r="BL276">
        <v>402.14929629629597</v>
      </c>
      <c r="BM276">
        <v>14.6530407407407</v>
      </c>
      <c r="BN276">
        <v>499.98955555555602</v>
      </c>
      <c r="BO276">
        <v>73.933851851851898</v>
      </c>
      <c r="BP276">
        <v>4.2808933333333299E-2</v>
      </c>
      <c r="BQ276">
        <v>18.813348148148101</v>
      </c>
      <c r="BR276">
        <v>20.011640740740699</v>
      </c>
      <c r="BS276">
        <v>999.9</v>
      </c>
      <c r="BT276">
        <v>0</v>
      </c>
      <c r="BU276">
        <v>0</v>
      </c>
      <c r="BV276">
        <v>10002.037037037</v>
      </c>
      <c r="BW276">
        <v>0</v>
      </c>
      <c r="BX276">
        <v>1403.9648148148101</v>
      </c>
      <c r="BY276">
        <v>-22.463403703703701</v>
      </c>
      <c r="BZ276">
        <v>417.28162962963</v>
      </c>
      <c r="CA276">
        <v>438.94974074074099</v>
      </c>
      <c r="CB276">
        <v>2.5377455555555599</v>
      </c>
      <c r="CC276">
        <v>433.609481481481</v>
      </c>
      <c r="CD276">
        <v>12.166137037037</v>
      </c>
      <c r="CE276">
        <v>1.08711481481481</v>
      </c>
      <c r="CF276">
        <v>0.89948937037037002</v>
      </c>
      <c r="CG276">
        <v>8.1393592592592601</v>
      </c>
      <c r="CH276">
        <v>5.3825737037036996</v>
      </c>
      <c r="CI276">
        <v>2000.02814814815</v>
      </c>
      <c r="CJ276">
        <v>0.98000077777777805</v>
      </c>
      <c r="CK276">
        <v>1.9999037037036999E-2</v>
      </c>
      <c r="CL276">
        <v>0</v>
      </c>
      <c r="CM276">
        <v>2.2853666666666701</v>
      </c>
      <c r="CN276">
        <v>0</v>
      </c>
      <c r="CO276">
        <v>5315.70444444444</v>
      </c>
      <c r="CP276">
        <v>17300.396296296301</v>
      </c>
      <c r="CQ276">
        <v>37.842333333333301</v>
      </c>
      <c r="CR276">
        <v>38.837666666666699</v>
      </c>
      <c r="CS276">
        <v>38.1709259259259</v>
      </c>
      <c r="CT276">
        <v>36.307407407407403</v>
      </c>
      <c r="CU276">
        <v>36.680111111111103</v>
      </c>
      <c r="CV276">
        <v>1960.02814814815</v>
      </c>
      <c r="CW276">
        <v>40</v>
      </c>
      <c r="CX276">
        <v>0</v>
      </c>
      <c r="CY276">
        <v>1657123919.5</v>
      </c>
      <c r="CZ276">
        <v>0</v>
      </c>
      <c r="DA276">
        <v>0</v>
      </c>
      <c r="DB276" t="s">
        <v>355</v>
      </c>
      <c r="DC276">
        <v>1656081770.5</v>
      </c>
      <c r="DD276">
        <v>1655399214.5999999</v>
      </c>
      <c r="DE276">
        <v>0</v>
      </c>
      <c r="DF276">
        <v>0.13400000000000001</v>
      </c>
      <c r="DG276">
        <v>-0.06</v>
      </c>
      <c r="DH276">
        <v>9.3309999999999995</v>
      </c>
      <c r="DI276">
        <v>0.51100000000000001</v>
      </c>
      <c r="DJ276">
        <v>421</v>
      </c>
      <c r="DK276">
        <v>25</v>
      </c>
      <c r="DL276">
        <v>1.93</v>
      </c>
      <c r="DM276">
        <v>0.15</v>
      </c>
      <c r="DN276">
        <v>-19.195785365853698</v>
      </c>
      <c r="DO276">
        <v>-52.957910801393801</v>
      </c>
      <c r="DP276">
        <v>5.4821639082445399</v>
      </c>
      <c r="DQ276">
        <v>0</v>
      </c>
      <c r="DR276">
        <v>2.5383226829268302</v>
      </c>
      <c r="DS276">
        <v>-1.31498257839717E-2</v>
      </c>
      <c r="DT276">
        <v>3.1860335646497098E-3</v>
      </c>
      <c r="DU276">
        <v>1</v>
      </c>
      <c r="DV276">
        <v>1</v>
      </c>
      <c r="DW276">
        <v>2</v>
      </c>
      <c r="DX276" t="s">
        <v>356</v>
      </c>
      <c r="DY276">
        <v>2.9763700000000002</v>
      </c>
      <c r="DZ276">
        <v>2.69659</v>
      </c>
      <c r="EA276">
        <v>7.5204099999999996E-2</v>
      </c>
      <c r="EB276">
        <v>8.0646399999999993E-2</v>
      </c>
      <c r="EC276">
        <v>6.0781399999999999E-2</v>
      </c>
      <c r="ED276">
        <v>5.3226999999999997E-2</v>
      </c>
      <c r="EE276">
        <v>36368.199999999997</v>
      </c>
      <c r="EF276">
        <v>39722.1</v>
      </c>
      <c r="EG276">
        <v>35623.300000000003</v>
      </c>
      <c r="EH276">
        <v>39170</v>
      </c>
      <c r="EI276">
        <v>47392.7</v>
      </c>
      <c r="EJ276">
        <v>53485.599999999999</v>
      </c>
      <c r="EK276">
        <v>55592.7</v>
      </c>
      <c r="EL276">
        <v>62726</v>
      </c>
      <c r="EM276">
        <v>2.016</v>
      </c>
      <c r="EN276">
        <v>2.2273999999999998</v>
      </c>
      <c r="EO276">
        <v>8.1509399999999996E-2</v>
      </c>
      <c r="EP276">
        <v>0</v>
      </c>
      <c r="EQ276">
        <v>18.642299999999999</v>
      </c>
      <c r="ER276">
        <v>999.9</v>
      </c>
      <c r="ES276">
        <v>60.878</v>
      </c>
      <c r="ET276">
        <v>29.94</v>
      </c>
      <c r="EU276">
        <v>34.963200000000001</v>
      </c>
      <c r="EV276">
        <v>53.977400000000003</v>
      </c>
      <c r="EW276">
        <v>36.510399999999997</v>
      </c>
      <c r="EX276">
        <v>2</v>
      </c>
      <c r="EY276">
        <v>-0.270061</v>
      </c>
      <c r="EZ276">
        <v>5.73353</v>
      </c>
      <c r="FA276">
        <v>20.057700000000001</v>
      </c>
      <c r="FB276">
        <v>5.2029100000000001</v>
      </c>
      <c r="FC276">
        <v>12.0099</v>
      </c>
      <c r="FD276">
        <v>4.9756</v>
      </c>
      <c r="FE276">
        <v>3.2930000000000001</v>
      </c>
      <c r="FF276">
        <v>9999</v>
      </c>
      <c r="FG276">
        <v>9999</v>
      </c>
      <c r="FH276">
        <v>9999</v>
      </c>
      <c r="FI276">
        <v>551.70000000000005</v>
      </c>
      <c r="FJ276">
        <v>1.8629199999999999</v>
      </c>
      <c r="FK276">
        <v>1.8678300000000001</v>
      </c>
      <c r="FL276">
        <v>1.8675200000000001</v>
      </c>
      <c r="FM276">
        <v>1.8687400000000001</v>
      </c>
      <c r="FN276">
        <v>1.86954</v>
      </c>
      <c r="FO276">
        <v>1.86557</v>
      </c>
      <c r="FP276">
        <v>1.8666700000000001</v>
      </c>
      <c r="FQ276">
        <v>1.8681300000000001</v>
      </c>
      <c r="FR276">
        <v>5</v>
      </c>
      <c r="FS276">
        <v>0</v>
      </c>
      <c r="FT276">
        <v>0</v>
      </c>
      <c r="FU276">
        <v>0</v>
      </c>
      <c r="FV276" t="s">
        <v>357</v>
      </c>
      <c r="FW276" t="s">
        <v>358</v>
      </c>
      <c r="FX276" t="s">
        <v>359</v>
      </c>
      <c r="FY276" t="s">
        <v>359</v>
      </c>
      <c r="FZ276" t="s">
        <v>359</v>
      </c>
      <c r="GA276" t="s">
        <v>359</v>
      </c>
      <c r="GB276">
        <v>0</v>
      </c>
      <c r="GC276">
        <v>100</v>
      </c>
      <c r="GD276">
        <v>100</v>
      </c>
      <c r="GE276">
        <v>9.11</v>
      </c>
      <c r="GF276">
        <v>5.0599999999999999E-2</v>
      </c>
      <c r="GG276">
        <v>5.2154357415507802</v>
      </c>
      <c r="GH276">
        <v>1.00486214095962E-2</v>
      </c>
      <c r="GI276">
        <v>-1.74255938316833E-6</v>
      </c>
      <c r="GJ276">
        <v>3.4045767664605598E-10</v>
      </c>
      <c r="GK276">
        <v>-2.3400103927015501E-2</v>
      </c>
      <c r="GL276">
        <v>-3.1725839457550503E-2</v>
      </c>
      <c r="GM276">
        <v>2.93552719409138E-3</v>
      </c>
      <c r="GN276">
        <v>-2.8977901675973599E-5</v>
      </c>
      <c r="GO276">
        <v>-4</v>
      </c>
      <c r="GP276">
        <v>2214</v>
      </c>
      <c r="GQ276">
        <v>1</v>
      </c>
      <c r="GR276">
        <v>18</v>
      </c>
      <c r="GS276">
        <v>17369.5</v>
      </c>
      <c r="GT276">
        <v>28745.4</v>
      </c>
      <c r="GU276">
        <v>1.4184600000000001</v>
      </c>
      <c r="GV276">
        <v>2.6037599999999999</v>
      </c>
      <c r="GW276">
        <v>2.2485400000000002</v>
      </c>
      <c r="GX276">
        <v>2.7563499999999999</v>
      </c>
      <c r="GY276">
        <v>1.9958499999999999</v>
      </c>
      <c r="GZ276">
        <v>2.3339799999999999</v>
      </c>
      <c r="HA276">
        <v>32.8202</v>
      </c>
      <c r="HB276">
        <v>14.998900000000001</v>
      </c>
      <c r="HC276">
        <v>18</v>
      </c>
      <c r="HD276">
        <v>490.97500000000002</v>
      </c>
      <c r="HE276">
        <v>635.55499999999995</v>
      </c>
      <c r="HF276">
        <v>10.3012</v>
      </c>
      <c r="HG276">
        <v>23.496700000000001</v>
      </c>
      <c r="HH276">
        <v>30.000699999999998</v>
      </c>
      <c r="HI276">
        <v>23.4543</v>
      </c>
      <c r="HJ276">
        <v>23.3947</v>
      </c>
      <c r="HK276">
        <v>28.400700000000001</v>
      </c>
      <c r="HL276">
        <v>60.136899999999997</v>
      </c>
      <c r="HM276">
        <v>0</v>
      </c>
      <c r="HN276">
        <v>10.2935</v>
      </c>
      <c r="HO276">
        <v>473.40800000000002</v>
      </c>
      <c r="HP276">
        <v>12.175800000000001</v>
      </c>
      <c r="HQ276">
        <v>103.193</v>
      </c>
      <c r="HR276">
        <v>104.473</v>
      </c>
    </row>
    <row r="277" spans="1:226" x14ac:dyDescent="0.2">
      <c r="A277">
        <v>261</v>
      </c>
      <c r="B277">
        <v>1657123944.5</v>
      </c>
      <c r="C277">
        <v>3911.9000000953702</v>
      </c>
      <c r="D277" t="s">
        <v>880</v>
      </c>
      <c r="E277" t="s">
        <v>881</v>
      </c>
      <c r="F277">
        <v>5</v>
      </c>
      <c r="G277" t="s">
        <v>1792</v>
      </c>
      <c r="H277" t="s">
        <v>353</v>
      </c>
      <c r="I277">
        <v>1657123936.7142899</v>
      </c>
      <c r="J277">
        <f t="shared" si="136"/>
        <v>3.0052422352670836E-3</v>
      </c>
      <c r="K277">
        <f t="shared" si="137"/>
        <v>3.0052422352670836</v>
      </c>
      <c r="L277">
        <f t="shared" si="138"/>
        <v>14.543867137715855</v>
      </c>
      <c r="M277">
        <f t="shared" si="139"/>
        <v>419.02692857142898</v>
      </c>
      <c r="N277">
        <f t="shared" si="140"/>
        <v>275.17073923454734</v>
      </c>
      <c r="O277">
        <f t="shared" si="141"/>
        <v>20.35630267183852</v>
      </c>
      <c r="P277">
        <f t="shared" si="142"/>
        <v>30.998350367406932</v>
      </c>
      <c r="Q277">
        <f t="shared" si="143"/>
        <v>0.17871844407522433</v>
      </c>
      <c r="R277">
        <f t="shared" si="144"/>
        <v>2.7447938213954295</v>
      </c>
      <c r="S277">
        <f t="shared" si="145"/>
        <v>0.17249624879733308</v>
      </c>
      <c r="T277">
        <f t="shared" si="146"/>
        <v>0.10835114766366816</v>
      </c>
      <c r="U277">
        <f t="shared" si="147"/>
        <v>321.52124903571428</v>
      </c>
      <c r="V277">
        <f t="shared" si="148"/>
        <v>19.999266587547577</v>
      </c>
      <c r="W277">
        <f t="shared" si="149"/>
        <v>19.999266587547577</v>
      </c>
      <c r="X277">
        <f t="shared" si="150"/>
        <v>2.3465065206206108</v>
      </c>
      <c r="Y277">
        <f t="shared" si="151"/>
        <v>49.913717057470606</v>
      </c>
      <c r="Z277">
        <f t="shared" si="152"/>
        <v>1.0875885518474457</v>
      </c>
      <c r="AA277">
        <f t="shared" si="153"/>
        <v>2.1789372059692473</v>
      </c>
      <c r="AB277">
        <f t="shared" si="154"/>
        <v>1.2589179687731651</v>
      </c>
      <c r="AC277">
        <f t="shared" si="155"/>
        <v>-132.53118257527839</v>
      </c>
      <c r="AD277">
        <f t="shared" si="156"/>
        <v>-176.23763466441036</v>
      </c>
      <c r="AE277">
        <f t="shared" si="157"/>
        <v>-12.830715506780837</v>
      </c>
      <c r="AF277">
        <f t="shared" si="158"/>
        <v>-7.8283710755329139E-2</v>
      </c>
      <c r="AG277">
        <f t="shared" si="159"/>
        <v>30.771655411671762</v>
      </c>
      <c r="AH277">
        <f t="shared" si="160"/>
        <v>3.0149931220299648</v>
      </c>
      <c r="AI277">
        <f t="shared" si="161"/>
        <v>14.543867137715855</v>
      </c>
      <c r="AJ277">
        <v>467.00073034433302</v>
      </c>
      <c r="AK277">
        <v>442.940181818182</v>
      </c>
      <c r="AL277">
        <v>2.8241475391660602</v>
      </c>
      <c r="AM277">
        <v>66.867475308083897</v>
      </c>
      <c r="AN277">
        <f t="shared" si="162"/>
        <v>3.0052422352670836</v>
      </c>
      <c r="AO277">
        <v>12.170969024615101</v>
      </c>
      <c r="AP277">
        <v>14.695929696969699</v>
      </c>
      <c r="AQ277">
        <v>7.0310519607444104E-5</v>
      </c>
      <c r="AR277">
        <v>77.510180777636606</v>
      </c>
      <c r="AS277">
        <v>0</v>
      </c>
      <c r="AT277">
        <v>0</v>
      </c>
      <c r="AU277">
        <f t="shared" si="163"/>
        <v>1</v>
      </c>
      <c r="AV277">
        <f t="shared" si="164"/>
        <v>0</v>
      </c>
      <c r="AW277">
        <f t="shared" si="165"/>
        <v>40204.829699585061</v>
      </c>
      <c r="AX277">
        <f t="shared" si="166"/>
        <v>2000.0325</v>
      </c>
      <c r="AY277">
        <f t="shared" si="167"/>
        <v>1681.2273321428572</v>
      </c>
      <c r="AZ277">
        <f t="shared" si="168"/>
        <v>0.84060000632132592</v>
      </c>
      <c r="BA277">
        <f t="shared" si="169"/>
        <v>0.1607580122001589</v>
      </c>
      <c r="BB277">
        <v>4.2640000000000002</v>
      </c>
      <c r="BC277">
        <v>0.5</v>
      </c>
      <c r="BD277" t="s">
        <v>354</v>
      </c>
      <c r="BE277">
        <v>2</v>
      </c>
      <c r="BF277" t="b">
        <v>1</v>
      </c>
      <c r="BG277">
        <v>1657123936.7142899</v>
      </c>
      <c r="BH277">
        <v>419.02692857142898</v>
      </c>
      <c r="BI277">
        <v>446.34732142857098</v>
      </c>
      <c r="BJ277">
        <v>14.701714285714299</v>
      </c>
      <c r="BK277">
        <v>12.1682428571429</v>
      </c>
      <c r="BL277">
        <v>409.96135714285703</v>
      </c>
      <c r="BM277">
        <v>14.650942857142899</v>
      </c>
      <c r="BN277">
        <v>499.983</v>
      </c>
      <c r="BO277">
        <v>73.934150000000002</v>
      </c>
      <c r="BP277">
        <v>4.2838717857142897E-2</v>
      </c>
      <c r="BQ277">
        <v>18.808289285714299</v>
      </c>
      <c r="BR277">
        <v>20.0043821428571</v>
      </c>
      <c r="BS277">
        <v>999.9</v>
      </c>
      <c r="BT277">
        <v>0</v>
      </c>
      <c r="BU277">
        <v>0</v>
      </c>
      <c r="BV277">
        <v>10003.392857142901</v>
      </c>
      <c r="BW277">
        <v>0</v>
      </c>
      <c r="BX277">
        <v>1404.24821428571</v>
      </c>
      <c r="BY277">
        <v>-27.320471428571398</v>
      </c>
      <c r="BZ277">
        <v>425.279071428571</v>
      </c>
      <c r="CA277">
        <v>451.845464285714</v>
      </c>
      <c r="CB277">
        <v>2.5334732142857099</v>
      </c>
      <c r="CC277">
        <v>446.34732142857098</v>
      </c>
      <c r="CD277">
        <v>12.1682428571429</v>
      </c>
      <c r="CE277">
        <v>1.0869582142857099</v>
      </c>
      <c r="CF277">
        <v>0.89964849999999996</v>
      </c>
      <c r="CG277">
        <v>8.1372460714285708</v>
      </c>
      <c r="CH277">
        <v>5.3851189285714298</v>
      </c>
      <c r="CI277">
        <v>2000.0325</v>
      </c>
      <c r="CJ277">
        <v>0.98000025000000002</v>
      </c>
      <c r="CK277">
        <v>1.9999599999999999E-2</v>
      </c>
      <c r="CL277">
        <v>0</v>
      </c>
      <c r="CM277">
        <v>2.2667892857142902</v>
      </c>
      <c r="CN277">
        <v>0</v>
      </c>
      <c r="CO277">
        <v>5300.7439285714299</v>
      </c>
      <c r="CP277">
        <v>17300.432142857098</v>
      </c>
      <c r="CQ277">
        <v>37.821035714285699</v>
      </c>
      <c r="CR277">
        <v>38.823250000000002</v>
      </c>
      <c r="CS277">
        <v>38.151571428571401</v>
      </c>
      <c r="CT277">
        <v>36.287642857142899</v>
      </c>
      <c r="CU277">
        <v>36.660428571428596</v>
      </c>
      <c r="CV277">
        <v>1960.0314285714301</v>
      </c>
      <c r="CW277">
        <v>40.0010714285714</v>
      </c>
      <c r="CX277">
        <v>0</v>
      </c>
      <c r="CY277">
        <v>1657123924.9000001</v>
      </c>
      <c r="CZ277">
        <v>0</v>
      </c>
      <c r="DA277">
        <v>0</v>
      </c>
      <c r="DB277" t="s">
        <v>355</v>
      </c>
      <c r="DC277">
        <v>1656081770.5</v>
      </c>
      <c r="DD277">
        <v>1655399214.5999999</v>
      </c>
      <c r="DE277">
        <v>0</v>
      </c>
      <c r="DF277">
        <v>0.13400000000000001</v>
      </c>
      <c r="DG277">
        <v>-0.06</v>
      </c>
      <c r="DH277">
        <v>9.3309999999999995</v>
      </c>
      <c r="DI277">
        <v>0.51100000000000001</v>
      </c>
      <c r="DJ277">
        <v>421</v>
      </c>
      <c r="DK277">
        <v>25</v>
      </c>
      <c r="DL277">
        <v>1.93</v>
      </c>
      <c r="DM277">
        <v>0.15</v>
      </c>
      <c r="DN277">
        <v>-24.272180487804899</v>
      </c>
      <c r="DO277">
        <v>-62.378489895470402</v>
      </c>
      <c r="DP277">
        <v>6.2366092943091402</v>
      </c>
      <c r="DQ277">
        <v>0</v>
      </c>
      <c r="DR277">
        <v>2.5352170731707302</v>
      </c>
      <c r="DS277">
        <v>-4.9124947735196801E-2</v>
      </c>
      <c r="DT277">
        <v>5.6714540845951098E-3</v>
      </c>
      <c r="DU277">
        <v>1</v>
      </c>
      <c r="DV277">
        <v>1</v>
      </c>
      <c r="DW277">
        <v>2</v>
      </c>
      <c r="DX277" t="s">
        <v>356</v>
      </c>
      <c r="DY277">
        <v>2.97655</v>
      </c>
      <c r="DZ277">
        <v>2.6968800000000002</v>
      </c>
      <c r="EA277">
        <v>7.7074000000000004E-2</v>
      </c>
      <c r="EB277">
        <v>8.2773200000000005E-2</v>
      </c>
      <c r="EC277">
        <v>6.0773599999999997E-2</v>
      </c>
      <c r="ED277">
        <v>5.32235E-2</v>
      </c>
      <c r="EE277">
        <v>36293.300000000003</v>
      </c>
      <c r="EF277">
        <v>39629.599999999999</v>
      </c>
      <c r="EG277">
        <v>35622</v>
      </c>
      <c r="EH277">
        <v>39169.4</v>
      </c>
      <c r="EI277">
        <v>47392.4</v>
      </c>
      <c r="EJ277">
        <v>53484.9</v>
      </c>
      <c r="EK277">
        <v>55591.7</v>
      </c>
      <c r="EL277">
        <v>62724.800000000003</v>
      </c>
      <c r="EM277">
        <v>2.0169999999999999</v>
      </c>
      <c r="EN277">
        <v>2.2280000000000002</v>
      </c>
      <c r="EO277">
        <v>8.0853700000000001E-2</v>
      </c>
      <c r="EP277">
        <v>0</v>
      </c>
      <c r="EQ277">
        <v>18.643599999999999</v>
      </c>
      <c r="ER277">
        <v>999.9</v>
      </c>
      <c r="ES277">
        <v>60.878</v>
      </c>
      <c r="ET277">
        <v>29.96</v>
      </c>
      <c r="EU277">
        <v>35.003100000000003</v>
      </c>
      <c r="EV277">
        <v>54.287399999999998</v>
      </c>
      <c r="EW277">
        <v>36.546500000000002</v>
      </c>
      <c r="EX277">
        <v>2</v>
      </c>
      <c r="EY277">
        <v>-0.269756</v>
      </c>
      <c r="EZ277">
        <v>5.6162099999999997</v>
      </c>
      <c r="FA277">
        <v>20.061499999999999</v>
      </c>
      <c r="FB277">
        <v>5.2017199999999999</v>
      </c>
      <c r="FC277">
        <v>12.0099</v>
      </c>
      <c r="FD277">
        <v>4.976</v>
      </c>
      <c r="FE277">
        <v>3.2930000000000001</v>
      </c>
      <c r="FF277">
        <v>9999</v>
      </c>
      <c r="FG277">
        <v>9999</v>
      </c>
      <c r="FH277">
        <v>9999</v>
      </c>
      <c r="FI277">
        <v>551.70000000000005</v>
      </c>
      <c r="FJ277">
        <v>1.8629500000000001</v>
      </c>
      <c r="FK277">
        <v>1.8678300000000001</v>
      </c>
      <c r="FL277">
        <v>1.8675200000000001</v>
      </c>
      <c r="FM277">
        <v>1.8687400000000001</v>
      </c>
      <c r="FN277">
        <v>1.86951</v>
      </c>
      <c r="FO277">
        <v>1.8656600000000001</v>
      </c>
      <c r="FP277">
        <v>1.8666400000000001</v>
      </c>
      <c r="FQ277">
        <v>1.8681000000000001</v>
      </c>
      <c r="FR277">
        <v>5</v>
      </c>
      <c r="FS277">
        <v>0</v>
      </c>
      <c r="FT277">
        <v>0</v>
      </c>
      <c r="FU277">
        <v>0</v>
      </c>
      <c r="FV277" t="s">
        <v>357</v>
      </c>
      <c r="FW277" t="s">
        <v>358</v>
      </c>
      <c r="FX277" t="s">
        <v>359</v>
      </c>
      <c r="FY277" t="s">
        <v>359</v>
      </c>
      <c r="FZ277" t="s">
        <v>359</v>
      </c>
      <c r="GA277" t="s">
        <v>359</v>
      </c>
      <c r="GB277">
        <v>0</v>
      </c>
      <c r="GC277">
        <v>100</v>
      </c>
      <c r="GD277">
        <v>100</v>
      </c>
      <c r="GE277">
        <v>9.2289999999999992</v>
      </c>
      <c r="GF277">
        <v>5.0599999999999999E-2</v>
      </c>
      <c r="GG277">
        <v>5.2154357415507802</v>
      </c>
      <c r="GH277">
        <v>1.00486214095962E-2</v>
      </c>
      <c r="GI277">
        <v>-1.74255938316833E-6</v>
      </c>
      <c r="GJ277">
        <v>3.4045767664605598E-10</v>
      </c>
      <c r="GK277">
        <v>-2.3400103927015501E-2</v>
      </c>
      <c r="GL277">
        <v>-3.1725839457550503E-2</v>
      </c>
      <c r="GM277">
        <v>2.93552719409138E-3</v>
      </c>
      <c r="GN277">
        <v>-2.8977901675973599E-5</v>
      </c>
      <c r="GO277">
        <v>-4</v>
      </c>
      <c r="GP277">
        <v>2214</v>
      </c>
      <c r="GQ277">
        <v>1</v>
      </c>
      <c r="GR277">
        <v>18</v>
      </c>
      <c r="GS277">
        <v>17369.599999999999</v>
      </c>
      <c r="GT277">
        <v>28745.5</v>
      </c>
      <c r="GU277">
        <v>1.4526399999999999</v>
      </c>
      <c r="GV277">
        <v>2.6061999999999999</v>
      </c>
      <c r="GW277">
        <v>2.2485400000000002</v>
      </c>
      <c r="GX277">
        <v>2.7563499999999999</v>
      </c>
      <c r="GY277">
        <v>1.9958499999999999</v>
      </c>
      <c r="GZ277">
        <v>2.34009</v>
      </c>
      <c r="HA277">
        <v>32.8202</v>
      </c>
      <c r="HB277">
        <v>14.998900000000001</v>
      </c>
      <c r="HC277">
        <v>18</v>
      </c>
      <c r="HD277">
        <v>491.66500000000002</v>
      </c>
      <c r="HE277">
        <v>636.07600000000002</v>
      </c>
      <c r="HF277">
        <v>10.287100000000001</v>
      </c>
      <c r="HG277">
        <v>23.500599999999999</v>
      </c>
      <c r="HH277">
        <v>30.000299999999999</v>
      </c>
      <c r="HI277">
        <v>23.459399999999999</v>
      </c>
      <c r="HJ277">
        <v>23.398599999999998</v>
      </c>
      <c r="HK277">
        <v>29.227399999999999</v>
      </c>
      <c r="HL277">
        <v>60.136899999999997</v>
      </c>
      <c r="HM277">
        <v>0</v>
      </c>
      <c r="HN277">
        <v>10.3088</v>
      </c>
      <c r="HO277">
        <v>493.54899999999998</v>
      </c>
      <c r="HP277">
        <v>12.175800000000001</v>
      </c>
      <c r="HQ277">
        <v>103.19</v>
      </c>
      <c r="HR277">
        <v>104.471</v>
      </c>
    </row>
    <row r="278" spans="1:226" x14ac:dyDescent="0.2">
      <c r="A278">
        <v>262</v>
      </c>
      <c r="B278">
        <v>1657123949.5</v>
      </c>
      <c r="C278">
        <v>3916.9000000953702</v>
      </c>
      <c r="D278" t="s">
        <v>882</v>
      </c>
      <c r="E278" t="s">
        <v>883</v>
      </c>
      <c r="F278">
        <v>5</v>
      </c>
      <c r="G278" t="s">
        <v>1793</v>
      </c>
      <c r="H278" t="s">
        <v>353</v>
      </c>
      <c r="I278">
        <v>1657123942</v>
      </c>
      <c r="J278">
        <f t="shared" si="136"/>
        <v>2.9989829355452475E-3</v>
      </c>
      <c r="K278">
        <f t="shared" si="137"/>
        <v>2.9989829355452473</v>
      </c>
      <c r="L278">
        <f t="shared" si="138"/>
        <v>14.528933987923706</v>
      </c>
      <c r="M278">
        <f t="shared" si="139"/>
        <v>431.44125925925903</v>
      </c>
      <c r="N278">
        <f t="shared" si="140"/>
        <v>287.19115825138562</v>
      </c>
      <c r="O278">
        <f t="shared" si="141"/>
        <v>21.245537395249649</v>
      </c>
      <c r="P278">
        <f t="shared" si="142"/>
        <v>31.916725651500666</v>
      </c>
      <c r="Q278">
        <f t="shared" si="143"/>
        <v>0.1784477577870982</v>
      </c>
      <c r="R278">
        <f t="shared" si="144"/>
        <v>2.7437280324847344</v>
      </c>
      <c r="S278">
        <f t="shared" si="145"/>
        <v>0.17224172484343842</v>
      </c>
      <c r="T278">
        <f t="shared" si="146"/>
        <v>0.10819068449452174</v>
      </c>
      <c r="U278">
        <f t="shared" si="147"/>
        <v>321.52108877777749</v>
      </c>
      <c r="V278">
        <f t="shared" si="148"/>
        <v>19.991937194800851</v>
      </c>
      <c r="W278">
        <f t="shared" si="149"/>
        <v>19.991937194800851</v>
      </c>
      <c r="X278">
        <f t="shared" si="150"/>
        <v>2.3454417027617893</v>
      </c>
      <c r="Y278">
        <f t="shared" si="151"/>
        <v>49.929094691861202</v>
      </c>
      <c r="Z278">
        <f t="shared" si="152"/>
        <v>1.0872773561075539</v>
      </c>
      <c r="AA278">
        <f t="shared" si="153"/>
        <v>2.1776428409481814</v>
      </c>
      <c r="AB278">
        <f t="shared" si="154"/>
        <v>1.2581643466542354</v>
      </c>
      <c r="AC278">
        <f t="shared" si="155"/>
        <v>-132.25514745754541</v>
      </c>
      <c r="AD278">
        <f t="shared" si="156"/>
        <v>-176.49143285825306</v>
      </c>
      <c r="AE278">
        <f t="shared" si="157"/>
        <v>-12.853074089219666</v>
      </c>
      <c r="AF278">
        <f t="shared" si="158"/>
        <v>-7.8565627240635649E-2</v>
      </c>
      <c r="AG278">
        <f t="shared" si="159"/>
        <v>35.443632798924504</v>
      </c>
      <c r="AH278">
        <f t="shared" si="160"/>
        <v>3.0074924738114936</v>
      </c>
      <c r="AI278">
        <f t="shared" si="161"/>
        <v>14.528933987923706</v>
      </c>
      <c r="AJ278">
        <v>483.38972623938298</v>
      </c>
      <c r="AK278">
        <v>458.17439393939401</v>
      </c>
      <c r="AL278">
        <v>3.1110338057417999</v>
      </c>
      <c r="AM278">
        <v>66.867475308083897</v>
      </c>
      <c r="AN278">
        <f t="shared" si="162"/>
        <v>2.9989829355452473</v>
      </c>
      <c r="AO278">
        <v>12.1710466428258</v>
      </c>
      <c r="AP278">
        <v>14.691008484848499</v>
      </c>
      <c r="AQ278">
        <v>-1.2346895480353801E-5</v>
      </c>
      <c r="AR278">
        <v>77.510180777636606</v>
      </c>
      <c r="AS278">
        <v>0</v>
      </c>
      <c r="AT278">
        <v>0</v>
      </c>
      <c r="AU278">
        <f t="shared" si="163"/>
        <v>1</v>
      </c>
      <c r="AV278">
        <f t="shared" si="164"/>
        <v>0</v>
      </c>
      <c r="AW278">
        <f t="shared" si="165"/>
        <v>40183.807036352322</v>
      </c>
      <c r="AX278">
        <f t="shared" si="166"/>
        <v>2000.0314814814799</v>
      </c>
      <c r="AY278">
        <f t="shared" si="167"/>
        <v>1681.2264777777764</v>
      </c>
      <c r="AZ278">
        <f t="shared" si="168"/>
        <v>0.84060000722210848</v>
      </c>
      <c r="BA278">
        <f t="shared" si="169"/>
        <v>0.16075801393866948</v>
      </c>
      <c r="BB278">
        <v>4.2640000000000002</v>
      </c>
      <c r="BC278">
        <v>0.5</v>
      </c>
      <c r="BD278" t="s">
        <v>354</v>
      </c>
      <c r="BE278">
        <v>2</v>
      </c>
      <c r="BF278" t="b">
        <v>1</v>
      </c>
      <c r="BG278">
        <v>1657123942</v>
      </c>
      <c r="BH278">
        <v>431.44125925925903</v>
      </c>
      <c r="BI278">
        <v>462.77344444444401</v>
      </c>
      <c r="BJ278">
        <v>14.6975074074074</v>
      </c>
      <c r="BK278">
        <v>12.170470370370399</v>
      </c>
      <c r="BL278">
        <v>422.26777777777801</v>
      </c>
      <c r="BM278">
        <v>14.646888888888901</v>
      </c>
      <c r="BN278">
        <v>500.01118518518501</v>
      </c>
      <c r="BO278">
        <v>73.934200000000004</v>
      </c>
      <c r="BP278">
        <v>4.2789837037037003E-2</v>
      </c>
      <c r="BQ278">
        <v>18.798781481481502</v>
      </c>
      <c r="BR278">
        <v>19.989129629629598</v>
      </c>
      <c r="BS278">
        <v>999.9</v>
      </c>
      <c r="BT278">
        <v>0</v>
      </c>
      <c r="BU278">
        <v>0</v>
      </c>
      <c r="BV278">
        <v>9997.5925925925894</v>
      </c>
      <c r="BW278">
        <v>0</v>
      </c>
      <c r="BX278">
        <v>1404.4733333333299</v>
      </c>
      <c r="BY278">
        <v>-31.332259259259299</v>
      </c>
      <c r="BZ278">
        <v>437.87681481481502</v>
      </c>
      <c r="CA278">
        <v>468.475037037037</v>
      </c>
      <c r="CB278">
        <v>2.5270488888888898</v>
      </c>
      <c r="CC278">
        <v>462.77344444444401</v>
      </c>
      <c r="CD278">
        <v>12.170470370370399</v>
      </c>
      <c r="CE278">
        <v>1.08664814814815</v>
      </c>
      <c r="CF278">
        <v>0.899813444444445</v>
      </c>
      <c r="CG278">
        <v>8.1330511111111097</v>
      </c>
      <c r="CH278">
        <v>5.3877585185185204</v>
      </c>
      <c r="CI278">
        <v>2000.0314814814799</v>
      </c>
      <c r="CJ278">
        <v>0.98</v>
      </c>
      <c r="CK278">
        <v>1.9999866666666699E-2</v>
      </c>
      <c r="CL278">
        <v>0</v>
      </c>
      <c r="CM278">
        <v>2.2293814814814801</v>
      </c>
      <c r="CN278">
        <v>0</v>
      </c>
      <c r="CO278">
        <v>5292.8288888888901</v>
      </c>
      <c r="CP278">
        <v>17300.422222222202</v>
      </c>
      <c r="CQ278">
        <v>37.789037037036998</v>
      </c>
      <c r="CR278">
        <v>38.7959259259259</v>
      </c>
      <c r="CS278">
        <v>38.117925925925903</v>
      </c>
      <c r="CT278">
        <v>36.266074074074098</v>
      </c>
      <c r="CU278">
        <v>36.638777777777797</v>
      </c>
      <c r="CV278">
        <v>1960.0303703703701</v>
      </c>
      <c r="CW278">
        <v>40.001111111111101</v>
      </c>
      <c r="CX278">
        <v>0</v>
      </c>
      <c r="CY278">
        <v>1657123929.7</v>
      </c>
      <c r="CZ278">
        <v>0</v>
      </c>
      <c r="DA278">
        <v>0</v>
      </c>
      <c r="DB278" t="s">
        <v>355</v>
      </c>
      <c r="DC278">
        <v>1656081770.5</v>
      </c>
      <c r="DD278">
        <v>1655399214.5999999</v>
      </c>
      <c r="DE278">
        <v>0</v>
      </c>
      <c r="DF278">
        <v>0.13400000000000001</v>
      </c>
      <c r="DG278">
        <v>-0.06</v>
      </c>
      <c r="DH278">
        <v>9.3309999999999995</v>
      </c>
      <c r="DI278">
        <v>0.51100000000000001</v>
      </c>
      <c r="DJ278">
        <v>421</v>
      </c>
      <c r="DK278">
        <v>25</v>
      </c>
      <c r="DL278">
        <v>1.93</v>
      </c>
      <c r="DM278">
        <v>0.15</v>
      </c>
      <c r="DN278">
        <v>-27.926968292682901</v>
      </c>
      <c r="DO278">
        <v>-48.898373519163698</v>
      </c>
      <c r="DP278">
        <v>4.95483857473456</v>
      </c>
      <c r="DQ278">
        <v>0</v>
      </c>
      <c r="DR278">
        <v>2.5317639024390202</v>
      </c>
      <c r="DS278">
        <v>-6.3874912891983202E-2</v>
      </c>
      <c r="DT278">
        <v>6.7828438089656499E-3</v>
      </c>
      <c r="DU278">
        <v>1</v>
      </c>
      <c r="DV278">
        <v>1</v>
      </c>
      <c r="DW278">
        <v>2</v>
      </c>
      <c r="DX278" t="s">
        <v>356</v>
      </c>
      <c r="DY278">
        <v>2.9763999999999999</v>
      </c>
      <c r="DZ278">
        <v>2.6968999999999999</v>
      </c>
      <c r="EA278">
        <v>7.9094800000000007E-2</v>
      </c>
      <c r="EB278">
        <v>8.4988400000000006E-2</v>
      </c>
      <c r="EC278">
        <v>6.0771800000000001E-2</v>
      </c>
      <c r="ED278">
        <v>5.32387E-2</v>
      </c>
      <c r="EE278">
        <v>36214.199999999997</v>
      </c>
      <c r="EF278">
        <v>39533.699999999997</v>
      </c>
      <c r="EG278">
        <v>35622.300000000003</v>
      </c>
      <c r="EH278">
        <v>39169.199999999997</v>
      </c>
      <c r="EI278">
        <v>47393</v>
      </c>
      <c r="EJ278">
        <v>53483.9</v>
      </c>
      <c r="EK278">
        <v>55592.3</v>
      </c>
      <c r="EL278">
        <v>62724.5</v>
      </c>
      <c r="EM278">
        <v>2.0162</v>
      </c>
      <c r="EN278">
        <v>2.2275999999999998</v>
      </c>
      <c r="EO278">
        <v>8.1509399999999996E-2</v>
      </c>
      <c r="EP278">
        <v>0</v>
      </c>
      <c r="EQ278">
        <v>18.642299999999999</v>
      </c>
      <c r="ER278">
        <v>999.9</v>
      </c>
      <c r="ES278">
        <v>60.853000000000002</v>
      </c>
      <c r="ET278">
        <v>29.96</v>
      </c>
      <c r="EU278">
        <v>34.985500000000002</v>
      </c>
      <c r="EV278">
        <v>53.937399999999997</v>
      </c>
      <c r="EW278">
        <v>36.514400000000002</v>
      </c>
      <c r="EX278">
        <v>2</v>
      </c>
      <c r="EY278">
        <v>-0.270061</v>
      </c>
      <c r="EZ278">
        <v>5.48658</v>
      </c>
      <c r="FA278">
        <v>20.065999999999999</v>
      </c>
      <c r="FB278">
        <v>5.2029100000000001</v>
      </c>
      <c r="FC278">
        <v>12.0099</v>
      </c>
      <c r="FD278">
        <v>4.9756</v>
      </c>
      <c r="FE278">
        <v>3.2930000000000001</v>
      </c>
      <c r="FF278">
        <v>9999</v>
      </c>
      <c r="FG278">
        <v>9999</v>
      </c>
      <c r="FH278">
        <v>9999</v>
      </c>
      <c r="FI278">
        <v>551.70000000000005</v>
      </c>
      <c r="FJ278">
        <v>1.8629500000000001</v>
      </c>
      <c r="FK278">
        <v>1.8678300000000001</v>
      </c>
      <c r="FL278">
        <v>1.8675200000000001</v>
      </c>
      <c r="FM278">
        <v>1.8687400000000001</v>
      </c>
      <c r="FN278">
        <v>1.86951</v>
      </c>
      <c r="FO278">
        <v>1.8656299999999999</v>
      </c>
      <c r="FP278">
        <v>1.8666400000000001</v>
      </c>
      <c r="FQ278">
        <v>1.8681300000000001</v>
      </c>
      <c r="FR278">
        <v>5</v>
      </c>
      <c r="FS278">
        <v>0</v>
      </c>
      <c r="FT278">
        <v>0</v>
      </c>
      <c r="FU278">
        <v>0</v>
      </c>
      <c r="FV278" t="s">
        <v>357</v>
      </c>
      <c r="FW278" t="s">
        <v>358</v>
      </c>
      <c r="FX278" t="s">
        <v>359</v>
      </c>
      <c r="FY278" t="s">
        <v>359</v>
      </c>
      <c r="FZ278" t="s">
        <v>359</v>
      </c>
      <c r="GA278" t="s">
        <v>359</v>
      </c>
      <c r="GB278">
        <v>0</v>
      </c>
      <c r="GC278">
        <v>100</v>
      </c>
      <c r="GD278">
        <v>100</v>
      </c>
      <c r="GE278">
        <v>9.359</v>
      </c>
      <c r="GF278">
        <v>5.0599999999999999E-2</v>
      </c>
      <c r="GG278">
        <v>5.2154357415507802</v>
      </c>
      <c r="GH278">
        <v>1.00486214095962E-2</v>
      </c>
      <c r="GI278">
        <v>-1.74255938316833E-6</v>
      </c>
      <c r="GJ278">
        <v>3.4045767664605598E-10</v>
      </c>
      <c r="GK278">
        <v>-2.3400103927015501E-2</v>
      </c>
      <c r="GL278">
        <v>-3.1725839457550503E-2</v>
      </c>
      <c r="GM278">
        <v>2.93552719409138E-3</v>
      </c>
      <c r="GN278">
        <v>-2.8977901675973599E-5</v>
      </c>
      <c r="GO278">
        <v>-4</v>
      </c>
      <c r="GP278">
        <v>2214</v>
      </c>
      <c r="GQ278">
        <v>1</v>
      </c>
      <c r="GR278">
        <v>18</v>
      </c>
      <c r="GS278">
        <v>17369.7</v>
      </c>
      <c r="GT278">
        <v>28745.599999999999</v>
      </c>
      <c r="GU278">
        <v>1.49902</v>
      </c>
      <c r="GV278">
        <v>2.5976599999999999</v>
      </c>
      <c r="GW278">
        <v>2.2485400000000002</v>
      </c>
      <c r="GX278">
        <v>2.7563499999999999</v>
      </c>
      <c r="GY278">
        <v>1.9958499999999999</v>
      </c>
      <c r="GZ278">
        <v>2.2741699999999998</v>
      </c>
      <c r="HA278">
        <v>32.8202</v>
      </c>
      <c r="HB278">
        <v>14.9901</v>
      </c>
      <c r="HC278">
        <v>18</v>
      </c>
      <c r="HD278">
        <v>491.19299999999998</v>
      </c>
      <c r="HE278">
        <v>635.80899999999997</v>
      </c>
      <c r="HF278">
        <v>10.299099999999999</v>
      </c>
      <c r="HG278">
        <v>23.5062</v>
      </c>
      <c r="HH278">
        <v>30</v>
      </c>
      <c r="HI278">
        <v>23.4634</v>
      </c>
      <c r="HJ278">
        <v>23.4025</v>
      </c>
      <c r="HK278">
        <v>30.0215</v>
      </c>
      <c r="HL278">
        <v>60.136899999999997</v>
      </c>
      <c r="HM278">
        <v>0</v>
      </c>
      <c r="HN278">
        <v>10.3269</v>
      </c>
      <c r="HO278">
        <v>507.01299999999998</v>
      </c>
      <c r="HP278">
        <v>12.175800000000001</v>
      </c>
      <c r="HQ278">
        <v>103.191</v>
      </c>
      <c r="HR278">
        <v>104.471</v>
      </c>
    </row>
    <row r="279" spans="1:226" x14ac:dyDescent="0.2">
      <c r="A279">
        <v>263</v>
      </c>
      <c r="B279">
        <v>1657123954.5</v>
      </c>
      <c r="C279">
        <v>3921.9000000953702</v>
      </c>
      <c r="D279" t="s">
        <v>884</v>
      </c>
      <c r="E279" t="s">
        <v>885</v>
      </c>
      <c r="F279">
        <v>5</v>
      </c>
      <c r="G279" t="s">
        <v>1794</v>
      </c>
      <c r="H279" t="s">
        <v>353</v>
      </c>
      <c r="I279">
        <v>1657123946.7142899</v>
      </c>
      <c r="J279">
        <f t="shared" si="136"/>
        <v>3.004388859946036E-3</v>
      </c>
      <c r="K279">
        <f t="shared" si="137"/>
        <v>3.0043888599460362</v>
      </c>
      <c r="L279">
        <f t="shared" si="138"/>
        <v>15.327584941341552</v>
      </c>
      <c r="M279">
        <f t="shared" si="139"/>
        <v>444.89453571428601</v>
      </c>
      <c r="N279">
        <f t="shared" si="140"/>
        <v>293.35905505040824</v>
      </c>
      <c r="O279">
        <f t="shared" si="141"/>
        <v>21.701913877257866</v>
      </c>
      <c r="P279">
        <f t="shared" si="142"/>
        <v>32.912101168566338</v>
      </c>
      <c r="Q279">
        <f t="shared" si="143"/>
        <v>0.17891869926440901</v>
      </c>
      <c r="R279">
        <f t="shared" si="144"/>
        <v>2.743094461853429</v>
      </c>
      <c r="S279">
        <f t="shared" si="145"/>
        <v>0.17267909570875642</v>
      </c>
      <c r="T279">
        <f t="shared" si="146"/>
        <v>0.108466910200087</v>
      </c>
      <c r="U279">
        <f t="shared" si="147"/>
        <v>321.51520703571379</v>
      </c>
      <c r="V279">
        <f t="shared" si="148"/>
        <v>19.985059144293803</v>
      </c>
      <c r="W279">
        <f t="shared" si="149"/>
        <v>19.985059144293803</v>
      </c>
      <c r="X279">
        <f t="shared" si="150"/>
        <v>2.3444428412519316</v>
      </c>
      <c r="Y279">
        <f t="shared" si="151"/>
        <v>49.942465937381264</v>
      </c>
      <c r="Z279">
        <f t="shared" si="152"/>
        <v>1.0871879913047384</v>
      </c>
      <c r="AA279">
        <f t="shared" si="153"/>
        <v>2.1768808786251639</v>
      </c>
      <c r="AB279">
        <f t="shared" si="154"/>
        <v>1.2572548499471932</v>
      </c>
      <c r="AC279">
        <f t="shared" si="155"/>
        <v>-132.49354872362019</v>
      </c>
      <c r="AD279">
        <f t="shared" si="156"/>
        <v>-176.26157495421791</v>
      </c>
      <c r="AE279">
        <f t="shared" si="157"/>
        <v>-12.838477443393923</v>
      </c>
      <c r="AF279">
        <f t="shared" si="158"/>
        <v>-7.8394085518226575E-2</v>
      </c>
      <c r="AG279">
        <f t="shared" si="159"/>
        <v>37.768061014570897</v>
      </c>
      <c r="AH279">
        <f t="shared" si="160"/>
        <v>3.0034591369199126</v>
      </c>
      <c r="AI279">
        <f t="shared" si="161"/>
        <v>15.327584941341552</v>
      </c>
      <c r="AJ279">
        <v>500.85146109594399</v>
      </c>
      <c r="AK279">
        <v>474.36898181818202</v>
      </c>
      <c r="AL279">
        <v>3.2524942814934099</v>
      </c>
      <c r="AM279">
        <v>66.867475308083897</v>
      </c>
      <c r="AN279">
        <f t="shared" si="162"/>
        <v>3.0043888599460362</v>
      </c>
      <c r="AO279">
        <v>12.1733115073554</v>
      </c>
      <c r="AP279">
        <v>14.6980915151515</v>
      </c>
      <c r="AQ279">
        <v>-5.2177723404003399E-5</v>
      </c>
      <c r="AR279">
        <v>77.510180777636606</v>
      </c>
      <c r="AS279">
        <v>0</v>
      </c>
      <c r="AT279">
        <v>0</v>
      </c>
      <c r="AU279">
        <f t="shared" si="163"/>
        <v>1</v>
      </c>
      <c r="AV279">
        <f t="shared" si="164"/>
        <v>0</v>
      </c>
      <c r="AW279">
        <f t="shared" si="165"/>
        <v>40171.308567558051</v>
      </c>
      <c r="AX279">
        <f t="shared" si="166"/>
        <v>1999.99464285714</v>
      </c>
      <c r="AY279">
        <f t="shared" si="167"/>
        <v>1681.1955321428547</v>
      </c>
      <c r="AZ279">
        <f t="shared" si="168"/>
        <v>0.8406000176786188</v>
      </c>
      <c r="BA279">
        <f t="shared" si="169"/>
        <v>0.16075803411973424</v>
      </c>
      <c r="BB279">
        <v>4.2640000000000002</v>
      </c>
      <c r="BC279">
        <v>0.5</v>
      </c>
      <c r="BD279" t="s">
        <v>354</v>
      </c>
      <c r="BE279">
        <v>2</v>
      </c>
      <c r="BF279" t="b">
        <v>1</v>
      </c>
      <c r="BG279">
        <v>1657123946.7142899</v>
      </c>
      <c r="BH279">
        <v>444.89453571428601</v>
      </c>
      <c r="BI279">
        <v>478.24332142857099</v>
      </c>
      <c r="BJ279">
        <v>14.696235714285701</v>
      </c>
      <c r="BK279">
        <v>12.1724785714286</v>
      </c>
      <c r="BL279">
        <v>435.60453571428599</v>
      </c>
      <c r="BM279">
        <v>14.6456607142857</v>
      </c>
      <c r="BN279">
        <v>499.99021428571399</v>
      </c>
      <c r="BO279">
        <v>73.934510714285693</v>
      </c>
      <c r="BP279">
        <v>4.2799696428571399E-2</v>
      </c>
      <c r="BQ279">
        <v>18.793182142857098</v>
      </c>
      <c r="BR279">
        <v>19.977778571428601</v>
      </c>
      <c r="BS279">
        <v>999.9</v>
      </c>
      <c r="BT279">
        <v>0</v>
      </c>
      <c r="BU279">
        <v>0</v>
      </c>
      <c r="BV279">
        <v>9994.1071428571395</v>
      </c>
      <c r="BW279">
        <v>0</v>
      </c>
      <c r="BX279">
        <v>1404.8128571428599</v>
      </c>
      <c r="BY279">
        <v>-33.348785714285697</v>
      </c>
      <c r="BZ279">
        <v>451.53032142857103</v>
      </c>
      <c r="CA279">
        <v>484.136464285714</v>
      </c>
      <c r="CB279">
        <v>2.5237632142857098</v>
      </c>
      <c r="CC279">
        <v>478.24332142857099</v>
      </c>
      <c r="CD279">
        <v>12.1724785714286</v>
      </c>
      <c r="CE279">
        <v>1.08655964285714</v>
      </c>
      <c r="CF279">
        <v>0.89996621428571399</v>
      </c>
      <c r="CG279">
        <v>8.1318432142857109</v>
      </c>
      <c r="CH279">
        <v>5.3902021428571398</v>
      </c>
      <c r="CI279">
        <v>1999.99464285714</v>
      </c>
      <c r="CJ279">
        <v>0.97999950000000002</v>
      </c>
      <c r="CK279">
        <v>2.0000400000000002E-2</v>
      </c>
      <c r="CL279">
        <v>0</v>
      </c>
      <c r="CM279">
        <v>2.2028107142857101</v>
      </c>
      <c r="CN279">
        <v>0</v>
      </c>
      <c r="CO279">
        <v>5295.7239285714304</v>
      </c>
      <c r="CP279">
        <v>17300.099999999999</v>
      </c>
      <c r="CQ279">
        <v>37.769928571428601</v>
      </c>
      <c r="CR279">
        <v>38.776571428571401</v>
      </c>
      <c r="CS279">
        <v>38.093499999999999</v>
      </c>
      <c r="CT279">
        <v>36.249964285714299</v>
      </c>
      <c r="CU279">
        <v>36.616</v>
      </c>
      <c r="CV279">
        <v>1959.99357142857</v>
      </c>
      <c r="CW279">
        <v>40.0010714285714</v>
      </c>
      <c r="CX279">
        <v>0</v>
      </c>
      <c r="CY279">
        <v>1657123935.0999999</v>
      </c>
      <c r="CZ279">
        <v>0</v>
      </c>
      <c r="DA279">
        <v>0</v>
      </c>
      <c r="DB279" t="s">
        <v>355</v>
      </c>
      <c r="DC279">
        <v>1656081770.5</v>
      </c>
      <c r="DD279">
        <v>1655399214.5999999</v>
      </c>
      <c r="DE279">
        <v>0</v>
      </c>
      <c r="DF279">
        <v>0.13400000000000001</v>
      </c>
      <c r="DG279">
        <v>-0.06</v>
      </c>
      <c r="DH279">
        <v>9.3309999999999995</v>
      </c>
      <c r="DI279">
        <v>0.51100000000000001</v>
      </c>
      <c r="DJ279">
        <v>421</v>
      </c>
      <c r="DK279">
        <v>25</v>
      </c>
      <c r="DL279">
        <v>1.93</v>
      </c>
      <c r="DM279">
        <v>0.15</v>
      </c>
      <c r="DN279">
        <v>-31.909502439024401</v>
      </c>
      <c r="DO279">
        <v>-27.857441811846702</v>
      </c>
      <c r="DP279">
        <v>2.8768013469814102</v>
      </c>
      <c r="DQ279">
        <v>0</v>
      </c>
      <c r="DR279">
        <v>2.52657951219512</v>
      </c>
      <c r="DS279">
        <v>-5.14327526132397E-2</v>
      </c>
      <c r="DT279">
        <v>6.03743967347313E-3</v>
      </c>
      <c r="DU279">
        <v>1</v>
      </c>
      <c r="DV279">
        <v>1</v>
      </c>
      <c r="DW279">
        <v>2</v>
      </c>
      <c r="DX279" t="s">
        <v>356</v>
      </c>
      <c r="DY279">
        <v>2.97654</v>
      </c>
      <c r="DZ279">
        <v>2.69693</v>
      </c>
      <c r="EA279">
        <v>8.1230399999999994E-2</v>
      </c>
      <c r="EB279">
        <v>8.7033799999999995E-2</v>
      </c>
      <c r="EC279">
        <v>6.0782200000000002E-2</v>
      </c>
      <c r="ED279">
        <v>5.3246099999999998E-2</v>
      </c>
      <c r="EE279">
        <v>36130.300000000003</v>
      </c>
      <c r="EF279">
        <v>39445.1</v>
      </c>
      <c r="EG279">
        <v>35622.400000000001</v>
      </c>
      <c r="EH279">
        <v>39168.9</v>
      </c>
      <c r="EI279">
        <v>47391.6</v>
      </c>
      <c r="EJ279">
        <v>53483.6</v>
      </c>
      <c r="EK279">
        <v>55591.3</v>
      </c>
      <c r="EL279">
        <v>62724.7</v>
      </c>
      <c r="EM279">
        <v>2.0162</v>
      </c>
      <c r="EN279">
        <v>2.2271999999999998</v>
      </c>
      <c r="EO279">
        <v>8.0376900000000001E-2</v>
      </c>
      <c r="EP279">
        <v>0</v>
      </c>
      <c r="EQ279">
        <v>18.640699999999999</v>
      </c>
      <c r="ER279">
        <v>999.9</v>
      </c>
      <c r="ES279">
        <v>60.829000000000001</v>
      </c>
      <c r="ET279">
        <v>29.97</v>
      </c>
      <c r="EU279">
        <v>34.9893</v>
      </c>
      <c r="EV279">
        <v>53.947400000000002</v>
      </c>
      <c r="EW279">
        <v>36.5304</v>
      </c>
      <c r="EX279">
        <v>2</v>
      </c>
      <c r="EY279">
        <v>-0.26987800000000001</v>
      </c>
      <c r="EZ279">
        <v>5.4180799999999998</v>
      </c>
      <c r="FA279">
        <v>20.068100000000001</v>
      </c>
      <c r="FB279">
        <v>5.2017199999999999</v>
      </c>
      <c r="FC279">
        <v>12.006399999999999</v>
      </c>
      <c r="FD279">
        <v>4.976</v>
      </c>
      <c r="FE279">
        <v>3.2930000000000001</v>
      </c>
      <c r="FF279">
        <v>9999</v>
      </c>
      <c r="FG279">
        <v>9999</v>
      </c>
      <c r="FH279">
        <v>9999</v>
      </c>
      <c r="FI279">
        <v>551.70000000000005</v>
      </c>
      <c r="FJ279">
        <v>1.8629500000000001</v>
      </c>
      <c r="FK279">
        <v>1.8678300000000001</v>
      </c>
      <c r="FL279">
        <v>1.8675200000000001</v>
      </c>
      <c r="FM279">
        <v>1.8687400000000001</v>
      </c>
      <c r="FN279">
        <v>1.86954</v>
      </c>
      <c r="FO279">
        <v>1.8656299999999999</v>
      </c>
      <c r="FP279">
        <v>1.8666700000000001</v>
      </c>
      <c r="FQ279">
        <v>1.8681300000000001</v>
      </c>
      <c r="FR279">
        <v>5</v>
      </c>
      <c r="FS279">
        <v>0</v>
      </c>
      <c r="FT279">
        <v>0</v>
      </c>
      <c r="FU279">
        <v>0</v>
      </c>
      <c r="FV279" t="s">
        <v>357</v>
      </c>
      <c r="FW279" t="s">
        <v>358</v>
      </c>
      <c r="FX279" t="s">
        <v>359</v>
      </c>
      <c r="FY279" t="s">
        <v>359</v>
      </c>
      <c r="FZ279" t="s">
        <v>359</v>
      </c>
      <c r="GA279" t="s">
        <v>359</v>
      </c>
      <c r="GB279">
        <v>0</v>
      </c>
      <c r="GC279">
        <v>100</v>
      </c>
      <c r="GD279">
        <v>100</v>
      </c>
      <c r="GE279">
        <v>9.4979999999999993</v>
      </c>
      <c r="GF279">
        <v>5.0599999999999999E-2</v>
      </c>
      <c r="GG279">
        <v>5.2154357415507802</v>
      </c>
      <c r="GH279">
        <v>1.00486214095962E-2</v>
      </c>
      <c r="GI279">
        <v>-1.74255938316833E-6</v>
      </c>
      <c r="GJ279">
        <v>3.4045767664605598E-10</v>
      </c>
      <c r="GK279">
        <v>-2.3400103927015501E-2</v>
      </c>
      <c r="GL279">
        <v>-3.1725839457550503E-2</v>
      </c>
      <c r="GM279">
        <v>2.93552719409138E-3</v>
      </c>
      <c r="GN279">
        <v>-2.8977901675973599E-5</v>
      </c>
      <c r="GO279">
        <v>-4</v>
      </c>
      <c r="GP279">
        <v>2214</v>
      </c>
      <c r="GQ279">
        <v>1</v>
      </c>
      <c r="GR279">
        <v>18</v>
      </c>
      <c r="GS279">
        <v>17369.7</v>
      </c>
      <c r="GT279">
        <v>28745.7</v>
      </c>
      <c r="GU279">
        <v>1.5356399999999999</v>
      </c>
      <c r="GV279">
        <v>2.5952099999999998</v>
      </c>
      <c r="GW279">
        <v>2.2485400000000002</v>
      </c>
      <c r="GX279">
        <v>2.7563499999999999</v>
      </c>
      <c r="GY279">
        <v>1.9958499999999999</v>
      </c>
      <c r="GZ279">
        <v>2.3144499999999999</v>
      </c>
      <c r="HA279">
        <v>32.842399999999998</v>
      </c>
      <c r="HB279">
        <v>15.0076</v>
      </c>
      <c r="HC279">
        <v>18</v>
      </c>
      <c r="HD279">
        <v>491.233</v>
      </c>
      <c r="HE279">
        <v>635.56700000000001</v>
      </c>
      <c r="HF279">
        <v>10.3201</v>
      </c>
      <c r="HG279">
        <v>23.510100000000001</v>
      </c>
      <c r="HH279">
        <v>30.000599999999999</v>
      </c>
      <c r="HI279">
        <v>23.4681</v>
      </c>
      <c r="HJ279">
        <v>23.4084</v>
      </c>
      <c r="HK279">
        <v>30.757400000000001</v>
      </c>
      <c r="HL279">
        <v>60.136899999999997</v>
      </c>
      <c r="HM279">
        <v>0</v>
      </c>
      <c r="HN279">
        <v>10.3459</v>
      </c>
      <c r="HO279">
        <v>527.38499999999999</v>
      </c>
      <c r="HP279">
        <v>12.175800000000001</v>
      </c>
      <c r="HQ279">
        <v>103.19</v>
      </c>
      <c r="HR279">
        <v>104.471</v>
      </c>
    </row>
    <row r="280" spans="1:226" x14ac:dyDescent="0.2">
      <c r="A280">
        <v>264</v>
      </c>
      <c r="B280">
        <v>1657123959.5</v>
      </c>
      <c r="C280">
        <v>3926.9000000953702</v>
      </c>
      <c r="D280" t="s">
        <v>886</v>
      </c>
      <c r="E280" t="s">
        <v>887</v>
      </c>
      <c r="F280">
        <v>5</v>
      </c>
      <c r="G280" t="s">
        <v>1795</v>
      </c>
      <c r="H280" t="s">
        <v>353</v>
      </c>
      <c r="I280">
        <v>1657123952</v>
      </c>
      <c r="J280">
        <f t="shared" si="136"/>
        <v>3.0058053903195461E-3</v>
      </c>
      <c r="K280">
        <f t="shared" si="137"/>
        <v>3.0058053903195461</v>
      </c>
      <c r="L280">
        <f t="shared" si="138"/>
        <v>15.467701162221156</v>
      </c>
      <c r="M280">
        <f t="shared" si="139"/>
        <v>461.05848148148198</v>
      </c>
      <c r="N280">
        <f t="shared" si="140"/>
        <v>307.99062454704432</v>
      </c>
      <c r="O280">
        <f t="shared" si="141"/>
        <v>22.784405376266278</v>
      </c>
      <c r="P280">
        <f t="shared" si="142"/>
        <v>34.107997149878365</v>
      </c>
      <c r="Q280">
        <f t="shared" si="143"/>
        <v>0.17914884338975259</v>
      </c>
      <c r="R280">
        <f t="shared" si="144"/>
        <v>2.7430604838076458</v>
      </c>
      <c r="S280">
        <f t="shared" si="145"/>
        <v>0.17289340479009124</v>
      </c>
      <c r="T280">
        <f t="shared" si="146"/>
        <v>0.10860220734325599</v>
      </c>
      <c r="U280">
        <f t="shared" si="147"/>
        <v>321.5140707777781</v>
      </c>
      <c r="V280">
        <f t="shared" si="148"/>
        <v>19.978642838554112</v>
      </c>
      <c r="W280">
        <f t="shared" si="149"/>
        <v>19.978642838554112</v>
      </c>
      <c r="X280">
        <f t="shared" si="150"/>
        <v>2.3435113724707572</v>
      </c>
      <c r="Y280">
        <f t="shared" si="151"/>
        <v>49.962319574903617</v>
      </c>
      <c r="Z280">
        <f t="shared" si="152"/>
        <v>1.0872100661656061</v>
      </c>
      <c r="AA280">
        <f t="shared" si="153"/>
        <v>2.1760600296702766</v>
      </c>
      <c r="AB280">
        <f t="shared" si="154"/>
        <v>1.2563013063051511</v>
      </c>
      <c r="AC280">
        <f t="shared" si="155"/>
        <v>-132.55601771309199</v>
      </c>
      <c r="AD280">
        <f t="shared" si="156"/>
        <v>-176.20285400747662</v>
      </c>
      <c r="AE280">
        <f t="shared" si="157"/>
        <v>-12.833539554733592</v>
      </c>
      <c r="AF280">
        <f t="shared" si="158"/>
        <v>-7.8340497524095554E-2</v>
      </c>
      <c r="AG280">
        <f t="shared" si="159"/>
        <v>39.284710585469078</v>
      </c>
      <c r="AH280">
        <f t="shared" si="160"/>
        <v>3.0007554742850511</v>
      </c>
      <c r="AI280">
        <f t="shared" si="161"/>
        <v>15.467701162221156</v>
      </c>
      <c r="AJ280">
        <v>516.96780611286601</v>
      </c>
      <c r="AK280">
        <v>490.46596363636303</v>
      </c>
      <c r="AL280">
        <v>3.2276951720397902</v>
      </c>
      <c r="AM280">
        <v>66.867475308083897</v>
      </c>
      <c r="AN280">
        <f t="shared" si="162"/>
        <v>3.0058053903195461</v>
      </c>
      <c r="AO280">
        <v>12.1767959397695</v>
      </c>
      <c r="AP280">
        <v>14.7025733333333</v>
      </c>
      <c r="AQ280">
        <v>-3.2509291809500801E-5</v>
      </c>
      <c r="AR280">
        <v>77.510180777636606</v>
      </c>
      <c r="AS280">
        <v>0</v>
      </c>
      <c r="AT280">
        <v>0</v>
      </c>
      <c r="AU280">
        <f t="shared" si="163"/>
        <v>1</v>
      </c>
      <c r="AV280">
        <f t="shared" si="164"/>
        <v>0</v>
      </c>
      <c r="AW280">
        <f t="shared" si="165"/>
        <v>40171.432771358101</v>
      </c>
      <c r="AX280">
        <f t="shared" si="166"/>
        <v>1999.9877777777799</v>
      </c>
      <c r="AY280">
        <f t="shared" si="167"/>
        <v>1681.1897444444464</v>
      </c>
      <c r="AZ280">
        <f t="shared" si="168"/>
        <v>0.84060000922227862</v>
      </c>
      <c r="BA280">
        <f t="shared" si="169"/>
        <v>0.16075801779899765</v>
      </c>
      <c r="BB280">
        <v>4.2640000000000002</v>
      </c>
      <c r="BC280">
        <v>0.5</v>
      </c>
      <c r="BD280" t="s">
        <v>354</v>
      </c>
      <c r="BE280">
        <v>2</v>
      </c>
      <c r="BF280" t="b">
        <v>1</v>
      </c>
      <c r="BG280">
        <v>1657123952</v>
      </c>
      <c r="BH280">
        <v>461.05848148148198</v>
      </c>
      <c r="BI280">
        <v>495.73981481481502</v>
      </c>
      <c r="BJ280">
        <v>14.696477777777799</v>
      </c>
      <c r="BK280">
        <v>12.1750814814815</v>
      </c>
      <c r="BL280">
        <v>451.62900000000002</v>
      </c>
      <c r="BM280">
        <v>14.6458888888889</v>
      </c>
      <c r="BN280">
        <v>500.00774074074099</v>
      </c>
      <c r="BO280">
        <v>73.934759259259295</v>
      </c>
      <c r="BP280">
        <v>4.2834733333333298E-2</v>
      </c>
      <c r="BQ280">
        <v>18.787148148148098</v>
      </c>
      <c r="BR280">
        <v>19.9669037037037</v>
      </c>
      <c r="BS280">
        <v>999.9</v>
      </c>
      <c r="BT280">
        <v>0</v>
      </c>
      <c r="BU280">
        <v>0</v>
      </c>
      <c r="BV280">
        <v>9993.8888888888905</v>
      </c>
      <c r="BW280">
        <v>0</v>
      </c>
      <c r="BX280">
        <v>1404.97703703704</v>
      </c>
      <c r="BY280">
        <v>-34.6813111111111</v>
      </c>
      <c r="BZ280">
        <v>467.93559259259303</v>
      </c>
      <c r="CA280">
        <v>501.84992592592602</v>
      </c>
      <c r="CB280">
        <v>2.52140407407407</v>
      </c>
      <c r="CC280">
        <v>495.73981481481502</v>
      </c>
      <c r="CD280">
        <v>12.1750814814815</v>
      </c>
      <c r="CE280">
        <v>1.08658148148148</v>
      </c>
      <c r="CF280">
        <v>0.90016162962962998</v>
      </c>
      <c r="CG280">
        <v>8.1321366666666695</v>
      </c>
      <c r="CH280">
        <v>5.3933266666666704</v>
      </c>
      <c r="CI280">
        <v>1999.9877777777799</v>
      </c>
      <c r="CJ280">
        <v>0.97999944444444398</v>
      </c>
      <c r="CK280">
        <v>2.00004592592593E-2</v>
      </c>
      <c r="CL280">
        <v>0</v>
      </c>
      <c r="CM280">
        <v>2.17855555555556</v>
      </c>
      <c r="CN280">
        <v>0</v>
      </c>
      <c r="CO280">
        <v>5308.8492592592602</v>
      </c>
      <c r="CP280">
        <v>17300.0407407407</v>
      </c>
      <c r="CQ280">
        <v>37.738333333333301</v>
      </c>
      <c r="CR280">
        <v>38.749925925925901</v>
      </c>
      <c r="CS280">
        <v>38.0713333333333</v>
      </c>
      <c r="CT280">
        <v>36.235999999999997</v>
      </c>
      <c r="CU280">
        <v>36.594666666666697</v>
      </c>
      <c r="CV280">
        <v>1959.98740740741</v>
      </c>
      <c r="CW280">
        <v>40.000370370370398</v>
      </c>
      <c r="CX280">
        <v>0</v>
      </c>
      <c r="CY280">
        <v>1657123939.3</v>
      </c>
      <c r="CZ280">
        <v>0</v>
      </c>
      <c r="DA280">
        <v>0</v>
      </c>
      <c r="DB280" t="s">
        <v>355</v>
      </c>
      <c r="DC280">
        <v>1656081770.5</v>
      </c>
      <c r="DD280">
        <v>1655399214.5999999</v>
      </c>
      <c r="DE280">
        <v>0</v>
      </c>
      <c r="DF280">
        <v>0.13400000000000001</v>
      </c>
      <c r="DG280">
        <v>-0.06</v>
      </c>
      <c r="DH280">
        <v>9.3309999999999995</v>
      </c>
      <c r="DI280">
        <v>0.51100000000000001</v>
      </c>
      <c r="DJ280">
        <v>421</v>
      </c>
      <c r="DK280">
        <v>25</v>
      </c>
      <c r="DL280">
        <v>1.93</v>
      </c>
      <c r="DM280">
        <v>0.15</v>
      </c>
      <c r="DN280">
        <v>-33.7046475</v>
      </c>
      <c r="DO280">
        <v>-15.4931448405254</v>
      </c>
      <c r="DP280">
        <v>1.6048506779428899</v>
      </c>
      <c r="DQ280">
        <v>0</v>
      </c>
      <c r="DR280">
        <v>2.5232242500000002</v>
      </c>
      <c r="DS280">
        <v>-2.6366791744849499E-2</v>
      </c>
      <c r="DT280">
        <v>3.8840512918214901E-3</v>
      </c>
      <c r="DU280">
        <v>1</v>
      </c>
      <c r="DV280">
        <v>1</v>
      </c>
      <c r="DW280">
        <v>2</v>
      </c>
      <c r="DX280" t="s">
        <v>356</v>
      </c>
      <c r="DY280">
        <v>2.9762499999999998</v>
      </c>
      <c r="DZ280">
        <v>2.69678</v>
      </c>
      <c r="EA280">
        <v>8.32923E-2</v>
      </c>
      <c r="EB280">
        <v>8.9144799999999996E-2</v>
      </c>
      <c r="EC280">
        <v>6.0792899999999997E-2</v>
      </c>
      <c r="ED280">
        <v>5.3262999999999998E-2</v>
      </c>
      <c r="EE280">
        <v>36049.1</v>
      </c>
      <c r="EF280">
        <v>39353.9</v>
      </c>
      <c r="EG280">
        <v>35622.199999999997</v>
      </c>
      <c r="EH280">
        <v>39168.9</v>
      </c>
      <c r="EI280">
        <v>47391.1</v>
      </c>
      <c r="EJ280">
        <v>53482.7</v>
      </c>
      <c r="EK280">
        <v>55591.3</v>
      </c>
      <c r="EL280">
        <v>62724.6</v>
      </c>
      <c r="EM280">
        <v>2.0158</v>
      </c>
      <c r="EN280">
        <v>2.2275999999999998</v>
      </c>
      <c r="EO280">
        <v>7.9899999999999999E-2</v>
      </c>
      <c r="EP280">
        <v>0</v>
      </c>
      <c r="EQ280">
        <v>18.638400000000001</v>
      </c>
      <c r="ER280">
        <v>999.9</v>
      </c>
      <c r="ES280">
        <v>60.805</v>
      </c>
      <c r="ET280">
        <v>29.97</v>
      </c>
      <c r="EU280">
        <v>34.981400000000001</v>
      </c>
      <c r="EV280">
        <v>54.1374</v>
      </c>
      <c r="EW280">
        <v>36.502400000000002</v>
      </c>
      <c r="EX280">
        <v>2</v>
      </c>
      <c r="EY280">
        <v>-0.27040700000000001</v>
      </c>
      <c r="EZ280">
        <v>5.3235099999999997</v>
      </c>
      <c r="FA280">
        <v>20.071200000000001</v>
      </c>
      <c r="FB280">
        <v>5.2029100000000001</v>
      </c>
      <c r="FC280">
        <v>12.0076</v>
      </c>
      <c r="FD280">
        <v>4.9756</v>
      </c>
      <c r="FE280">
        <v>3.2930000000000001</v>
      </c>
      <c r="FF280">
        <v>9999</v>
      </c>
      <c r="FG280">
        <v>9999</v>
      </c>
      <c r="FH280">
        <v>9999</v>
      </c>
      <c r="FI280">
        <v>551.70000000000005</v>
      </c>
      <c r="FJ280">
        <v>1.8629500000000001</v>
      </c>
      <c r="FK280">
        <v>1.8677999999999999</v>
      </c>
      <c r="FL280">
        <v>1.8675200000000001</v>
      </c>
      <c r="FM280">
        <v>1.8687400000000001</v>
      </c>
      <c r="FN280">
        <v>1.86951</v>
      </c>
      <c r="FO280">
        <v>1.8656600000000001</v>
      </c>
      <c r="FP280">
        <v>1.8666700000000001</v>
      </c>
      <c r="FQ280">
        <v>1.8681300000000001</v>
      </c>
      <c r="FR280">
        <v>5</v>
      </c>
      <c r="FS280">
        <v>0</v>
      </c>
      <c r="FT280">
        <v>0</v>
      </c>
      <c r="FU280">
        <v>0</v>
      </c>
      <c r="FV280" t="s">
        <v>357</v>
      </c>
      <c r="FW280" t="s">
        <v>358</v>
      </c>
      <c r="FX280" t="s">
        <v>359</v>
      </c>
      <c r="FY280" t="s">
        <v>359</v>
      </c>
      <c r="FZ280" t="s">
        <v>359</v>
      </c>
      <c r="GA280" t="s">
        <v>359</v>
      </c>
      <c r="GB280">
        <v>0</v>
      </c>
      <c r="GC280">
        <v>100</v>
      </c>
      <c r="GD280">
        <v>100</v>
      </c>
      <c r="GE280">
        <v>9.6340000000000003</v>
      </c>
      <c r="GF280">
        <v>5.0799999999999998E-2</v>
      </c>
      <c r="GG280">
        <v>5.2154357415507802</v>
      </c>
      <c r="GH280">
        <v>1.00486214095962E-2</v>
      </c>
      <c r="GI280">
        <v>-1.74255938316833E-6</v>
      </c>
      <c r="GJ280">
        <v>3.4045767664605598E-10</v>
      </c>
      <c r="GK280">
        <v>-2.3400103927015501E-2</v>
      </c>
      <c r="GL280">
        <v>-3.1725839457550503E-2</v>
      </c>
      <c r="GM280">
        <v>2.93552719409138E-3</v>
      </c>
      <c r="GN280">
        <v>-2.8977901675973599E-5</v>
      </c>
      <c r="GO280">
        <v>-4</v>
      </c>
      <c r="GP280">
        <v>2214</v>
      </c>
      <c r="GQ280">
        <v>1</v>
      </c>
      <c r="GR280">
        <v>18</v>
      </c>
      <c r="GS280">
        <v>17369.8</v>
      </c>
      <c r="GT280">
        <v>28745.7</v>
      </c>
      <c r="GU280">
        <v>1.5771500000000001</v>
      </c>
      <c r="GV280">
        <v>2.5903299999999998</v>
      </c>
      <c r="GW280">
        <v>2.2485400000000002</v>
      </c>
      <c r="GX280">
        <v>2.7563499999999999</v>
      </c>
      <c r="GY280">
        <v>1.9958499999999999</v>
      </c>
      <c r="GZ280">
        <v>2.32666</v>
      </c>
      <c r="HA280">
        <v>32.842399999999998</v>
      </c>
      <c r="HB280">
        <v>15.0076</v>
      </c>
      <c r="HC280">
        <v>18</v>
      </c>
      <c r="HD280">
        <v>491.01499999999999</v>
      </c>
      <c r="HE280">
        <v>635.93100000000004</v>
      </c>
      <c r="HF280">
        <v>10.343299999999999</v>
      </c>
      <c r="HG280">
        <v>23.513999999999999</v>
      </c>
      <c r="HH280">
        <v>30.0001</v>
      </c>
      <c r="HI280">
        <v>23.472000000000001</v>
      </c>
      <c r="HJ280">
        <v>23.412299999999998</v>
      </c>
      <c r="HK280">
        <v>31.586300000000001</v>
      </c>
      <c r="HL280">
        <v>60.136899999999997</v>
      </c>
      <c r="HM280">
        <v>0</v>
      </c>
      <c r="HN280">
        <v>10.3751</v>
      </c>
      <c r="HO280">
        <v>540.80799999999999</v>
      </c>
      <c r="HP280">
        <v>12.175800000000001</v>
      </c>
      <c r="HQ280">
        <v>103.19</v>
      </c>
      <c r="HR280">
        <v>104.471</v>
      </c>
    </row>
    <row r="281" spans="1:226" x14ac:dyDescent="0.2">
      <c r="A281">
        <v>265</v>
      </c>
      <c r="B281">
        <v>1657123964.5</v>
      </c>
      <c r="C281">
        <v>3931.9000000953702</v>
      </c>
      <c r="D281" t="s">
        <v>888</v>
      </c>
      <c r="E281" t="s">
        <v>889</v>
      </c>
      <c r="F281">
        <v>5</v>
      </c>
      <c r="G281" t="s">
        <v>1796</v>
      </c>
      <c r="H281" t="s">
        <v>353</v>
      </c>
      <c r="I281">
        <v>1657123956.7142899</v>
      </c>
      <c r="J281">
        <f t="shared" si="136"/>
        <v>3.0038778108397702E-3</v>
      </c>
      <c r="K281">
        <f t="shared" si="137"/>
        <v>3.0038778108397701</v>
      </c>
      <c r="L281">
        <f t="shared" si="138"/>
        <v>15.901258659721314</v>
      </c>
      <c r="M281">
        <f t="shared" si="139"/>
        <v>475.99071428571398</v>
      </c>
      <c r="N281">
        <f t="shared" si="140"/>
        <v>318.59228709732633</v>
      </c>
      <c r="O281">
        <f t="shared" si="141"/>
        <v>23.568836890916572</v>
      </c>
      <c r="P281">
        <f t="shared" si="142"/>
        <v>35.212865976142503</v>
      </c>
      <c r="Q281">
        <f t="shared" si="143"/>
        <v>0.17915746239828284</v>
      </c>
      <c r="R281">
        <f t="shared" si="144"/>
        <v>2.743378463449976</v>
      </c>
      <c r="S281">
        <f t="shared" si="145"/>
        <v>0.17290213106553415</v>
      </c>
      <c r="T281">
        <f t="shared" si="146"/>
        <v>0.1086076531287283</v>
      </c>
      <c r="U281">
        <f t="shared" si="147"/>
        <v>321.5156060357138</v>
      </c>
      <c r="V281">
        <f t="shared" si="148"/>
        <v>19.974401116193302</v>
      </c>
      <c r="W281">
        <f t="shared" si="149"/>
        <v>19.974401116193302</v>
      </c>
      <c r="X281">
        <f t="shared" si="150"/>
        <v>2.3428957706601712</v>
      </c>
      <c r="Y281">
        <f t="shared" si="151"/>
        <v>49.988015894441517</v>
      </c>
      <c r="Z281">
        <f t="shared" si="152"/>
        <v>1.0874522697436679</v>
      </c>
      <c r="AA281">
        <f t="shared" si="153"/>
        <v>2.1754259501717663</v>
      </c>
      <c r="AB281">
        <f t="shared" si="154"/>
        <v>1.2554435009165033</v>
      </c>
      <c r="AC281">
        <f t="shared" si="155"/>
        <v>-132.47101145803387</v>
      </c>
      <c r="AD281">
        <f t="shared" si="156"/>
        <v>-176.28550336391413</v>
      </c>
      <c r="AE281">
        <f t="shared" si="157"/>
        <v>-12.837484617798047</v>
      </c>
      <c r="AF281">
        <f t="shared" si="158"/>
        <v>-7.8393404032254921E-2</v>
      </c>
      <c r="AG281">
        <f t="shared" si="159"/>
        <v>40.026911364487496</v>
      </c>
      <c r="AH281">
        <f t="shared" si="160"/>
        <v>3.001202635680766</v>
      </c>
      <c r="AI281">
        <f t="shared" si="161"/>
        <v>15.901258659721314</v>
      </c>
      <c r="AJ281">
        <v>533.87604361168803</v>
      </c>
      <c r="AK281">
        <v>506.75831515151498</v>
      </c>
      <c r="AL281">
        <v>3.2868837254029502</v>
      </c>
      <c r="AM281">
        <v>66.867475308083897</v>
      </c>
      <c r="AN281">
        <f t="shared" si="162"/>
        <v>3.0038778108397701</v>
      </c>
      <c r="AO281">
        <v>12.1817489514772</v>
      </c>
      <c r="AP281">
        <v>14.7051836363636</v>
      </c>
      <c r="AQ281">
        <v>1.21552859219526E-4</v>
      </c>
      <c r="AR281">
        <v>77.510180777636606</v>
      </c>
      <c r="AS281">
        <v>0</v>
      </c>
      <c r="AT281">
        <v>0</v>
      </c>
      <c r="AU281">
        <f t="shared" si="163"/>
        <v>1</v>
      </c>
      <c r="AV281">
        <f t="shared" si="164"/>
        <v>0</v>
      </c>
      <c r="AW281">
        <f t="shared" si="165"/>
        <v>40178.751467473034</v>
      </c>
      <c r="AX281">
        <f t="shared" si="166"/>
        <v>1999.99714285714</v>
      </c>
      <c r="AY281">
        <f t="shared" si="167"/>
        <v>1681.1976321428547</v>
      </c>
      <c r="AZ281">
        <f t="shared" si="168"/>
        <v>0.84060001692859554</v>
      </c>
      <c r="BA281">
        <f t="shared" si="169"/>
        <v>0.16075803267218952</v>
      </c>
      <c r="BB281">
        <v>4.2640000000000002</v>
      </c>
      <c r="BC281">
        <v>0.5</v>
      </c>
      <c r="BD281" t="s">
        <v>354</v>
      </c>
      <c r="BE281">
        <v>2</v>
      </c>
      <c r="BF281" t="b">
        <v>1</v>
      </c>
      <c r="BG281">
        <v>1657123956.7142899</v>
      </c>
      <c r="BH281">
        <v>475.99071428571398</v>
      </c>
      <c r="BI281">
        <v>511.34353571428602</v>
      </c>
      <c r="BJ281">
        <v>14.699660714285701</v>
      </c>
      <c r="BK281">
        <v>12.177885714285701</v>
      </c>
      <c r="BL281">
        <v>466.433071428571</v>
      </c>
      <c r="BM281">
        <v>14.648953571428599</v>
      </c>
      <c r="BN281">
        <v>500.005535714286</v>
      </c>
      <c r="BO281">
        <v>73.935360714285693</v>
      </c>
      <c r="BP281">
        <v>4.2691628571428601E-2</v>
      </c>
      <c r="BQ281">
        <v>18.782485714285698</v>
      </c>
      <c r="BR281">
        <v>19.961375</v>
      </c>
      <c r="BS281">
        <v>999.9</v>
      </c>
      <c r="BT281">
        <v>0</v>
      </c>
      <c r="BU281">
        <v>0</v>
      </c>
      <c r="BV281">
        <v>9995.5357142857101</v>
      </c>
      <c r="BW281">
        <v>0</v>
      </c>
      <c r="BX281">
        <v>1405.71</v>
      </c>
      <c r="BY281">
        <v>-35.352782142857102</v>
      </c>
      <c r="BZ281">
        <v>483.09214285714302</v>
      </c>
      <c r="CA281">
        <v>517.64742857142903</v>
      </c>
      <c r="CB281">
        <v>2.5217728571428601</v>
      </c>
      <c r="CC281">
        <v>511.34353571428602</v>
      </c>
      <c r="CD281">
        <v>12.177885714285701</v>
      </c>
      <c r="CE281">
        <v>1.0868249999999999</v>
      </c>
      <c r="CF281">
        <v>0.90037642857142897</v>
      </c>
      <c r="CG281">
        <v>8.1354339285714303</v>
      </c>
      <c r="CH281">
        <v>5.3967596428571403</v>
      </c>
      <c r="CI281">
        <v>1999.99714285714</v>
      </c>
      <c r="CJ281">
        <v>0.97999907142857101</v>
      </c>
      <c r="CK281">
        <v>2.0000857142857102E-2</v>
      </c>
      <c r="CL281">
        <v>0</v>
      </c>
      <c r="CM281">
        <v>2.2111999999999998</v>
      </c>
      <c r="CN281">
        <v>0</v>
      </c>
      <c r="CO281">
        <v>5326.78785714286</v>
      </c>
      <c r="CP281">
        <v>17300.121428571401</v>
      </c>
      <c r="CQ281">
        <v>37.718499999999999</v>
      </c>
      <c r="CR281">
        <v>38.738750000000003</v>
      </c>
      <c r="CS281">
        <v>38.046500000000002</v>
      </c>
      <c r="CT281">
        <v>36.216250000000002</v>
      </c>
      <c r="CU281">
        <v>36.575499999999998</v>
      </c>
      <c r="CV281">
        <v>1959.9960714285701</v>
      </c>
      <c r="CW281">
        <v>40.0010714285714</v>
      </c>
      <c r="CX281">
        <v>0</v>
      </c>
      <c r="CY281">
        <v>1657123944.7</v>
      </c>
      <c r="CZ281">
        <v>0</v>
      </c>
      <c r="DA281">
        <v>0</v>
      </c>
      <c r="DB281" t="s">
        <v>355</v>
      </c>
      <c r="DC281">
        <v>1656081770.5</v>
      </c>
      <c r="DD281">
        <v>1655399214.5999999</v>
      </c>
      <c r="DE281">
        <v>0</v>
      </c>
      <c r="DF281">
        <v>0.13400000000000001</v>
      </c>
      <c r="DG281">
        <v>-0.06</v>
      </c>
      <c r="DH281">
        <v>9.3309999999999995</v>
      </c>
      <c r="DI281">
        <v>0.51100000000000001</v>
      </c>
      <c r="DJ281">
        <v>421</v>
      </c>
      <c r="DK281">
        <v>25</v>
      </c>
      <c r="DL281">
        <v>1.93</v>
      </c>
      <c r="DM281">
        <v>0.15</v>
      </c>
      <c r="DN281">
        <v>-34.678180487804902</v>
      </c>
      <c r="DO281">
        <v>-10.2270000000001</v>
      </c>
      <c r="DP281">
        <v>1.1129743400323699</v>
      </c>
      <c r="DQ281">
        <v>0</v>
      </c>
      <c r="DR281">
        <v>2.5219953658536598</v>
      </c>
      <c r="DS281">
        <v>-8.8672473867558305E-3</v>
      </c>
      <c r="DT281">
        <v>2.97962274380829E-3</v>
      </c>
      <c r="DU281">
        <v>1</v>
      </c>
      <c r="DV281">
        <v>1</v>
      </c>
      <c r="DW281">
        <v>2</v>
      </c>
      <c r="DX281" t="s">
        <v>356</v>
      </c>
      <c r="DY281">
        <v>2.9762599999999999</v>
      </c>
      <c r="DZ281">
        <v>2.6949900000000002</v>
      </c>
      <c r="EA281">
        <v>8.5336700000000001E-2</v>
      </c>
      <c r="EB281">
        <v>9.1171100000000005E-2</v>
      </c>
      <c r="EC281">
        <v>6.0808800000000003E-2</v>
      </c>
      <c r="ED281">
        <v>5.3267200000000001E-2</v>
      </c>
      <c r="EE281">
        <v>35967.800000000003</v>
      </c>
      <c r="EF281">
        <v>39266.1</v>
      </c>
      <c r="EG281">
        <v>35621.4</v>
      </c>
      <c r="EH281">
        <v>39168.6</v>
      </c>
      <c r="EI281">
        <v>47390.3</v>
      </c>
      <c r="EJ281">
        <v>53481.5</v>
      </c>
      <c r="EK281">
        <v>55591.199999999997</v>
      </c>
      <c r="EL281">
        <v>62723.5</v>
      </c>
      <c r="EM281">
        <v>2.0165999999999999</v>
      </c>
      <c r="EN281">
        <v>2.2275999999999998</v>
      </c>
      <c r="EO281">
        <v>7.9691399999999996E-2</v>
      </c>
      <c r="EP281">
        <v>0</v>
      </c>
      <c r="EQ281">
        <v>18.6342</v>
      </c>
      <c r="ER281">
        <v>999.9</v>
      </c>
      <c r="ES281">
        <v>60.78</v>
      </c>
      <c r="ET281">
        <v>29.98</v>
      </c>
      <c r="EU281">
        <v>34.987400000000001</v>
      </c>
      <c r="EV281">
        <v>53.967399999999998</v>
      </c>
      <c r="EW281">
        <v>36.454300000000003</v>
      </c>
      <c r="EX281">
        <v>2</v>
      </c>
      <c r="EY281">
        <v>-0.27</v>
      </c>
      <c r="EZ281">
        <v>5.2414199999999997</v>
      </c>
      <c r="FA281">
        <v>20.0733</v>
      </c>
      <c r="FB281">
        <v>5.1993200000000002</v>
      </c>
      <c r="FC281">
        <v>12.0099</v>
      </c>
      <c r="FD281">
        <v>4.9736000000000002</v>
      </c>
      <c r="FE281">
        <v>3.2930000000000001</v>
      </c>
      <c r="FF281">
        <v>9999</v>
      </c>
      <c r="FG281">
        <v>9999</v>
      </c>
      <c r="FH281">
        <v>9999</v>
      </c>
      <c r="FI281">
        <v>551.70000000000005</v>
      </c>
      <c r="FJ281">
        <v>1.8628899999999999</v>
      </c>
      <c r="FK281">
        <v>1.8678300000000001</v>
      </c>
      <c r="FL281">
        <v>1.8675200000000001</v>
      </c>
      <c r="FM281">
        <v>1.8687400000000001</v>
      </c>
      <c r="FN281">
        <v>1.86951</v>
      </c>
      <c r="FO281">
        <v>1.8656900000000001</v>
      </c>
      <c r="FP281">
        <v>1.8666700000000001</v>
      </c>
      <c r="FQ281">
        <v>1.8681300000000001</v>
      </c>
      <c r="FR281">
        <v>5</v>
      </c>
      <c r="FS281">
        <v>0</v>
      </c>
      <c r="FT281">
        <v>0</v>
      </c>
      <c r="FU281">
        <v>0</v>
      </c>
      <c r="FV281" t="s">
        <v>357</v>
      </c>
      <c r="FW281" t="s">
        <v>358</v>
      </c>
      <c r="FX281" t="s">
        <v>359</v>
      </c>
      <c r="FY281" t="s">
        <v>359</v>
      </c>
      <c r="FZ281" t="s">
        <v>359</v>
      </c>
      <c r="GA281" t="s">
        <v>359</v>
      </c>
      <c r="GB281">
        <v>0</v>
      </c>
      <c r="GC281">
        <v>100</v>
      </c>
      <c r="GD281">
        <v>100</v>
      </c>
      <c r="GE281">
        <v>9.77</v>
      </c>
      <c r="GF281">
        <v>5.0999999999999997E-2</v>
      </c>
      <c r="GG281">
        <v>5.2154357415507802</v>
      </c>
      <c r="GH281">
        <v>1.00486214095962E-2</v>
      </c>
      <c r="GI281">
        <v>-1.74255938316833E-6</v>
      </c>
      <c r="GJ281">
        <v>3.4045767664605598E-10</v>
      </c>
      <c r="GK281">
        <v>-2.3400103927015501E-2</v>
      </c>
      <c r="GL281">
        <v>-3.1725839457550503E-2</v>
      </c>
      <c r="GM281">
        <v>2.93552719409138E-3</v>
      </c>
      <c r="GN281">
        <v>-2.8977901675973599E-5</v>
      </c>
      <c r="GO281">
        <v>-4</v>
      </c>
      <c r="GP281">
        <v>2214</v>
      </c>
      <c r="GQ281">
        <v>1</v>
      </c>
      <c r="GR281">
        <v>18</v>
      </c>
      <c r="GS281">
        <v>17369.900000000001</v>
      </c>
      <c r="GT281">
        <v>28745.8</v>
      </c>
      <c r="GU281">
        <v>1.6162099999999999</v>
      </c>
      <c r="GV281">
        <v>2.5915499999999998</v>
      </c>
      <c r="GW281">
        <v>2.2485400000000002</v>
      </c>
      <c r="GX281">
        <v>2.7563499999999999</v>
      </c>
      <c r="GY281">
        <v>1.9958499999999999</v>
      </c>
      <c r="GZ281">
        <v>2.2973599999999998</v>
      </c>
      <c r="HA281">
        <v>32.842399999999998</v>
      </c>
      <c r="HB281">
        <v>14.998900000000001</v>
      </c>
      <c r="HC281">
        <v>18</v>
      </c>
      <c r="HD281">
        <v>491.56299999999999</v>
      </c>
      <c r="HE281">
        <v>635.98099999999999</v>
      </c>
      <c r="HF281">
        <v>10.3749</v>
      </c>
      <c r="HG281">
        <v>23.516400000000001</v>
      </c>
      <c r="HH281">
        <v>30.0001</v>
      </c>
      <c r="HI281">
        <v>23.475899999999999</v>
      </c>
      <c r="HJ281">
        <v>23.4162</v>
      </c>
      <c r="HK281">
        <v>32.3504</v>
      </c>
      <c r="HL281">
        <v>60.136899999999997</v>
      </c>
      <c r="HM281">
        <v>0</v>
      </c>
      <c r="HN281">
        <v>10.407999999999999</v>
      </c>
      <c r="HO281">
        <v>554.28499999999997</v>
      </c>
      <c r="HP281">
        <v>12.175800000000001</v>
      </c>
      <c r="HQ281">
        <v>103.18899999999999</v>
      </c>
      <c r="HR281">
        <v>104.46899999999999</v>
      </c>
    </row>
    <row r="282" spans="1:226" x14ac:dyDescent="0.2">
      <c r="A282">
        <v>266</v>
      </c>
      <c r="B282">
        <v>1657123969.5</v>
      </c>
      <c r="C282">
        <v>3936.9000000953702</v>
      </c>
      <c r="D282" t="s">
        <v>890</v>
      </c>
      <c r="E282" t="s">
        <v>891</v>
      </c>
      <c r="F282">
        <v>5</v>
      </c>
      <c r="G282" t="s">
        <v>1797</v>
      </c>
      <c r="H282" t="s">
        <v>353</v>
      </c>
      <c r="I282">
        <v>1657123962</v>
      </c>
      <c r="J282">
        <f t="shared" si="136"/>
        <v>3.0077705987505213E-3</v>
      </c>
      <c r="K282">
        <f t="shared" si="137"/>
        <v>3.0077705987505214</v>
      </c>
      <c r="L282">
        <f t="shared" si="138"/>
        <v>16.317877552451083</v>
      </c>
      <c r="M282">
        <f t="shared" si="139"/>
        <v>492.87933333333302</v>
      </c>
      <c r="N282">
        <f t="shared" si="140"/>
        <v>331.62399125749141</v>
      </c>
      <c r="O282">
        <f t="shared" si="141"/>
        <v>24.532773275889184</v>
      </c>
      <c r="P282">
        <f t="shared" si="142"/>
        <v>36.462069258582076</v>
      </c>
      <c r="Q282">
        <f t="shared" si="143"/>
        <v>0.17962479472366996</v>
      </c>
      <c r="R282">
        <f t="shared" si="144"/>
        <v>2.7431756982872453</v>
      </c>
      <c r="S282">
        <f t="shared" si="145"/>
        <v>0.1733369556612705</v>
      </c>
      <c r="T282">
        <f t="shared" si="146"/>
        <v>0.10888219736206597</v>
      </c>
      <c r="U282">
        <f t="shared" si="147"/>
        <v>321.52229244444459</v>
      </c>
      <c r="V282">
        <f t="shared" si="148"/>
        <v>19.966089269715173</v>
      </c>
      <c r="W282">
        <f t="shared" si="149"/>
        <v>19.966089269715173</v>
      </c>
      <c r="X282">
        <f t="shared" si="150"/>
        <v>2.3416898819844185</v>
      </c>
      <c r="Y282">
        <f t="shared" si="151"/>
        <v>50.025705596286983</v>
      </c>
      <c r="Z282">
        <f t="shared" si="152"/>
        <v>1.0877716324157902</v>
      </c>
      <c r="AA282">
        <f t="shared" si="153"/>
        <v>2.174425366818868</v>
      </c>
      <c r="AB282">
        <f t="shared" si="154"/>
        <v>1.2539182495686283</v>
      </c>
      <c r="AC282">
        <f t="shared" si="155"/>
        <v>-132.64268340489798</v>
      </c>
      <c r="AD282">
        <f t="shared" si="156"/>
        <v>-176.13167401082083</v>
      </c>
      <c r="AE282">
        <f t="shared" si="157"/>
        <v>-12.826199134132306</v>
      </c>
      <c r="AF282">
        <f t="shared" si="158"/>
        <v>-7.8264105406532281E-2</v>
      </c>
      <c r="AG282">
        <f t="shared" si="159"/>
        <v>40.417567026286314</v>
      </c>
      <c r="AH282">
        <f t="shared" si="160"/>
        <v>3.0012873098195723</v>
      </c>
      <c r="AI282">
        <f t="shared" si="161"/>
        <v>16.317877552451083</v>
      </c>
      <c r="AJ282">
        <v>549.85146310951097</v>
      </c>
      <c r="AK282">
        <v>522.84344242424197</v>
      </c>
      <c r="AL282">
        <v>3.1716848112520601</v>
      </c>
      <c r="AM282">
        <v>66.867475308083897</v>
      </c>
      <c r="AN282">
        <f t="shared" si="162"/>
        <v>3.0077705987505214</v>
      </c>
      <c r="AO282">
        <v>12.1861119981291</v>
      </c>
      <c r="AP282">
        <v>14.712803030303</v>
      </c>
      <c r="AQ282">
        <v>1.11517962900072E-4</v>
      </c>
      <c r="AR282">
        <v>77.510180777636606</v>
      </c>
      <c r="AS282">
        <v>0</v>
      </c>
      <c r="AT282">
        <v>0</v>
      </c>
      <c r="AU282">
        <f t="shared" si="163"/>
        <v>1</v>
      </c>
      <c r="AV282">
        <f t="shared" si="164"/>
        <v>0</v>
      </c>
      <c r="AW282">
        <f t="shared" si="165"/>
        <v>40175.513990352105</v>
      </c>
      <c r="AX282">
        <f t="shared" si="166"/>
        <v>2000.0388888888899</v>
      </c>
      <c r="AY282">
        <f t="shared" si="167"/>
        <v>1681.2327111111122</v>
      </c>
      <c r="AZ282">
        <f t="shared" si="168"/>
        <v>0.84060001055535039</v>
      </c>
      <c r="BA282">
        <f t="shared" si="169"/>
        <v>0.1607580203718261</v>
      </c>
      <c r="BB282">
        <v>4.2640000000000002</v>
      </c>
      <c r="BC282">
        <v>0.5</v>
      </c>
      <c r="BD282" t="s">
        <v>354</v>
      </c>
      <c r="BE282">
        <v>2</v>
      </c>
      <c r="BF282" t="b">
        <v>1</v>
      </c>
      <c r="BG282">
        <v>1657123962</v>
      </c>
      <c r="BH282">
        <v>492.87933333333302</v>
      </c>
      <c r="BI282">
        <v>528.60796296296303</v>
      </c>
      <c r="BJ282">
        <v>14.704051851851901</v>
      </c>
      <c r="BK282">
        <v>12.1822592592593</v>
      </c>
      <c r="BL282">
        <v>483.17729629629599</v>
      </c>
      <c r="BM282">
        <v>14.6531925925926</v>
      </c>
      <c r="BN282">
        <v>500.013925925926</v>
      </c>
      <c r="BO282">
        <v>73.935281481481496</v>
      </c>
      <c r="BP282">
        <v>4.2397825925925899E-2</v>
      </c>
      <c r="BQ282">
        <v>18.775125925925899</v>
      </c>
      <c r="BR282">
        <v>19.954277777777801</v>
      </c>
      <c r="BS282">
        <v>999.9</v>
      </c>
      <c r="BT282">
        <v>0</v>
      </c>
      <c r="BU282">
        <v>0</v>
      </c>
      <c r="BV282">
        <v>9994.4444444444507</v>
      </c>
      <c r="BW282">
        <v>0</v>
      </c>
      <c r="BX282">
        <v>1406.4166666666699</v>
      </c>
      <c r="BY282">
        <v>-35.728592592592598</v>
      </c>
      <c r="BZ282">
        <v>500.23488888888897</v>
      </c>
      <c r="CA282">
        <v>535.12714814814797</v>
      </c>
      <c r="CB282">
        <v>2.5217929629629601</v>
      </c>
      <c r="CC282">
        <v>528.60796296296303</v>
      </c>
      <c r="CD282">
        <v>12.1822592592593</v>
      </c>
      <c r="CE282">
        <v>1.08714703703704</v>
      </c>
      <c r="CF282">
        <v>0.90069833333333305</v>
      </c>
      <c r="CG282">
        <v>8.1398077777777793</v>
      </c>
      <c r="CH282">
        <v>5.4019037037036997</v>
      </c>
      <c r="CI282">
        <v>2000.0388888888899</v>
      </c>
      <c r="CJ282">
        <v>0.97999899999999995</v>
      </c>
      <c r="CK282">
        <v>2.00009333333333E-2</v>
      </c>
      <c r="CL282">
        <v>0</v>
      </c>
      <c r="CM282">
        <v>2.2481111111111098</v>
      </c>
      <c r="CN282">
        <v>0</v>
      </c>
      <c r="CO282">
        <v>5352.54</v>
      </c>
      <c r="CP282">
        <v>17300.4888888889</v>
      </c>
      <c r="CQ282">
        <v>37.689444444444398</v>
      </c>
      <c r="CR282">
        <v>38.717333333333301</v>
      </c>
      <c r="CS282">
        <v>38.0252592592593</v>
      </c>
      <c r="CT282">
        <v>36.184851851851903</v>
      </c>
      <c r="CU282">
        <v>36.550518518518501</v>
      </c>
      <c r="CV282">
        <v>1960.03740740741</v>
      </c>
      <c r="CW282">
        <v>40.001481481481498</v>
      </c>
      <c r="CX282">
        <v>0</v>
      </c>
      <c r="CY282">
        <v>1657123949.5</v>
      </c>
      <c r="CZ282">
        <v>0</v>
      </c>
      <c r="DA282">
        <v>0</v>
      </c>
      <c r="DB282" t="s">
        <v>355</v>
      </c>
      <c r="DC282">
        <v>1656081770.5</v>
      </c>
      <c r="DD282">
        <v>1655399214.5999999</v>
      </c>
      <c r="DE282">
        <v>0</v>
      </c>
      <c r="DF282">
        <v>0.13400000000000001</v>
      </c>
      <c r="DG282">
        <v>-0.06</v>
      </c>
      <c r="DH282">
        <v>9.3309999999999995</v>
      </c>
      <c r="DI282">
        <v>0.51100000000000001</v>
      </c>
      <c r="DJ282">
        <v>421</v>
      </c>
      <c r="DK282">
        <v>25</v>
      </c>
      <c r="DL282">
        <v>1.93</v>
      </c>
      <c r="DM282">
        <v>0.15</v>
      </c>
      <c r="DN282">
        <v>-35.392046341463399</v>
      </c>
      <c r="DO282">
        <v>-4.8880662020905898</v>
      </c>
      <c r="DP282">
        <v>0.61217779941481898</v>
      </c>
      <c r="DQ282">
        <v>0</v>
      </c>
      <c r="DR282">
        <v>2.52156390243902</v>
      </c>
      <c r="DS282">
        <v>6.3344947735134499E-3</v>
      </c>
      <c r="DT282">
        <v>2.7526199298644298E-3</v>
      </c>
      <c r="DU282">
        <v>1</v>
      </c>
      <c r="DV282">
        <v>1</v>
      </c>
      <c r="DW282">
        <v>2</v>
      </c>
      <c r="DX282" t="s">
        <v>356</v>
      </c>
      <c r="DY282">
        <v>2.9765899999999998</v>
      </c>
      <c r="DZ282">
        <v>2.69618</v>
      </c>
      <c r="EA282">
        <v>8.7344599999999994E-2</v>
      </c>
      <c r="EB282">
        <v>9.3213000000000004E-2</v>
      </c>
      <c r="EC282">
        <v>6.0815800000000003E-2</v>
      </c>
      <c r="ED282">
        <v>5.3280899999999999E-2</v>
      </c>
      <c r="EE282">
        <v>35888.9</v>
      </c>
      <c r="EF282">
        <v>39178.1</v>
      </c>
      <c r="EG282">
        <v>35621.4</v>
      </c>
      <c r="EH282">
        <v>39168.800000000003</v>
      </c>
      <c r="EI282">
        <v>47389.2</v>
      </c>
      <c r="EJ282">
        <v>53480.4</v>
      </c>
      <c r="EK282">
        <v>55590.3</v>
      </c>
      <c r="EL282">
        <v>62723</v>
      </c>
      <c r="EM282">
        <v>2.0146000000000002</v>
      </c>
      <c r="EN282">
        <v>2.2273999999999998</v>
      </c>
      <c r="EO282">
        <v>7.9333799999999996E-2</v>
      </c>
      <c r="EP282">
        <v>0</v>
      </c>
      <c r="EQ282">
        <v>18.631900000000002</v>
      </c>
      <c r="ER282">
        <v>999.9</v>
      </c>
      <c r="ES282">
        <v>60.756</v>
      </c>
      <c r="ET282">
        <v>30.010999999999999</v>
      </c>
      <c r="EU282">
        <v>35.037700000000001</v>
      </c>
      <c r="EV282">
        <v>53.947400000000002</v>
      </c>
      <c r="EW282">
        <v>36.534500000000001</v>
      </c>
      <c r="EX282">
        <v>2</v>
      </c>
      <c r="EY282">
        <v>-0.27054899999999998</v>
      </c>
      <c r="EZ282">
        <v>5.1994600000000002</v>
      </c>
      <c r="FA282">
        <v>20.0749</v>
      </c>
      <c r="FB282">
        <v>5.20052</v>
      </c>
      <c r="FC282">
        <v>12.008800000000001</v>
      </c>
      <c r="FD282">
        <v>4.9756</v>
      </c>
      <c r="FE282">
        <v>3.2930000000000001</v>
      </c>
      <c r="FF282">
        <v>9999</v>
      </c>
      <c r="FG282">
        <v>9999</v>
      </c>
      <c r="FH282">
        <v>9999</v>
      </c>
      <c r="FI282">
        <v>551.70000000000005</v>
      </c>
      <c r="FJ282">
        <v>1.8629500000000001</v>
      </c>
      <c r="FK282">
        <v>1.8678300000000001</v>
      </c>
      <c r="FL282">
        <v>1.8675200000000001</v>
      </c>
      <c r="FM282">
        <v>1.8687400000000001</v>
      </c>
      <c r="FN282">
        <v>1.86954</v>
      </c>
      <c r="FO282">
        <v>1.8656900000000001</v>
      </c>
      <c r="FP282">
        <v>1.8666700000000001</v>
      </c>
      <c r="FQ282">
        <v>1.8681300000000001</v>
      </c>
      <c r="FR282">
        <v>5</v>
      </c>
      <c r="FS282">
        <v>0</v>
      </c>
      <c r="FT282">
        <v>0</v>
      </c>
      <c r="FU282">
        <v>0</v>
      </c>
      <c r="FV282" t="s">
        <v>357</v>
      </c>
      <c r="FW282" t="s">
        <v>358</v>
      </c>
      <c r="FX282" t="s">
        <v>359</v>
      </c>
      <c r="FY282" t="s">
        <v>359</v>
      </c>
      <c r="FZ282" t="s">
        <v>359</v>
      </c>
      <c r="GA282" t="s">
        <v>359</v>
      </c>
      <c r="GB282">
        <v>0</v>
      </c>
      <c r="GC282">
        <v>100</v>
      </c>
      <c r="GD282">
        <v>100</v>
      </c>
      <c r="GE282">
        <v>9.9060000000000006</v>
      </c>
      <c r="GF282">
        <v>5.11E-2</v>
      </c>
      <c r="GG282">
        <v>5.2154357415507802</v>
      </c>
      <c r="GH282">
        <v>1.00486214095962E-2</v>
      </c>
      <c r="GI282">
        <v>-1.74255938316833E-6</v>
      </c>
      <c r="GJ282">
        <v>3.4045767664605598E-10</v>
      </c>
      <c r="GK282">
        <v>-2.3400103927015501E-2</v>
      </c>
      <c r="GL282">
        <v>-3.1725839457550503E-2</v>
      </c>
      <c r="GM282">
        <v>2.93552719409138E-3</v>
      </c>
      <c r="GN282">
        <v>-2.8977901675973599E-5</v>
      </c>
      <c r="GO282">
        <v>-4</v>
      </c>
      <c r="GP282">
        <v>2214</v>
      </c>
      <c r="GQ282">
        <v>1</v>
      </c>
      <c r="GR282">
        <v>18</v>
      </c>
      <c r="GS282">
        <v>17370</v>
      </c>
      <c r="GT282">
        <v>28745.9</v>
      </c>
      <c r="GU282">
        <v>1.65649</v>
      </c>
      <c r="GV282">
        <v>2.5781200000000002</v>
      </c>
      <c r="GW282">
        <v>2.2485400000000002</v>
      </c>
      <c r="GX282">
        <v>2.7563499999999999</v>
      </c>
      <c r="GY282">
        <v>1.9958499999999999</v>
      </c>
      <c r="GZ282">
        <v>2.32178</v>
      </c>
      <c r="HA282">
        <v>32.864699999999999</v>
      </c>
      <c r="HB282">
        <v>14.998900000000001</v>
      </c>
      <c r="HC282">
        <v>18</v>
      </c>
      <c r="HD282">
        <v>490.339</v>
      </c>
      <c r="HE282">
        <v>635.87099999999998</v>
      </c>
      <c r="HF282">
        <v>10.41</v>
      </c>
      <c r="HG282">
        <v>23.520399999999999</v>
      </c>
      <c r="HH282">
        <v>30.0001</v>
      </c>
      <c r="HI282">
        <v>23.481100000000001</v>
      </c>
      <c r="HJ282">
        <v>23.420100000000001</v>
      </c>
      <c r="HK282">
        <v>33.161700000000003</v>
      </c>
      <c r="HL282">
        <v>60.136899999999997</v>
      </c>
      <c r="HM282">
        <v>0</v>
      </c>
      <c r="HN282">
        <v>10.440099999999999</v>
      </c>
      <c r="HO282">
        <v>574.56600000000003</v>
      </c>
      <c r="HP282">
        <v>12.175800000000001</v>
      </c>
      <c r="HQ282">
        <v>103.188</v>
      </c>
      <c r="HR282">
        <v>104.46899999999999</v>
      </c>
    </row>
    <row r="283" spans="1:226" x14ac:dyDescent="0.2">
      <c r="A283">
        <v>267</v>
      </c>
      <c r="B283">
        <v>1657123974.5</v>
      </c>
      <c r="C283">
        <v>3941.9000000953702</v>
      </c>
      <c r="D283" t="s">
        <v>892</v>
      </c>
      <c r="E283" t="s">
        <v>893</v>
      </c>
      <c r="F283">
        <v>5</v>
      </c>
      <c r="G283" t="s">
        <v>1798</v>
      </c>
      <c r="H283" t="s">
        <v>353</v>
      </c>
      <c r="I283">
        <v>1657123966.7142899</v>
      </c>
      <c r="J283">
        <f t="shared" si="136"/>
        <v>3.0044767879411128E-3</v>
      </c>
      <c r="K283">
        <f t="shared" si="137"/>
        <v>3.0044767879411127</v>
      </c>
      <c r="L283">
        <f t="shared" si="138"/>
        <v>16.758918518655886</v>
      </c>
      <c r="M283">
        <f t="shared" si="139"/>
        <v>507.96385714285702</v>
      </c>
      <c r="N283">
        <f t="shared" si="140"/>
        <v>342.24582292554584</v>
      </c>
      <c r="O283">
        <f t="shared" si="141"/>
        <v>25.318520033298196</v>
      </c>
      <c r="P283">
        <f t="shared" si="142"/>
        <v>37.577940274995498</v>
      </c>
      <c r="Q283">
        <f t="shared" si="143"/>
        <v>0.17954683439815286</v>
      </c>
      <c r="R283">
        <f t="shared" si="144"/>
        <v>2.7431169362545367</v>
      </c>
      <c r="S283">
        <f t="shared" si="145"/>
        <v>0.17326422000227409</v>
      </c>
      <c r="T283">
        <f t="shared" si="146"/>
        <v>0.10883629067991905</v>
      </c>
      <c r="U283">
        <f t="shared" si="147"/>
        <v>321.52252371428619</v>
      </c>
      <c r="V283">
        <f t="shared" si="148"/>
        <v>19.96295075045407</v>
      </c>
      <c r="W283">
        <f t="shared" si="149"/>
        <v>19.96295075045407</v>
      </c>
      <c r="X283">
        <f t="shared" si="150"/>
        <v>2.3412346848222647</v>
      </c>
      <c r="Y283">
        <f t="shared" si="151"/>
        <v>50.056564480506708</v>
      </c>
      <c r="Z283">
        <f t="shared" si="152"/>
        <v>1.088164856772178</v>
      </c>
      <c r="AA283">
        <f t="shared" si="153"/>
        <v>2.1738704365057595</v>
      </c>
      <c r="AB283">
        <f t="shared" si="154"/>
        <v>1.2530698280500867</v>
      </c>
      <c r="AC283">
        <f t="shared" si="155"/>
        <v>-132.49742634820308</v>
      </c>
      <c r="AD283">
        <f t="shared" si="156"/>
        <v>-176.26758758413976</v>
      </c>
      <c r="AE283">
        <f t="shared" si="157"/>
        <v>-12.835896056783497</v>
      </c>
      <c r="AF283">
        <f t="shared" si="158"/>
        <v>-7.8386274840141823E-2</v>
      </c>
      <c r="AG283">
        <f t="shared" si="159"/>
        <v>41.123347913049656</v>
      </c>
      <c r="AH283">
        <f t="shared" si="160"/>
        <v>3.0025481596778176</v>
      </c>
      <c r="AI283">
        <f t="shared" si="161"/>
        <v>16.758918518655886</v>
      </c>
      <c r="AJ283">
        <v>567.65857260769303</v>
      </c>
      <c r="AK283">
        <v>539.47561818181805</v>
      </c>
      <c r="AL283">
        <v>3.3666010131256598</v>
      </c>
      <c r="AM283">
        <v>66.867475308083897</v>
      </c>
      <c r="AN283">
        <f t="shared" si="162"/>
        <v>3.0044767879411127</v>
      </c>
      <c r="AO283">
        <v>12.1909638083063</v>
      </c>
      <c r="AP283">
        <v>14.7151739393939</v>
      </c>
      <c r="AQ283">
        <v>4.66991168351235E-5</v>
      </c>
      <c r="AR283">
        <v>77.510180777636606</v>
      </c>
      <c r="AS283">
        <v>0</v>
      </c>
      <c r="AT283">
        <v>0</v>
      </c>
      <c r="AU283">
        <f t="shared" si="163"/>
        <v>1</v>
      </c>
      <c r="AV283">
        <f t="shared" si="164"/>
        <v>0</v>
      </c>
      <c r="AW283">
        <f t="shared" si="165"/>
        <v>40174.847705478824</v>
      </c>
      <c r="AX283">
        <f t="shared" si="166"/>
        <v>2000.0403571428601</v>
      </c>
      <c r="AY283">
        <f t="shared" si="167"/>
        <v>1681.2339428571456</v>
      </c>
      <c r="AZ283">
        <f t="shared" si="168"/>
        <v>0.84060000932124057</v>
      </c>
      <c r="BA283">
        <f t="shared" si="169"/>
        <v>0.16075801798999415</v>
      </c>
      <c r="BB283">
        <v>4.2640000000000002</v>
      </c>
      <c r="BC283">
        <v>0.5</v>
      </c>
      <c r="BD283" t="s">
        <v>354</v>
      </c>
      <c r="BE283">
        <v>2</v>
      </c>
      <c r="BF283" t="b">
        <v>1</v>
      </c>
      <c r="BG283">
        <v>1657123966.7142899</v>
      </c>
      <c r="BH283">
        <v>507.96385714285702</v>
      </c>
      <c r="BI283">
        <v>544.33332142857103</v>
      </c>
      <c r="BJ283">
        <v>14.7093857142857</v>
      </c>
      <c r="BK283">
        <v>12.186560714285701</v>
      </c>
      <c r="BL283">
        <v>498.13346428571401</v>
      </c>
      <c r="BM283">
        <v>14.6583535714286</v>
      </c>
      <c r="BN283">
        <v>500.01657142857101</v>
      </c>
      <c r="BO283">
        <v>73.935414285714302</v>
      </c>
      <c r="BP283">
        <v>4.2172399999999999E-2</v>
      </c>
      <c r="BQ283">
        <v>18.771042857142898</v>
      </c>
      <c r="BR283">
        <v>19.950385714285702</v>
      </c>
      <c r="BS283">
        <v>999.9</v>
      </c>
      <c r="BT283">
        <v>0</v>
      </c>
      <c r="BU283">
        <v>0</v>
      </c>
      <c r="BV283">
        <v>9994.1071428571395</v>
      </c>
      <c r="BW283">
        <v>0</v>
      </c>
      <c r="BX283">
        <v>1406.65214285714</v>
      </c>
      <c r="BY283">
        <v>-36.369464285714301</v>
      </c>
      <c r="BZ283">
        <v>515.54728571428598</v>
      </c>
      <c r="CA283">
        <v>551.04882142857196</v>
      </c>
      <c r="CB283">
        <v>2.5228292857142902</v>
      </c>
      <c r="CC283">
        <v>544.33332142857103</v>
      </c>
      <c r="CD283">
        <v>12.186560714285701</v>
      </c>
      <c r="CE283">
        <v>1.0875442857142901</v>
      </c>
      <c r="CF283">
        <v>0.90101810714285702</v>
      </c>
      <c r="CG283">
        <v>8.1451771428571398</v>
      </c>
      <c r="CH283">
        <v>5.4070132142857101</v>
      </c>
      <c r="CI283">
        <v>2000.0403571428601</v>
      </c>
      <c r="CJ283">
        <v>0.97999875000000003</v>
      </c>
      <c r="CK283">
        <v>2.00012E-2</v>
      </c>
      <c r="CL283">
        <v>0</v>
      </c>
      <c r="CM283">
        <v>2.2028642857142899</v>
      </c>
      <c r="CN283">
        <v>0</v>
      </c>
      <c r="CO283">
        <v>5372.6460714285704</v>
      </c>
      <c r="CP283">
        <v>17300.496428571401</v>
      </c>
      <c r="CQ283">
        <v>37.660428571428596</v>
      </c>
      <c r="CR283">
        <v>38.702750000000002</v>
      </c>
      <c r="CS283">
        <v>37.999892857142903</v>
      </c>
      <c r="CT283">
        <v>36.155999999999999</v>
      </c>
      <c r="CU283">
        <v>36.530999999999999</v>
      </c>
      <c r="CV283">
        <v>1960.03892857143</v>
      </c>
      <c r="CW283">
        <v>40.001428571428598</v>
      </c>
      <c r="CX283">
        <v>0</v>
      </c>
      <c r="CY283">
        <v>1657123954.3</v>
      </c>
      <c r="CZ283">
        <v>0</v>
      </c>
      <c r="DA283">
        <v>0</v>
      </c>
      <c r="DB283" t="s">
        <v>355</v>
      </c>
      <c r="DC283">
        <v>1656081770.5</v>
      </c>
      <c r="DD283">
        <v>1655399214.5999999</v>
      </c>
      <c r="DE283">
        <v>0</v>
      </c>
      <c r="DF283">
        <v>0.13400000000000001</v>
      </c>
      <c r="DG283">
        <v>-0.06</v>
      </c>
      <c r="DH283">
        <v>9.3309999999999995</v>
      </c>
      <c r="DI283">
        <v>0.51100000000000001</v>
      </c>
      <c r="DJ283">
        <v>421</v>
      </c>
      <c r="DK283">
        <v>25</v>
      </c>
      <c r="DL283">
        <v>1.93</v>
      </c>
      <c r="DM283">
        <v>0.15</v>
      </c>
      <c r="DN283">
        <v>-35.936873170731701</v>
      </c>
      <c r="DO283">
        <v>-6.8073658536585198</v>
      </c>
      <c r="DP283">
        <v>0.80940253334636103</v>
      </c>
      <c r="DQ283">
        <v>0</v>
      </c>
      <c r="DR283">
        <v>2.5223882926829302</v>
      </c>
      <c r="DS283">
        <v>1.23315679442634E-2</v>
      </c>
      <c r="DT283">
        <v>2.7777969007207501E-3</v>
      </c>
      <c r="DU283">
        <v>1</v>
      </c>
      <c r="DV283">
        <v>1</v>
      </c>
      <c r="DW283">
        <v>2</v>
      </c>
      <c r="DX283" t="s">
        <v>356</v>
      </c>
      <c r="DY283">
        <v>2.97648</v>
      </c>
      <c r="DZ283">
        <v>2.6953100000000001</v>
      </c>
      <c r="EA283">
        <v>8.9393700000000006E-2</v>
      </c>
      <c r="EB283">
        <v>9.5273800000000006E-2</v>
      </c>
      <c r="EC283">
        <v>6.08181E-2</v>
      </c>
      <c r="ED283">
        <v>5.33099E-2</v>
      </c>
      <c r="EE283">
        <v>35808.6</v>
      </c>
      <c r="EF283">
        <v>39088.400000000001</v>
      </c>
      <c r="EG283">
        <v>35621.599999999999</v>
      </c>
      <c r="EH283">
        <v>39168.1</v>
      </c>
      <c r="EI283">
        <v>47388.800000000003</v>
      </c>
      <c r="EJ283">
        <v>53478.9</v>
      </c>
      <c r="EK283">
        <v>55589.9</v>
      </c>
      <c r="EL283">
        <v>62723.199999999997</v>
      </c>
      <c r="EM283">
        <v>2.0158</v>
      </c>
      <c r="EN283">
        <v>2.2271999999999998</v>
      </c>
      <c r="EO283">
        <v>7.9244400000000007E-2</v>
      </c>
      <c r="EP283">
        <v>0</v>
      </c>
      <c r="EQ283">
        <v>18.627700000000001</v>
      </c>
      <c r="ER283">
        <v>999.9</v>
      </c>
      <c r="ES283">
        <v>60.756</v>
      </c>
      <c r="ET283">
        <v>30.001000000000001</v>
      </c>
      <c r="EU283">
        <v>35.013500000000001</v>
      </c>
      <c r="EV283">
        <v>54.1374</v>
      </c>
      <c r="EW283">
        <v>36.510399999999997</v>
      </c>
      <c r="EX283">
        <v>2</v>
      </c>
      <c r="EY283">
        <v>-0.27008100000000002</v>
      </c>
      <c r="EZ283">
        <v>5.1232199999999999</v>
      </c>
      <c r="FA283">
        <v>20.076899999999998</v>
      </c>
      <c r="FB283">
        <v>5.1993200000000002</v>
      </c>
      <c r="FC283">
        <v>12.006399999999999</v>
      </c>
      <c r="FD283">
        <v>4.9740000000000002</v>
      </c>
      <c r="FE283">
        <v>3.2930000000000001</v>
      </c>
      <c r="FF283">
        <v>9999</v>
      </c>
      <c r="FG283">
        <v>9999</v>
      </c>
      <c r="FH283">
        <v>9999</v>
      </c>
      <c r="FI283">
        <v>551.70000000000005</v>
      </c>
      <c r="FJ283">
        <v>1.8629500000000001</v>
      </c>
      <c r="FK283">
        <v>1.8677999999999999</v>
      </c>
      <c r="FL283">
        <v>1.8675200000000001</v>
      </c>
      <c r="FM283">
        <v>1.8687400000000001</v>
      </c>
      <c r="FN283">
        <v>1.86954</v>
      </c>
      <c r="FO283">
        <v>1.8656600000000001</v>
      </c>
      <c r="FP283">
        <v>1.86673</v>
      </c>
      <c r="FQ283">
        <v>1.8681300000000001</v>
      </c>
      <c r="FR283">
        <v>5</v>
      </c>
      <c r="FS283">
        <v>0</v>
      </c>
      <c r="FT283">
        <v>0</v>
      </c>
      <c r="FU283">
        <v>0</v>
      </c>
      <c r="FV283" t="s">
        <v>357</v>
      </c>
      <c r="FW283" t="s">
        <v>358</v>
      </c>
      <c r="FX283" t="s">
        <v>359</v>
      </c>
      <c r="FY283" t="s">
        <v>359</v>
      </c>
      <c r="FZ283" t="s">
        <v>359</v>
      </c>
      <c r="GA283" t="s">
        <v>359</v>
      </c>
      <c r="GB283">
        <v>0</v>
      </c>
      <c r="GC283">
        <v>100</v>
      </c>
      <c r="GD283">
        <v>100</v>
      </c>
      <c r="GE283">
        <v>10.045</v>
      </c>
      <c r="GF283">
        <v>5.11E-2</v>
      </c>
      <c r="GG283">
        <v>5.2154357415507802</v>
      </c>
      <c r="GH283">
        <v>1.00486214095962E-2</v>
      </c>
      <c r="GI283">
        <v>-1.74255938316833E-6</v>
      </c>
      <c r="GJ283">
        <v>3.4045767664605598E-10</v>
      </c>
      <c r="GK283">
        <v>-2.3400103927015501E-2</v>
      </c>
      <c r="GL283">
        <v>-3.1725839457550503E-2</v>
      </c>
      <c r="GM283">
        <v>2.93552719409138E-3</v>
      </c>
      <c r="GN283">
        <v>-2.8977901675973599E-5</v>
      </c>
      <c r="GO283">
        <v>-4</v>
      </c>
      <c r="GP283">
        <v>2214</v>
      </c>
      <c r="GQ283">
        <v>1</v>
      </c>
      <c r="GR283">
        <v>18</v>
      </c>
      <c r="GS283">
        <v>17370.099999999999</v>
      </c>
      <c r="GT283">
        <v>28746</v>
      </c>
      <c r="GU283">
        <v>1.69556</v>
      </c>
      <c r="GV283">
        <v>2.5891099999999998</v>
      </c>
      <c r="GW283">
        <v>2.2485400000000002</v>
      </c>
      <c r="GX283">
        <v>2.7563499999999999</v>
      </c>
      <c r="GY283">
        <v>1.9958499999999999</v>
      </c>
      <c r="GZ283">
        <v>2.3132299999999999</v>
      </c>
      <c r="HA283">
        <v>32.864699999999999</v>
      </c>
      <c r="HB283">
        <v>15.0076</v>
      </c>
      <c r="HC283">
        <v>18</v>
      </c>
      <c r="HD283">
        <v>491.142</v>
      </c>
      <c r="HE283">
        <v>635.76300000000003</v>
      </c>
      <c r="HF283">
        <v>10.4468</v>
      </c>
      <c r="HG283">
        <v>23.5243</v>
      </c>
      <c r="HH283">
        <v>30.0001</v>
      </c>
      <c r="HI283">
        <v>23.484999999999999</v>
      </c>
      <c r="HJ283">
        <v>23.423999999999999</v>
      </c>
      <c r="HK283">
        <v>33.933300000000003</v>
      </c>
      <c r="HL283">
        <v>60.136899999999997</v>
      </c>
      <c r="HM283">
        <v>0</v>
      </c>
      <c r="HN283">
        <v>10.4795</v>
      </c>
      <c r="HO283">
        <v>588.06399999999996</v>
      </c>
      <c r="HP283">
        <v>12.175800000000001</v>
      </c>
      <c r="HQ283">
        <v>103.188</v>
      </c>
      <c r="HR283">
        <v>104.468</v>
      </c>
    </row>
    <row r="284" spans="1:226" x14ac:dyDescent="0.2">
      <c r="A284">
        <v>268</v>
      </c>
      <c r="B284">
        <v>1657123979.5</v>
      </c>
      <c r="C284">
        <v>3946.9000000953702</v>
      </c>
      <c r="D284" t="s">
        <v>894</v>
      </c>
      <c r="E284" t="s">
        <v>895</v>
      </c>
      <c r="F284">
        <v>5</v>
      </c>
      <c r="G284" t="s">
        <v>1799</v>
      </c>
      <c r="H284" t="s">
        <v>353</v>
      </c>
      <c r="I284">
        <v>1657123972</v>
      </c>
      <c r="J284">
        <f t="shared" si="136"/>
        <v>3.0055473886797914E-3</v>
      </c>
      <c r="K284">
        <f t="shared" si="137"/>
        <v>3.0055473886797914</v>
      </c>
      <c r="L284">
        <f t="shared" si="138"/>
        <v>17.389962078870358</v>
      </c>
      <c r="M284">
        <f t="shared" si="139"/>
        <v>525.07529629629596</v>
      </c>
      <c r="N284">
        <f t="shared" si="140"/>
        <v>353.35471602099113</v>
      </c>
      <c r="O284">
        <f t="shared" si="141"/>
        <v>26.14008024901327</v>
      </c>
      <c r="P284">
        <f t="shared" si="142"/>
        <v>38.843433410251215</v>
      </c>
      <c r="Q284">
        <f t="shared" si="143"/>
        <v>0.179748268651963</v>
      </c>
      <c r="R284">
        <f t="shared" si="144"/>
        <v>2.7444610715601159</v>
      </c>
      <c r="S284">
        <f t="shared" si="145"/>
        <v>0.173454782926135</v>
      </c>
      <c r="T284">
        <f t="shared" si="146"/>
        <v>0.10895632639782163</v>
      </c>
      <c r="U284">
        <f t="shared" si="147"/>
        <v>321.51864377777832</v>
      </c>
      <c r="V284">
        <f t="shared" si="148"/>
        <v>19.959765635256083</v>
      </c>
      <c r="W284">
        <f t="shared" si="149"/>
        <v>19.959765635256083</v>
      </c>
      <c r="X284">
        <f t="shared" si="150"/>
        <v>2.3407728088614186</v>
      </c>
      <c r="Y284">
        <f t="shared" si="151"/>
        <v>50.085962636626171</v>
      </c>
      <c r="Z284">
        <f t="shared" si="152"/>
        <v>1.0886459923249556</v>
      </c>
      <c r="AA284">
        <f t="shared" si="153"/>
        <v>2.1735550941150636</v>
      </c>
      <c r="AB284">
        <f t="shared" si="154"/>
        <v>1.252126816536463</v>
      </c>
      <c r="AC284">
        <f t="shared" si="155"/>
        <v>-132.54463984077881</v>
      </c>
      <c r="AD284">
        <f t="shared" si="156"/>
        <v>-176.22605124613639</v>
      </c>
      <c r="AE284">
        <f t="shared" si="157"/>
        <v>-12.826223903288881</v>
      </c>
      <c r="AF284">
        <f t="shared" si="158"/>
        <v>-7.8271212425789827E-2</v>
      </c>
      <c r="AG284">
        <f t="shared" si="159"/>
        <v>41.622770200559941</v>
      </c>
      <c r="AH284">
        <f t="shared" si="160"/>
        <v>3.0043045141290139</v>
      </c>
      <c r="AI284">
        <f t="shared" si="161"/>
        <v>17.389962078870358</v>
      </c>
      <c r="AJ284">
        <v>584.24466103889495</v>
      </c>
      <c r="AK284">
        <v>555.98906060605998</v>
      </c>
      <c r="AL284">
        <v>3.25044844856287</v>
      </c>
      <c r="AM284">
        <v>66.867475308083897</v>
      </c>
      <c r="AN284">
        <f t="shared" si="162"/>
        <v>3.0055473886797914</v>
      </c>
      <c r="AO284">
        <v>12.196756922630801</v>
      </c>
      <c r="AP284">
        <v>14.7257018181818</v>
      </c>
      <c r="AQ284">
        <v>-7.5278593976982398E-4</v>
      </c>
      <c r="AR284">
        <v>77.510180777636606</v>
      </c>
      <c r="AS284">
        <v>0</v>
      </c>
      <c r="AT284">
        <v>0</v>
      </c>
      <c r="AU284">
        <f t="shared" si="163"/>
        <v>1</v>
      </c>
      <c r="AV284">
        <f t="shared" si="164"/>
        <v>0</v>
      </c>
      <c r="AW284">
        <f t="shared" si="165"/>
        <v>40203.325133650716</v>
      </c>
      <c r="AX284">
        <f t="shared" si="166"/>
        <v>2000.0162962963</v>
      </c>
      <c r="AY284">
        <f t="shared" si="167"/>
        <v>1681.2137111111142</v>
      </c>
      <c r="AZ284">
        <f t="shared" si="168"/>
        <v>0.84060000622217157</v>
      </c>
      <c r="BA284">
        <f t="shared" si="169"/>
        <v>0.16075801200879103</v>
      </c>
      <c r="BB284">
        <v>4.2640000000000002</v>
      </c>
      <c r="BC284">
        <v>0.5</v>
      </c>
      <c r="BD284" t="s">
        <v>354</v>
      </c>
      <c r="BE284">
        <v>2</v>
      </c>
      <c r="BF284" t="b">
        <v>1</v>
      </c>
      <c r="BG284">
        <v>1657123972</v>
      </c>
      <c r="BH284">
        <v>525.07529629629596</v>
      </c>
      <c r="BI284">
        <v>561.91651851851896</v>
      </c>
      <c r="BJ284">
        <v>14.716029629629601</v>
      </c>
      <c r="BK284">
        <v>12.1916592592593</v>
      </c>
      <c r="BL284">
        <v>515.09992592592596</v>
      </c>
      <c r="BM284">
        <v>14.6647777777778</v>
      </c>
      <c r="BN284">
        <v>499.99940740740698</v>
      </c>
      <c r="BO284">
        <v>73.934907407407394</v>
      </c>
      <c r="BP284">
        <v>4.1974925925925902E-2</v>
      </c>
      <c r="BQ284">
        <v>18.768722222222198</v>
      </c>
      <c r="BR284">
        <v>19.945044444444399</v>
      </c>
      <c r="BS284">
        <v>999.9</v>
      </c>
      <c r="BT284">
        <v>0</v>
      </c>
      <c r="BU284">
        <v>0</v>
      </c>
      <c r="BV284">
        <v>10001.4814814815</v>
      </c>
      <c r="BW284">
        <v>0</v>
      </c>
      <c r="BX284">
        <v>1407.10407407407</v>
      </c>
      <c r="BY284">
        <v>-36.841181481481499</v>
      </c>
      <c r="BZ284">
        <v>532.91777777777804</v>
      </c>
      <c r="CA284">
        <v>568.85177777777801</v>
      </c>
      <c r="CB284">
        <v>2.5243718518518499</v>
      </c>
      <c r="CC284">
        <v>561.91651851851896</v>
      </c>
      <c r="CD284">
        <v>12.1916592592593</v>
      </c>
      <c r="CE284">
        <v>1.08802888888889</v>
      </c>
      <c r="CF284">
        <v>0.90138944444444402</v>
      </c>
      <c r="CG284">
        <v>8.1517251851851906</v>
      </c>
      <c r="CH284">
        <v>5.41294407407407</v>
      </c>
      <c r="CI284">
        <v>2000.0162962963</v>
      </c>
      <c r="CJ284">
        <v>0.97999844444444395</v>
      </c>
      <c r="CK284">
        <v>2.0001525925925901E-2</v>
      </c>
      <c r="CL284">
        <v>0</v>
      </c>
      <c r="CM284">
        <v>2.2021333333333302</v>
      </c>
      <c r="CN284">
        <v>0</v>
      </c>
      <c r="CO284">
        <v>5396.55111111111</v>
      </c>
      <c r="CP284">
        <v>17300.288888888899</v>
      </c>
      <c r="CQ284">
        <v>37.634111111111103</v>
      </c>
      <c r="CR284">
        <v>38.666333333333299</v>
      </c>
      <c r="CS284">
        <v>37.972000000000001</v>
      </c>
      <c r="CT284">
        <v>36.134185185185203</v>
      </c>
      <c r="CU284">
        <v>36.506851851851899</v>
      </c>
      <c r="CV284">
        <v>1960.01555555556</v>
      </c>
      <c r="CW284">
        <v>40.000740740740703</v>
      </c>
      <c r="CX284">
        <v>0</v>
      </c>
      <c r="CY284">
        <v>1657123959.7</v>
      </c>
      <c r="CZ284">
        <v>0</v>
      </c>
      <c r="DA284">
        <v>0</v>
      </c>
      <c r="DB284" t="s">
        <v>355</v>
      </c>
      <c r="DC284">
        <v>1656081770.5</v>
      </c>
      <c r="DD284">
        <v>1655399214.5999999</v>
      </c>
      <c r="DE284">
        <v>0</v>
      </c>
      <c r="DF284">
        <v>0.13400000000000001</v>
      </c>
      <c r="DG284">
        <v>-0.06</v>
      </c>
      <c r="DH284">
        <v>9.3309999999999995</v>
      </c>
      <c r="DI284">
        <v>0.51100000000000001</v>
      </c>
      <c r="DJ284">
        <v>421</v>
      </c>
      <c r="DK284">
        <v>25</v>
      </c>
      <c r="DL284">
        <v>1.93</v>
      </c>
      <c r="DM284">
        <v>0.15</v>
      </c>
      <c r="DN284">
        <v>-36.506802439024398</v>
      </c>
      <c r="DO284">
        <v>-6.4517289198607397</v>
      </c>
      <c r="DP284">
        <v>0.818345059157633</v>
      </c>
      <c r="DQ284">
        <v>0</v>
      </c>
      <c r="DR284">
        <v>2.52312170731707</v>
      </c>
      <c r="DS284">
        <v>1.35760975609779E-2</v>
      </c>
      <c r="DT284">
        <v>3.3080426033466098E-3</v>
      </c>
      <c r="DU284">
        <v>1</v>
      </c>
      <c r="DV284">
        <v>1</v>
      </c>
      <c r="DW284">
        <v>2</v>
      </c>
      <c r="DX284" t="s">
        <v>356</v>
      </c>
      <c r="DY284">
        <v>2.9759699999999998</v>
      </c>
      <c r="DZ284">
        <v>2.6960199999999999</v>
      </c>
      <c r="EA284">
        <v>9.1381699999999996E-2</v>
      </c>
      <c r="EB284">
        <v>9.7209299999999998E-2</v>
      </c>
      <c r="EC284">
        <v>6.0866900000000002E-2</v>
      </c>
      <c r="ED284">
        <v>5.3316000000000002E-2</v>
      </c>
      <c r="EE284">
        <v>35730.199999999997</v>
      </c>
      <c r="EF284">
        <v>39004.699999999997</v>
      </c>
      <c r="EG284">
        <v>35621.4</v>
      </c>
      <c r="EH284">
        <v>39167.9</v>
      </c>
      <c r="EI284">
        <v>47387.4</v>
      </c>
      <c r="EJ284">
        <v>53478.400000000001</v>
      </c>
      <c r="EK284">
        <v>55591.199999999997</v>
      </c>
      <c r="EL284">
        <v>62722.9</v>
      </c>
      <c r="EM284">
        <v>2.0154000000000001</v>
      </c>
      <c r="EN284">
        <v>2.2277999999999998</v>
      </c>
      <c r="EO284">
        <v>7.8976199999999996E-2</v>
      </c>
      <c r="EP284">
        <v>0</v>
      </c>
      <c r="EQ284">
        <v>18.623899999999999</v>
      </c>
      <c r="ER284">
        <v>999.9</v>
      </c>
      <c r="ES284">
        <v>60.756</v>
      </c>
      <c r="ET284">
        <v>30.001000000000001</v>
      </c>
      <c r="EU284">
        <v>35.013500000000001</v>
      </c>
      <c r="EV284">
        <v>54.177399999999999</v>
      </c>
      <c r="EW284">
        <v>36.490400000000001</v>
      </c>
      <c r="EX284">
        <v>2</v>
      </c>
      <c r="EY284">
        <v>-0.27001999999999998</v>
      </c>
      <c r="EZ284">
        <v>5.0652699999999999</v>
      </c>
      <c r="FA284">
        <v>20.078900000000001</v>
      </c>
      <c r="FB284">
        <v>5.20052</v>
      </c>
      <c r="FC284">
        <v>12.0076</v>
      </c>
      <c r="FD284">
        <v>4.976</v>
      </c>
      <c r="FE284">
        <v>3.2930000000000001</v>
      </c>
      <c r="FF284">
        <v>9999</v>
      </c>
      <c r="FG284">
        <v>9999</v>
      </c>
      <c r="FH284">
        <v>9999</v>
      </c>
      <c r="FI284">
        <v>551.70000000000005</v>
      </c>
      <c r="FJ284">
        <v>1.8629199999999999</v>
      </c>
      <c r="FK284">
        <v>1.8678300000000001</v>
      </c>
      <c r="FL284">
        <v>1.8675200000000001</v>
      </c>
      <c r="FM284">
        <v>1.8687400000000001</v>
      </c>
      <c r="FN284">
        <v>1.8695999999999999</v>
      </c>
      <c r="FO284">
        <v>1.8656299999999999</v>
      </c>
      <c r="FP284">
        <v>1.8667</v>
      </c>
      <c r="FQ284">
        <v>1.8681000000000001</v>
      </c>
      <c r="FR284">
        <v>5</v>
      </c>
      <c r="FS284">
        <v>0</v>
      </c>
      <c r="FT284">
        <v>0</v>
      </c>
      <c r="FU284">
        <v>0</v>
      </c>
      <c r="FV284" t="s">
        <v>357</v>
      </c>
      <c r="FW284" t="s">
        <v>358</v>
      </c>
      <c r="FX284" t="s">
        <v>359</v>
      </c>
      <c r="FY284" t="s">
        <v>359</v>
      </c>
      <c r="FZ284" t="s">
        <v>359</v>
      </c>
      <c r="GA284" t="s">
        <v>359</v>
      </c>
      <c r="GB284">
        <v>0</v>
      </c>
      <c r="GC284">
        <v>100</v>
      </c>
      <c r="GD284">
        <v>100</v>
      </c>
      <c r="GE284">
        <v>10.180999999999999</v>
      </c>
      <c r="GF284">
        <v>5.1700000000000003E-2</v>
      </c>
      <c r="GG284">
        <v>5.2154357415507802</v>
      </c>
      <c r="GH284">
        <v>1.00486214095962E-2</v>
      </c>
      <c r="GI284">
        <v>-1.74255938316833E-6</v>
      </c>
      <c r="GJ284">
        <v>3.4045767664605598E-10</v>
      </c>
      <c r="GK284">
        <v>-2.3400103927015501E-2</v>
      </c>
      <c r="GL284">
        <v>-3.1725839457550503E-2</v>
      </c>
      <c r="GM284">
        <v>2.93552719409138E-3</v>
      </c>
      <c r="GN284">
        <v>-2.8977901675973599E-5</v>
      </c>
      <c r="GO284">
        <v>-4</v>
      </c>
      <c r="GP284">
        <v>2214</v>
      </c>
      <c r="GQ284">
        <v>1</v>
      </c>
      <c r="GR284">
        <v>18</v>
      </c>
      <c r="GS284">
        <v>17370.2</v>
      </c>
      <c r="GT284">
        <v>28746.1</v>
      </c>
      <c r="GU284">
        <v>1.7346200000000001</v>
      </c>
      <c r="GV284">
        <v>2.5805699999999998</v>
      </c>
      <c r="GW284">
        <v>2.2485400000000002</v>
      </c>
      <c r="GX284">
        <v>2.7563499999999999</v>
      </c>
      <c r="GY284">
        <v>1.9958499999999999</v>
      </c>
      <c r="GZ284">
        <v>2.3156699999999999</v>
      </c>
      <c r="HA284">
        <v>32.864699999999999</v>
      </c>
      <c r="HB284">
        <v>15.0076</v>
      </c>
      <c r="HC284">
        <v>18</v>
      </c>
      <c r="HD284">
        <v>490.923</v>
      </c>
      <c r="HE284">
        <v>636.28300000000002</v>
      </c>
      <c r="HF284">
        <v>10.4887</v>
      </c>
      <c r="HG284">
        <v>23.528300000000002</v>
      </c>
      <c r="HH284">
        <v>30.0001</v>
      </c>
      <c r="HI284">
        <v>23.488900000000001</v>
      </c>
      <c r="HJ284">
        <v>23.427900000000001</v>
      </c>
      <c r="HK284">
        <v>34.743400000000001</v>
      </c>
      <c r="HL284">
        <v>60.136899999999997</v>
      </c>
      <c r="HM284">
        <v>0</v>
      </c>
      <c r="HN284">
        <v>10.523099999999999</v>
      </c>
      <c r="HO284">
        <v>608.17100000000005</v>
      </c>
      <c r="HP284">
        <v>12.175800000000001</v>
      </c>
      <c r="HQ284">
        <v>103.18899999999999</v>
      </c>
      <c r="HR284">
        <v>104.468</v>
      </c>
    </row>
    <row r="285" spans="1:226" x14ac:dyDescent="0.2">
      <c r="A285">
        <v>269</v>
      </c>
      <c r="B285">
        <v>1657123984.5</v>
      </c>
      <c r="C285">
        <v>3951.9000000953702</v>
      </c>
      <c r="D285" t="s">
        <v>896</v>
      </c>
      <c r="E285" t="s">
        <v>897</v>
      </c>
      <c r="F285">
        <v>5</v>
      </c>
      <c r="G285" t="s">
        <v>1800</v>
      </c>
      <c r="H285" t="s">
        <v>353</v>
      </c>
      <c r="I285">
        <v>1657123976.7142899</v>
      </c>
      <c r="J285">
        <f t="shared" si="136"/>
        <v>3.0166551827219383E-3</v>
      </c>
      <c r="K285">
        <f t="shared" si="137"/>
        <v>3.0166551827219381</v>
      </c>
      <c r="L285">
        <f t="shared" si="138"/>
        <v>17.469760158705899</v>
      </c>
      <c r="M285">
        <f t="shared" si="139"/>
        <v>540.42753571428602</v>
      </c>
      <c r="N285">
        <f t="shared" si="140"/>
        <v>368.2770007197467</v>
      </c>
      <c r="O285">
        <f t="shared" si="141"/>
        <v>27.244109840897732</v>
      </c>
      <c r="P285">
        <f t="shared" si="142"/>
        <v>39.979328373128652</v>
      </c>
      <c r="Q285">
        <f t="shared" si="143"/>
        <v>0.18057063906066315</v>
      </c>
      <c r="R285">
        <f t="shared" si="144"/>
        <v>2.7457702182422352</v>
      </c>
      <c r="S285">
        <f t="shared" si="145"/>
        <v>0.17422344227701306</v>
      </c>
      <c r="T285">
        <f t="shared" si="146"/>
        <v>0.10944133449252336</v>
      </c>
      <c r="U285">
        <f t="shared" si="147"/>
        <v>321.52012467857071</v>
      </c>
      <c r="V285">
        <f t="shared" si="148"/>
        <v>19.956815170623894</v>
      </c>
      <c r="W285">
        <f t="shared" si="149"/>
        <v>19.956815170623894</v>
      </c>
      <c r="X285">
        <f t="shared" si="150"/>
        <v>2.3403450309953464</v>
      </c>
      <c r="Y285">
        <f t="shared" si="151"/>
        <v>50.106171544130149</v>
      </c>
      <c r="Z285">
        <f t="shared" si="152"/>
        <v>1.0891299311363791</v>
      </c>
      <c r="AA285">
        <f t="shared" si="153"/>
        <v>2.1736442788831845</v>
      </c>
      <c r="AB285">
        <f t="shared" si="154"/>
        <v>1.2512150998589673</v>
      </c>
      <c r="AC285">
        <f t="shared" si="155"/>
        <v>-133.03449355803747</v>
      </c>
      <c r="AD285">
        <f t="shared" si="156"/>
        <v>-175.77619703813849</v>
      </c>
      <c r="AE285">
        <f t="shared" si="157"/>
        <v>-12.787231667023743</v>
      </c>
      <c r="AF285">
        <f t="shared" si="158"/>
        <v>-7.7797584628967797E-2</v>
      </c>
      <c r="AG285">
        <f t="shared" si="159"/>
        <v>42.44821488805286</v>
      </c>
      <c r="AH285">
        <f t="shared" si="160"/>
        <v>3.0073239066078514</v>
      </c>
      <c r="AI285">
        <f t="shared" si="161"/>
        <v>17.469760158705899</v>
      </c>
      <c r="AJ285">
        <v>601.86477790501397</v>
      </c>
      <c r="AK285">
        <v>572.92550909090903</v>
      </c>
      <c r="AL285">
        <v>3.40156859881299</v>
      </c>
      <c r="AM285">
        <v>66.867475308083897</v>
      </c>
      <c r="AN285">
        <f t="shared" si="162"/>
        <v>3.0166551827219381</v>
      </c>
      <c r="AO285">
        <v>12.1994134891488</v>
      </c>
      <c r="AP285">
        <v>14.7325836363636</v>
      </c>
      <c r="AQ285">
        <v>3.0734430325077402E-4</v>
      </c>
      <c r="AR285">
        <v>77.510180777636606</v>
      </c>
      <c r="AS285">
        <v>0</v>
      </c>
      <c r="AT285">
        <v>0</v>
      </c>
      <c r="AU285">
        <f t="shared" si="163"/>
        <v>1</v>
      </c>
      <c r="AV285">
        <f t="shared" si="164"/>
        <v>0</v>
      </c>
      <c r="AW285">
        <f t="shared" si="165"/>
        <v>40230.676275984719</v>
      </c>
      <c r="AX285">
        <f t="shared" si="166"/>
        <v>2000.0257142857099</v>
      </c>
      <c r="AY285">
        <f t="shared" si="167"/>
        <v>1681.221610714282</v>
      </c>
      <c r="AZ285">
        <f t="shared" si="168"/>
        <v>0.8405999976428874</v>
      </c>
      <c r="BA285">
        <f t="shared" si="169"/>
        <v>0.16075799545077277</v>
      </c>
      <c r="BB285">
        <v>4.2640000000000002</v>
      </c>
      <c r="BC285">
        <v>0.5</v>
      </c>
      <c r="BD285" t="s">
        <v>354</v>
      </c>
      <c r="BE285">
        <v>2</v>
      </c>
      <c r="BF285" t="b">
        <v>1</v>
      </c>
      <c r="BG285">
        <v>1657123976.7142899</v>
      </c>
      <c r="BH285">
        <v>540.42753571428602</v>
      </c>
      <c r="BI285">
        <v>578.01217857142899</v>
      </c>
      <c r="BJ285">
        <v>14.7225035714286</v>
      </c>
      <c r="BK285">
        <v>12.1956964285714</v>
      </c>
      <c r="BL285">
        <v>530.32264285714302</v>
      </c>
      <c r="BM285">
        <v>14.671035714285701</v>
      </c>
      <c r="BN285">
        <v>500.01596428571401</v>
      </c>
      <c r="BO285">
        <v>73.935110714285699</v>
      </c>
      <c r="BP285">
        <v>4.2112375000000001E-2</v>
      </c>
      <c r="BQ285">
        <v>18.7693785714286</v>
      </c>
      <c r="BR285">
        <v>19.9394142857143</v>
      </c>
      <c r="BS285">
        <v>999.9</v>
      </c>
      <c r="BT285">
        <v>0</v>
      </c>
      <c r="BU285">
        <v>0</v>
      </c>
      <c r="BV285">
        <v>10008.5714285714</v>
      </c>
      <c r="BW285">
        <v>0</v>
      </c>
      <c r="BX285">
        <v>1407.32785714286</v>
      </c>
      <c r="BY285">
        <v>-37.584653571428603</v>
      </c>
      <c r="BZ285">
        <v>548.50300000000004</v>
      </c>
      <c r="CA285">
        <v>585.148464285714</v>
      </c>
      <c r="CB285">
        <v>2.52681892857143</v>
      </c>
      <c r="CC285">
        <v>578.01217857142899</v>
      </c>
      <c r="CD285">
        <v>12.1956964285714</v>
      </c>
      <c r="CE285">
        <v>1.0885117857142901</v>
      </c>
      <c r="CF285">
        <v>0.90169003571428497</v>
      </c>
      <c r="CG285">
        <v>8.1582421428571408</v>
      </c>
      <c r="CH285">
        <v>5.4177428571428603</v>
      </c>
      <c r="CI285">
        <v>2000.0257142857099</v>
      </c>
      <c r="CJ285">
        <v>0.97999842857142805</v>
      </c>
      <c r="CK285">
        <v>2.0001542857142899E-2</v>
      </c>
      <c r="CL285">
        <v>0</v>
      </c>
      <c r="CM285">
        <v>2.2136321428571399</v>
      </c>
      <c r="CN285">
        <v>0</v>
      </c>
      <c r="CO285">
        <v>5415.7953571428598</v>
      </c>
      <c r="CP285">
        <v>17300.375</v>
      </c>
      <c r="CQ285">
        <v>37.600250000000003</v>
      </c>
      <c r="CR285">
        <v>38.647142857142903</v>
      </c>
      <c r="CS285">
        <v>37.950535714285699</v>
      </c>
      <c r="CT285">
        <v>36.118250000000003</v>
      </c>
      <c r="CU285">
        <v>36.486499999999999</v>
      </c>
      <c r="CV285">
        <v>1960.02535714286</v>
      </c>
      <c r="CW285">
        <v>40.000357142857098</v>
      </c>
      <c r="CX285">
        <v>0</v>
      </c>
      <c r="CY285">
        <v>1657123964.5</v>
      </c>
      <c r="CZ285">
        <v>0</v>
      </c>
      <c r="DA285">
        <v>0</v>
      </c>
      <c r="DB285" t="s">
        <v>355</v>
      </c>
      <c r="DC285">
        <v>1656081770.5</v>
      </c>
      <c r="DD285">
        <v>1655399214.5999999</v>
      </c>
      <c r="DE285">
        <v>0</v>
      </c>
      <c r="DF285">
        <v>0.13400000000000001</v>
      </c>
      <c r="DG285">
        <v>-0.06</v>
      </c>
      <c r="DH285">
        <v>9.3309999999999995</v>
      </c>
      <c r="DI285">
        <v>0.51100000000000001</v>
      </c>
      <c r="DJ285">
        <v>421</v>
      </c>
      <c r="DK285">
        <v>25</v>
      </c>
      <c r="DL285">
        <v>1.93</v>
      </c>
      <c r="DM285">
        <v>0.15</v>
      </c>
      <c r="DN285">
        <v>-37.0529317073171</v>
      </c>
      <c r="DO285">
        <v>-7.3057003484319996</v>
      </c>
      <c r="DP285">
        <v>0.90430970559250001</v>
      </c>
      <c r="DQ285">
        <v>0</v>
      </c>
      <c r="DR285">
        <v>2.5251741463414601</v>
      </c>
      <c r="DS285">
        <v>2.4857979094080499E-2</v>
      </c>
      <c r="DT285">
        <v>4.1348530369434804E-3</v>
      </c>
      <c r="DU285">
        <v>1</v>
      </c>
      <c r="DV285">
        <v>1</v>
      </c>
      <c r="DW285">
        <v>2</v>
      </c>
      <c r="DX285" t="s">
        <v>356</v>
      </c>
      <c r="DY285">
        <v>2.97689</v>
      </c>
      <c r="DZ285">
        <v>2.69625</v>
      </c>
      <c r="EA285">
        <v>9.3407599999999993E-2</v>
      </c>
      <c r="EB285">
        <v>9.9214300000000005E-2</v>
      </c>
      <c r="EC285">
        <v>6.0880099999999999E-2</v>
      </c>
      <c r="ED285">
        <v>5.3328300000000002E-2</v>
      </c>
      <c r="EE285">
        <v>35650.199999999997</v>
      </c>
      <c r="EF285">
        <v>38917.699999999997</v>
      </c>
      <c r="EG285">
        <v>35621</v>
      </c>
      <c r="EH285">
        <v>39167.599999999999</v>
      </c>
      <c r="EI285">
        <v>47386</v>
      </c>
      <c r="EJ285">
        <v>53477.599999999999</v>
      </c>
      <c r="EK285">
        <v>55590.2</v>
      </c>
      <c r="EL285">
        <v>62722.7</v>
      </c>
      <c r="EM285">
        <v>2.016</v>
      </c>
      <c r="EN285">
        <v>2.2269999999999999</v>
      </c>
      <c r="EO285">
        <v>7.9482800000000006E-2</v>
      </c>
      <c r="EP285">
        <v>0</v>
      </c>
      <c r="EQ285">
        <v>18.6206</v>
      </c>
      <c r="ER285">
        <v>999.9</v>
      </c>
      <c r="ES285">
        <v>60.707000000000001</v>
      </c>
      <c r="ET285">
        <v>30.010999999999999</v>
      </c>
      <c r="EU285">
        <v>35.000599999999999</v>
      </c>
      <c r="EV285">
        <v>54.037399999999998</v>
      </c>
      <c r="EW285">
        <v>36.414299999999997</v>
      </c>
      <c r="EX285">
        <v>2</v>
      </c>
      <c r="EY285">
        <v>-0.269756</v>
      </c>
      <c r="EZ285">
        <v>5.0164900000000001</v>
      </c>
      <c r="FA285">
        <v>20.079999999999998</v>
      </c>
      <c r="FB285">
        <v>5.2017199999999999</v>
      </c>
      <c r="FC285">
        <v>12.008800000000001</v>
      </c>
      <c r="FD285">
        <v>4.9756</v>
      </c>
      <c r="FE285">
        <v>3.2930000000000001</v>
      </c>
      <c r="FF285">
        <v>9999</v>
      </c>
      <c r="FG285">
        <v>9999</v>
      </c>
      <c r="FH285">
        <v>9999</v>
      </c>
      <c r="FI285">
        <v>551.70000000000005</v>
      </c>
      <c r="FJ285">
        <v>1.8629500000000001</v>
      </c>
      <c r="FK285">
        <v>1.8677999999999999</v>
      </c>
      <c r="FL285">
        <v>1.8675200000000001</v>
      </c>
      <c r="FM285">
        <v>1.8687400000000001</v>
      </c>
      <c r="FN285">
        <v>1.86954</v>
      </c>
      <c r="FO285">
        <v>1.8656600000000001</v>
      </c>
      <c r="FP285">
        <v>1.8667</v>
      </c>
      <c r="FQ285">
        <v>1.8681300000000001</v>
      </c>
      <c r="FR285">
        <v>5</v>
      </c>
      <c r="FS285">
        <v>0</v>
      </c>
      <c r="FT285">
        <v>0</v>
      </c>
      <c r="FU285">
        <v>0</v>
      </c>
      <c r="FV285" t="s">
        <v>357</v>
      </c>
      <c r="FW285" t="s">
        <v>358</v>
      </c>
      <c r="FX285" t="s">
        <v>359</v>
      </c>
      <c r="FY285" t="s">
        <v>359</v>
      </c>
      <c r="FZ285" t="s">
        <v>359</v>
      </c>
      <c r="GA285" t="s">
        <v>359</v>
      </c>
      <c r="GB285">
        <v>0</v>
      </c>
      <c r="GC285">
        <v>100</v>
      </c>
      <c r="GD285">
        <v>100</v>
      </c>
      <c r="GE285">
        <v>10.321999999999999</v>
      </c>
      <c r="GF285">
        <v>5.1799999999999999E-2</v>
      </c>
      <c r="GG285">
        <v>5.2154357415507802</v>
      </c>
      <c r="GH285">
        <v>1.00486214095962E-2</v>
      </c>
      <c r="GI285">
        <v>-1.74255938316833E-6</v>
      </c>
      <c r="GJ285">
        <v>3.4045767664605598E-10</v>
      </c>
      <c r="GK285">
        <v>-2.3400103927015501E-2</v>
      </c>
      <c r="GL285">
        <v>-3.1725839457550503E-2</v>
      </c>
      <c r="GM285">
        <v>2.93552719409138E-3</v>
      </c>
      <c r="GN285">
        <v>-2.8977901675973599E-5</v>
      </c>
      <c r="GO285">
        <v>-4</v>
      </c>
      <c r="GP285">
        <v>2214</v>
      </c>
      <c r="GQ285">
        <v>1</v>
      </c>
      <c r="GR285">
        <v>18</v>
      </c>
      <c r="GS285">
        <v>17370.2</v>
      </c>
      <c r="GT285">
        <v>28746.2</v>
      </c>
      <c r="GU285">
        <v>1.7736799999999999</v>
      </c>
      <c r="GV285">
        <v>2.5891099999999998</v>
      </c>
      <c r="GW285">
        <v>2.2485400000000002</v>
      </c>
      <c r="GX285">
        <v>2.7551299999999999</v>
      </c>
      <c r="GY285">
        <v>1.9958499999999999</v>
      </c>
      <c r="GZ285">
        <v>2.3034699999999999</v>
      </c>
      <c r="HA285">
        <v>32.886899999999997</v>
      </c>
      <c r="HB285">
        <v>15.0076</v>
      </c>
      <c r="HC285">
        <v>18</v>
      </c>
      <c r="HD285">
        <v>491.34399999999999</v>
      </c>
      <c r="HE285">
        <v>635.726</v>
      </c>
      <c r="HF285">
        <v>10.5336</v>
      </c>
      <c r="HG285">
        <v>23.5318</v>
      </c>
      <c r="HH285">
        <v>30.000299999999999</v>
      </c>
      <c r="HI285">
        <v>23.492899999999999</v>
      </c>
      <c r="HJ285">
        <v>23.433800000000002</v>
      </c>
      <c r="HK285">
        <v>35.500399999999999</v>
      </c>
      <c r="HL285">
        <v>60.136899999999997</v>
      </c>
      <c r="HM285">
        <v>0</v>
      </c>
      <c r="HN285">
        <v>10.566800000000001</v>
      </c>
      <c r="HO285">
        <v>621.58199999999999</v>
      </c>
      <c r="HP285">
        <v>12.1752</v>
      </c>
      <c r="HQ285">
        <v>103.188</v>
      </c>
      <c r="HR285">
        <v>104.467</v>
      </c>
    </row>
    <row r="286" spans="1:226" x14ac:dyDescent="0.2">
      <c r="A286">
        <v>270</v>
      </c>
      <c r="B286">
        <v>1657123989.5</v>
      </c>
      <c r="C286">
        <v>3956.9000000953702</v>
      </c>
      <c r="D286" t="s">
        <v>898</v>
      </c>
      <c r="E286" t="s">
        <v>899</v>
      </c>
      <c r="F286">
        <v>5</v>
      </c>
      <c r="G286" t="s">
        <v>1801</v>
      </c>
      <c r="H286" t="s">
        <v>353</v>
      </c>
      <c r="I286">
        <v>1657123982</v>
      </c>
      <c r="J286">
        <f t="shared" si="136"/>
        <v>3.0179603228482443E-3</v>
      </c>
      <c r="K286">
        <f t="shared" si="137"/>
        <v>3.0179603228482441</v>
      </c>
      <c r="L286">
        <f t="shared" si="138"/>
        <v>17.500026162278662</v>
      </c>
      <c r="M286">
        <f t="shared" si="139"/>
        <v>557.91566666666699</v>
      </c>
      <c r="N286">
        <f t="shared" si="140"/>
        <v>385.12546659823704</v>
      </c>
      <c r="O286">
        <f t="shared" si="141"/>
        <v>28.490796077707593</v>
      </c>
      <c r="P286">
        <f t="shared" si="142"/>
        <v>41.273462458769167</v>
      </c>
      <c r="Q286">
        <f t="shared" si="143"/>
        <v>0.18069583435242192</v>
      </c>
      <c r="R286">
        <f t="shared" si="144"/>
        <v>2.7455366550272204</v>
      </c>
      <c r="S286">
        <f t="shared" si="145"/>
        <v>0.17433947953230708</v>
      </c>
      <c r="T286">
        <f t="shared" si="146"/>
        <v>0.10951463981341672</v>
      </c>
      <c r="U286">
        <f t="shared" si="147"/>
        <v>321.5184235555563</v>
      </c>
      <c r="V286">
        <f t="shared" si="148"/>
        <v>19.958537288898814</v>
      </c>
      <c r="W286">
        <f t="shared" si="149"/>
        <v>19.958537288898814</v>
      </c>
      <c r="X286">
        <f t="shared" si="150"/>
        <v>2.3405947067628188</v>
      </c>
      <c r="Y286">
        <f t="shared" si="151"/>
        <v>50.124533193580781</v>
      </c>
      <c r="Z286">
        <f t="shared" si="152"/>
        <v>1.0896654747127439</v>
      </c>
      <c r="AA286">
        <f t="shared" si="153"/>
        <v>2.1739164542529692</v>
      </c>
      <c r="AB286">
        <f t="shared" si="154"/>
        <v>1.2509292320500749</v>
      </c>
      <c r="AC286">
        <f t="shared" si="155"/>
        <v>-133.09205023760757</v>
      </c>
      <c r="AD286">
        <f t="shared" si="156"/>
        <v>-175.71968294156866</v>
      </c>
      <c r="AE286">
        <f t="shared" si="157"/>
        <v>-12.784452188256621</v>
      </c>
      <c r="AF286">
        <f t="shared" si="158"/>
        <v>-7.7761811876570164E-2</v>
      </c>
      <c r="AG286">
        <f t="shared" si="159"/>
        <v>42.712548900381016</v>
      </c>
      <c r="AH286">
        <f t="shared" si="160"/>
        <v>3.011326138925444</v>
      </c>
      <c r="AI286">
        <f t="shared" si="161"/>
        <v>17.500026162278662</v>
      </c>
      <c r="AJ286">
        <v>618.51786618697804</v>
      </c>
      <c r="AK286">
        <v>589.81272727272699</v>
      </c>
      <c r="AL286">
        <v>3.3375834946802598</v>
      </c>
      <c r="AM286">
        <v>66.867475308083897</v>
      </c>
      <c r="AN286">
        <f t="shared" si="162"/>
        <v>3.0179603228482441</v>
      </c>
      <c r="AO286">
        <v>12.2013143737239</v>
      </c>
      <c r="AP286">
        <v>14.738583030302999</v>
      </c>
      <c r="AQ286">
        <v>-3.2528690263581699E-4</v>
      </c>
      <c r="AR286">
        <v>77.510180777636606</v>
      </c>
      <c r="AS286">
        <v>0</v>
      </c>
      <c r="AT286">
        <v>0</v>
      </c>
      <c r="AU286">
        <f t="shared" si="163"/>
        <v>1</v>
      </c>
      <c r="AV286">
        <f t="shared" si="164"/>
        <v>0</v>
      </c>
      <c r="AW286">
        <f t="shared" si="165"/>
        <v>40225.518115648025</v>
      </c>
      <c r="AX286">
        <f t="shared" si="166"/>
        <v>2000.0151851851899</v>
      </c>
      <c r="AY286">
        <f t="shared" si="167"/>
        <v>1681.2127555555596</v>
      </c>
      <c r="AZ286">
        <f t="shared" si="168"/>
        <v>0.84059999544447905</v>
      </c>
      <c r="BA286">
        <f t="shared" si="169"/>
        <v>0.16075799120784454</v>
      </c>
      <c r="BB286">
        <v>4.2640000000000002</v>
      </c>
      <c r="BC286">
        <v>0.5</v>
      </c>
      <c r="BD286" t="s">
        <v>354</v>
      </c>
      <c r="BE286">
        <v>2</v>
      </c>
      <c r="BF286" t="b">
        <v>1</v>
      </c>
      <c r="BG286">
        <v>1657123982</v>
      </c>
      <c r="BH286">
        <v>557.91566666666699</v>
      </c>
      <c r="BI286">
        <v>595.77292592592596</v>
      </c>
      <c r="BJ286">
        <v>14.7295962962963</v>
      </c>
      <c r="BK286">
        <v>12.1994148148148</v>
      </c>
      <c r="BL286">
        <v>547.66392592592604</v>
      </c>
      <c r="BM286">
        <v>14.677881481481499</v>
      </c>
      <c r="BN286">
        <v>500.010074074074</v>
      </c>
      <c r="BO286">
        <v>73.9356962962963</v>
      </c>
      <c r="BP286">
        <v>4.2262962962963002E-2</v>
      </c>
      <c r="BQ286">
        <v>18.771381481481502</v>
      </c>
      <c r="BR286">
        <v>19.9409148148148</v>
      </c>
      <c r="BS286">
        <v>999.9</v>
      </c>
      <c r="BT286">
        <v>0</v>
      </c>
      <c r="BU286">
        <v>0</v>
      </c>
      <c r="BV286">
        <v>10007.222222222201</v>
      </c>
      <c r="BW286">
        <v>0</v>
      </c>
      <c r="BX286">
        <v>1407.9318518518501</v>
      </c>
      <c r="BY286">
        <v>-37.857222222222198</v>
      </c>
      <c r="BZ286">
        <v>566.25651851851899</v>
      </c>
      <c r="CA286">
        <v>603.13077777777801</v>
      </c>
      <c r="CB286">
        <v>2.53018296296296</v>
      </c>
      <c r="CC286">
        <v>595.77292592592596</v>
      </c>
      <c r="CD286">
        <v>12.1994148148148</v>
      </c>
      <c r="CE286">
        <v>1.08904444444444</v>
      </c>
      <c r="CF286">
        <v>0.90197251851851901</v>
      </c>
      <c r="CG286">
        <v>8.1654411111111092</v>
      </c>
      <c r="CH286">
        <v>5.4222503703703699</v>
      </c>
      <c r="CI286">
        <v>2000.0151851851899</v>
      </c>
      <c r="CJ286">
        <v>0.97999822222222199</v>
      </c>
      <c r="CK286">
        <v>2.0001762962963E-2</v>
      </c>
      <c r="CL286">
        <v>0</v>
      </c>
      <c r="CM286">
        <v>2.2585074074074099</v>
      </c>
      <c r="CN286">
        <v>0</v>
      </c>
      <c r="CO286">
        <v>5437.98888888889</v>
      </c>
      <c r="CP286">
        <v>17300.281481481499</v>
      </c>
      <c r="CQ286">
        <v>37.578333333333298</v>
      </c>
      <c r="CR286">
        <v>38.625</v>
      </c>
      <c r="CS286">
        <v>37.923222222222201</v>
      </c>
      <c r="CT286">
        <v>36.097000000000001</v>
      </c>
      <c r="CU286">
        <v>36.465000000000003</v>
      </c>
      <c r="CV286">
        <v>1960.0151851851899</v>
      </c>
      <c r="CW286">
        <v>40</v>
      </c>
      <c r="CX286">
        <v>0</v>
      </c>
      <c r="CY286">
        <v>1657123969.3</v>
      </c>
      <c r="CZ286">
        <v>0</v>
      </c>
      <c r="DA286">
        <v>0</v>
      </c>
      <c r="DB286" t="s">
        <v>355</v>
      </c>
      <c r="DC286">
        <v>1656081770.5</v>
      </c>
      <c r="DD286">
        <v>1655399214.5999999</v>
      </c>
      <c r="DE286">
        <v>0</v>
      </c>
      <c r="DF286">
        <v>0.13400000000000001</v>
      </c>
      <c r="DG286">
        <v>-0.06</v>
      </c>
      <c r="DH286">
        <v>9.3309999999999995</v>
      </c>
      <c r="DI286">
        <v>0.51100000000000001</v>
      </c>
      <c r="DJ286">
        <v>421</v>
      </c>
      <c r="DK286">
        <v>25</v>
      </c>
      <c r="DL286">
        <v>1.93</v>
      </c>
      <c r="DM286">
        <v>0.15</v>
      </c>
      <c r="DN286">
        <v>-37.704209756097598</v>
      </c>
      <c r="DO286">
        <v>-3.8091114982577898</v>
      </c>
      <c r="DP286">
        <v>0.62247598476739296</v>
      </c>
      <c r="DQ286">
        <v>0</v>
      </c>
      <c r="DR286">
        <v>2.52798829268293</v>
      </c>
      <c r="DS286">
        <v>3.9127944250872203E-2</v>
      </c>
      <c r="DT286">
        <v>4.9062140301314597E-3</v>
      </c>
      <c r="DU286">
        <v>1</v>
      </c>
      <c r="DV286">
        <v>1</v>
      </c>
      <c r="DW286">
        <v>2</v>
      </c>
      <c r="DX286" t="s">
        <v>356</v>
      </c>
      <c r="DY286">
        <v>2.97587</v>
      </c>
      <c r="DZ286">
        <v>2.6967699999999999</v>
      </c>
      <c r="EA286">
        <v>9.5368599999999998E-2</v>
      </c>
      <c r="EB286">
        <v>0.10111000000000001</v>
      </c>
      <c r="EC286">
        <v>6.0900299999999997E-2</v>
      </c>
      <c r="ED286">
        <v>5.3344000000000003E-2</v>
      </c>
      <c r="EE286">
        <v>35573.199999999997</v>
      </c>
      <c r="EF286">
        <v>38835.4</v>
      </c>
      <c r="EG286">
        <v>35621.1</v>
      </c>
      <c r="EH286">
        <v>39167</v>
      </c>
      <c r="EI286">
        <v>47385</v>
      </c>
      <c r="EJ286">
        <v>53476.9</v>
      </c>
      <c r="EK286">
        <v>55590.2</v>
      </c>
      <c r="EL286">
        <v>62722.9</v>
      </c>
      <c r="EM286">
        <v>2.0148000000000001</v>
      </c>
      <c r="EN286">
        <v>2.2275999999999998</v>
      </c>
      <c r="EO286">
        <v>8.2105399999999995E-2</v>
      </c>
      <c r="EP286">
        <v>0</v>
      </c>
      <c r="EQ286">
        <v>18.617999999999999</v>
      </c>
      <c r="ER286">
        <v>999.9</v>
      </c>
      <c r="ES286">
        <v>60.707000000000001</v>
      </c>
      <c r="ET286">
        <v>30.030999999999999</v>
      </c>
      <c r="EU286">
        <v>35.041899999999998</v>
      </c>
      <c r="EV286">
        <v>54.317399999999999</v>
      </c>
      <c r="EW286">
        <v>36.490400000000001</v>
      </c>
      <c r="EX286">
        <v>2</v>
      </c>
      <c r="EY286">
        <v>-0.269756</v>
      </c>
      <c r="EZ286">
        <v>5.0205700000000002</v>
      </c>
      <c r="FA286">
        <v>20.079599999999999</v>
      </c>
      <c r="FB286">
        <v>5.2017199999999999</v>
      </c>
      <c r="FC286">
        <v>12.006399999999999</v>
      </c>
      <c r="FD286">
        <v>4.976</v>
      </c>
      <c r="FE286">
        <v>3.2930000000000001</v>
      </c>
      <c r="FF286">
        <v>9999</v>
      </c>
      <c r="FG286">
        <v>9999</v>
      </c>
      <c r="FH286">
        <v>9999</v>
      </c>
      <c r="FI286">
        <v>551.70000000000005</v>
      </c>
      <c r="FJ286">
        <v>1.8629500000000001</v>
      </c>
      <c r="FK286">
        <v>1.8678300000000001</v>
      </c>
      <c r="FL286">
        <v>1.8675200000000001</v>
      </c>
      <c r="FM286">
        <v>1.8687400000000001</v>
      </c>
      <c r="FN286">
        <v>1.86951</v>
      </c>
      <c r="FO286">
        <v>1.8656299999999999</v>
      </c>
      <c r="FP286">
        <v>1.86673</v>
      </c>
      <c r="FQ286">
        <v>1.8681300000000001</v>
      </c>
      <c r="FR286">
        <v>5</v>
      </c>
      <c r="FS286">
        <v>0</v>
      </c>
      <c r="FT286">
        <v>0</v>
      </c>
      <c r="FU286">
        <v>0</v>
      </c>
      <c r="FV286" t="s">
        <v>357</v>
      </c>
      <c r="FW286" t="s">
        <v>358</v>
      </c>
      <c r="FX286" t="s">
        <v>359</v>
      </c>
      <c r="FY286" t="s">
        <v>359</v>
      </c>
      <c r="FZ286" t="s">
        <v>359</v>
      </c>
      <c r="GA286" t="s">
        <v>359</v>
      </c>
      <c r="GB286">
        <v>0</v>
      </c>
      <c r="GC286">
        <v>100</v>
      </c>
      <c r="GD286">
        <v>100</v>
      </c>
      <c r="GE286">
        <v>10.459</v>
      </c>
      <c r="GF286">
        <v>5.1999999999999998E-2</v>
      </c>
      <c r="GG286">
        <v>5.2154357415507802</v>
      </c>
      <c r="GH286">
        <v>1.00486214095962E-2</v>
      </c>
      <c r="GI286">
        <v>-1.74255938316833E-6</v>
      </c>
      <c r="GJ286">
        <v>3.4045767664605598E-10</v>
      </c>
      <c r="GK286">
        <v>-2.3400103927015501E-2</v>
      </c>
      <c r="GL286">
        <v>-3.1725839457550503E-2</v>
      </c>
      <c r="GM286">
        <v>2.93552719409138E-3</v>
      </c>
      <c r="GN286">
        <v>-2.8977901675973599E-5</v>
      </c>
      <c r="GO286">
        <v>-4</v>
      </c>
      <c r="GP286">
        <v>2214</v>
      </c>
      <c r="GQ286">
        <v>1</v>
      </c>
      <c r="GR286">
        <v>18</v>
      </c>
      <c r="GS286">
        <v>17370.3</v>
      </c>
      <c r="GT286">
        <v>28746.2</v>
      </c>
      <c r="GU286">
        <v>1.81274</v>
      </c>
      <c r="GV286">
        <v>2.5817899999999998</v>
      </c>
      <c r="GW286">
        <v>2.2485400000000002</v>
      </c>
      <c r="GX286">
        <v>2.7563499999999999</v>
      </c>
      <c r="GY286">
        <v>1.9958499999999999</v>
      </c>
      <c r="GZ286">
        <v>2.3120099999999999</v>
      </c>
      <c r="HA286">
        <v>32.886899999999997</v>
      </c>
      <c r="HB286">
        <v>14.998900000000001</v>
      </c>
      <c r="HC286">
        <v>18</v>
      </c>
      <c r="HD286">
        <v>490.62</v>
      </c>
      <c r="HE286">
        <v>636.24699999999996</v>
      </c>
      <c r="HF286">
        <v>10.579000000000001</v>
      </c>
      <c r="HG286">
        <v>23.534199999999998</v>
      </c>
      <c r="HH286">
        <v>30.000299999999999</v>
      </c>
      <c r="HI286">
        <v>23.497599999999998</v>
      </c>
      <c r="HJ286">
        <v>23.4377</v>
      </c>
      <c r="HK286">
        <v>36.295099999999998</v>
      </c>
      <c r="HL286">
        <v>60.136899999999997</v>
      </c>
      <c r="HM286">
        <v>0</v>
      </c>
      <c r="HN286">
        <v>10.6046</v>
      </c>
      <c r="HO286">
        <v>641.678</v>
      </c>
      <c r="HP286">
        <v>12.168799999999999</v>
      </c>
      <c r="HQ286">
        <v>103.188</v>
      </c>
      <c r="HR286">
        <v>104.467</v>
      </c>
    </row>
    <row r="287" spans="1:226" x14ac:dyDescent="0.2">
      <c r="A287">
        <v>271</v>
      </c>
      <c r="B287">
        <v>1657123994.5</v>
      </c>
      <c r="C287">
        <v>3961.9000000953702</v>
      </c>
      <c r="D287" t="s">
        <v>900</v>
      </c>
      <c r="E287" t="s">
        <v>901</v>
      </c>
      <c r="F287">
        <v>5</v>
      </c>
      <c r="G287" t="s">
        <v>1802</v>
      </c>
      <c r="H287" t="s">
        <v>353</v>
      </c>
      <c r="I287">
        <v>1657123986.7142899</v>
      </c>
      <c r="J287">
        <f t="shared" si="136"/>
        <v>3.027664560169425E-3</v>
      </c>
      <c r="K287">
        <f t="shared" si="137"/>
        <v>3.0276645601694248</v>
      </c>
      <c r="L287">
        <f t="shared" si="138"/>
        <v>17.840803213338251</v>
      </c>
      <c r="M287">
        <f t="shared" si="139"/>
        <v>573.48421428571396</v>
      </c>
      <c r="N287">
        <f t="shared" si="140"/>
        <v>397.76344361932399</v>
      </c>
      <c r="O287">
        <f t="shared" si="141"/>
        <v>29.426137618997828</v>
      </c>
      <c r="P287">
        <f t="shared" si="142"/>
        <v>42.425782667058606</v>
      </c>
      <c r="Q287">
        <f t="shared" si="143"/>
        <v>0.18134902269729472</v>
      </c>
      <c r="R287">
        <f t="shared" si="144"/>
        <v>2.7439304441205978</v>
      </c>
      <c r="S287">
        <f t="shared" si="145"/>
        <v>0.17494390126554707</v>
      </c>
      <c r="T287">
        <f t="shared" si="146"/>
        <v>0.10989656599272585</v>
      </c>
      <c r="U287">
        <f t="shared" si="147"/>
        <v>321.52095899999972</v>
      </c>
      <c r="V287">
        <f t="shared" si="148"/>
        <v>19.959797928137821</v>
      </c>
      <c r="W287">
        <f t="shared" si="149"/>
        <v>19.959797928137821</v>
      </c>
      <c r="X287">
        <f t="shared" si="150"/>
        <v>2.3407774912759125</v>
      </c>
      <c r="Y287">
        <f t="shared" si="151"/>
        <v>50.136469897999405</v>
      </c>
      <c r="Z287">
        <f t="shared" si="152"/>
        <v>1.0901496334798173</v>
      </c>
      <c r="AA287">
        <f t="shared" si="153"/>
        <v>2.1743645607632174</v>
      </c>
      <c r="AB287">
        <f t="shared" si="154"/>
        <v>1.2506278577960952</v>
      </c>
      <c r="AC287">
        <f t="shared" si="155"/>
        <v>-133.52000710347164</v>
      </c>
      <c r="AD287">
        <f t="shared" si="156"/>
        <v>-175.31562858343131</v>
      </c>
      <c r="AE287">
        <f t="shared" si="157"/>
        <v>-12.762819956813855</v>
      </c>
      <c r="AF287">
        <f t="shared" si="158"/>
        <v>-7.7496643717097413E-2</v>
      </c>
      <c r="AG287">
        <f t="shared" si="159"/>
        <v>43.270670931915632</v>
      </c>
      <c r="AH287">
        <f t="shared" si="160"/>
        <v>3.0158765005711134</v>
      </c>
      <c r="AI287">
        <f t="shared" si="161"/>
        <v>17.840803213338251</v>
      </c>
      <c r="AJ287">
        <v>635.95966257098803</v>
      </c>
      <c r="AK287">
        <v>606.65634545454498</v>
      </c>
      <c r="AL287">
        <v>3.4122938760548398</v>
      </c>
      <c r="AM287">
        <v>66.867475308083897</v>
      </c>
      <c r="AN287">
        <f t="shared" si="162"/>
        <v>3.0276645601694248</v>
      </c>
      <c r="AO287">
        <v>12.203325424032601</v>
      </c>
      <c r="AP287">
        <v>14.746126666666701</v>
      </c>
      <c r="AQ287">
        <v>2.1819968434846801E-4</v>
      </c>
      <c r="AR287">
        <v>77.510180777636606</v>
      </c>
      <c r="AS287">
        <v>0</v>
      </c>
      <c r="AT287">
        <v>0</v>
      </c>
      <c r="AU287">
        <f t="shared" si="163"/>
        <v>1</v>
      </c>
      <c r="AV287">
        <f t="shared" si="164"/>
        <v>0</v>
      </c>
      <c r="AW287">
        <f t="shared" si="165"/>
        <v>40191.417631585682</v>
      </c>
      <c r="AX287">
        <f t="shared" si="166"/>
        <v>2000.0310714285699</v>
      </c>
      <c r="AY287">
        <f t="shared" si="167"/>
        <v>1681.2260999999987</v>
      </c>
      <c r="AZ287">
        <f t="shared" si="168"/>
        <v>0.84059999067871627</v>
      </c>
      <c r="BA287">
        <f t="shared" si="169"/>
        <v>0.16075798200992233</v>
      </c>
      <c r="BB287">
        <v>4.2640000000000002</v>
      </c>
      <c r="BC287">
        <v>0.5</v>
      </c>
      <c r="BD287" t="s">
        <v>354</v>
      </c>
      <c r="BE287">
        <v>2</v>
      </c>
      <c r="BF287" t="b">
        <v>1</v>
      </c>
      <c r="BG287">
        <v>1657123986.7142899</v>
      </c>
      <c r="BH287">
        <v>573.48421428571396</v>
      </c>
      <c r="BI287">
        <v>611.85910714285706</v>
      </c>
      <c r="BJ287">
        <v>14.7359357142857</v>
      </c>
      <c r="BK287">
        <v>12.2019821428571</v>
      </c>
      <c r="BL287">
        <v>563.10232142857103</v>
      </c>
      <c r="BM287">
        <v>14.684003571428599</v>
      </c>
      <c r="BN287">
        <v>500.01696428571398</v>
      </c>
      <c r="BO287">
        <v>73.936417857142899</v>
      </c>
      <c r="BP287">
        <v>4.2571642857142801E-2</v>
      </c>
      <c r="BQ287">
        <v>18.774678571428598</v>
      </c>
      <c r="BR287">
        <v>19.9508571428571</v>
      </c>
      <c r="BS287">
        <v>999.9</v>
      </c>
      <c r="BT287">
        <v>0</v>
      </c>
      <c r="BU287">
        <v>0</v>
      </c>
      <c r="BV287">
        <v>9998.3928571428605</v>
      </c>
      <c r="BW287">
        <v>0</v>
      </c>
      <c r="BX287">
        <v>1408.02428571429</v>
      </c>
      <c r="BY287">
        <v>-38.374917857142897</v>
      </c>
      <c r="BZ287">
        <v>582.06150000000002</v>
      </c>
      <c r="CA287">
        <v>619.41728571428598</v>
      </c>
      <c r="CB287">
        <v>2.5339553571428599</v>
      </c>
      <c r="CC287">
        <v>611.85910714285706</v>
      </c>
      <c r="CD287">
        <v>12.2019821428571</v>
      </c>
      <c r="CE287">
        <v>1.0895232142857101</v>
      </c>
      <c r="CF287">
        <v>0.90217096428571397</v>
      </c>
      <c r="CG287">
        <v>8.1719160714285692</v>
      </c>
      <c r="CH287">
        <v>5.4254178571428602</v>
      </c>
      <c r="CI287">
        <v>2000.0310714285699</v>
      </c>
      <c r="CJ287">
        <v>0.97999821428571399</v>
      </c>
      <c r="CK287">
        <v>2.0001771428571399E-2</v>
      </c>
      <c r="CL287">
        <v>0</v>
      </c>
      <c r="CM287">
        <v>2.2603607142857101</v>
      </c>
      <c r="CN287">
        <v>0</v>
      </c>
      <c r="CO287">
        <v>5453.6146428571401</v>
      </c>
      <c r="CP287">
        <v>17300.4178571429</v>
      </c>
      <c r="CQ287">
        <v>37.559821428571396</v>
      </c>
      <c r="CR287">
        <v>38.6205</v>
      </c>
      <c r="CS287">
        <v>37.903785714285704</v>
      </c>
      <c r="CT287">
        <v>36.077750000000002</v>
      </c>
      <c r="CU287">
        <v>36.4415714285714</v>
      </c>
      <c r="CV287">
        <v>1960.0310714285699</v>
      </c>
      <c r="CW287">
        <v>40</v>
      </c>
      <c r="CX287">
        <v>0</v>
      </c>
      <c r="CY287">
        <v>1657123974.7</v>
      </c>
      <c r="CZ287">
        <v>0</v>
      </c>
      <c r="DA287">
        <v>0</v>
      </c>
      <c r="DB287" t="s">
        <v>355</v>
      </c>
      <c r="DC287">
        <v>1656081770.5</v>
      </c>
      <c r="DD287">
        <v>1655399214.5999999</v>
      </c>
      <c r="DE287">
        <v>0</v>
      </c>
      <c r="DF287">
        <v>0.13400000000000001</v>
      </c>
      <c r="DG287">
        <v>-0.06</v>
      </c>
      <c r="DH287">
        <v>9.3309999999999995</v>
      </c>
      <c r="DI287">
        <v>0.51100000000000001</v>
      </c>
      <c r="DJ287">
        <v>421</v>
      </c>
      <c r="DK287">
        <v>25</v>
      </c>
      <c r="DL287">
        <v>1.93</v>
      </c>
      <c r="DM287">
        <v>0.15</v>
      </c>
      <c r="DN287">
        <v>-38.015580487804897</v>
      </c>
      <c r="DO287">
        <v>-3.8056515679443299</v>
      </c>
      <c r="DP287">
        <v>0.61902523342693705</v>
      </c>
      <c r="DQ287">
        <v>0</v>
      </c>
      <c r="DR287">
        <v>2.53072170731707</v>
      </c>
      <c r="DS287">
        <v>4.7927456445992597E-2</v>
      </c>
      <c r="DT287">
        <v>5.6935889930388997E-3</v>
      </c>
      <c r="DU287">
        <v>1</v>
      </c>
      <c r="DV287">
        <v>1</v>
      </c>
      <c r="DW287">
        <v>2</v>
      </c>
      <c r="DX287" t="s">
        <v>356</v>
      </c>
      <c r="DY287">
        <v>2.9765600000000001</v>
      </c>
      <c r="DZ287">
        <v>2.6962799999999998</v>
      </c>
      <c r="EA287">
        <v>9.7328899999999996E-2</v>
      </c>
      <c r="EB287">
        <v>0.10301299999999999</v>
      </c>
      <c r="EC287">
        <v>6.0925300000000002E-2</v>
      </c>
      <c r="ED287">
        <v>5.3332900000000003E-2</v>
      </c>
      <c r="EE287">
        <v>35495.9</v>
      </c>
      <c r="EF287">
        <v>38753.300000000003</v>
      </c>
      <c r="EG287">
        <v>35620.9</v>
      </c>
      <c r="EH287">
        <v>39167.1</v>
      </c>
      <c r="EI287">
        <v>47383.6</v>
      </c>
      <c r="EJ287">
        <v>53476.4</v>
      </c>
      <c r="EK287">
        <v>55590</v>
      </c>
      <c r="EL287">
        <v>62721.5</v>
      </c>
      <c r="EM287">
        <v>2.0156000000000001</v>
      </c>
      <c r="EN287">
        <v>2.2267999999999999</v>
      </c>
      <c r="EO287">
        <v>8.1270899999999993E-2</v>
      </c>
      <c r="EP287">
        <v>0</v>
      </c>
      <c r="EQ287">
        <v>18.617999999999999</v>
      </c>
      <c r="ER287">
        <v>999.9</v>
      </c>
      <c r="ES287">
        <v>60.682000000000002</v>
      </c>
      <c r="ET287">
        <v>30.041</v>
      </c>
      <c r="EU287">
        <v>35.050699999999999</v>
      </c>
      <c r="EV287">
        <v>54.0274</v>
      </c>
      <c r="EW287">
        <v>36.506399999999999</v>
      </c>
      <c r="EX287">
        <v>2</v>
      </c>
      <c r="EY287">
        <v>-0.26920699999999997</v>
      </c>
      <c r="EZ287">
        <v>5.0569100000000002</v>
      </c>
      <c r="FA287">
        <v>20.0793</v>
      </c>
      <c r="FB287">
        <v>5.20052</v>
      </c>
      <c r="FC287">
        <v>12.008800000000001</v>
      </c>
      <c r="FD287">
        <v>4.976</v>
      </c>
      <c r="FE287">
        <v>3.2930000000000001</v>
      </c>
      <c r="FF287">
        <v>9999</v>
      </c>
      <c r="FG287">
        <v>9999</v>
      </c>
      <c r="FH287">
        <v>9999</v>
      </c>
      <c r="FI287">
        <v>551.70000000000005</v>
      </c>
      <c r="FJ287">
        <v>1.8629500000000001</v>
      </c>
      <c r="FK287">
        <v>1.8678300000000001</v>
      </c>
      <c r="FL287">
        <v>1.8675200000000001</v>
      </c>
      <c r="FM287">
        <v>1.8687400000000001</v>
      </c>
      <c r="FN287">
        <v>1.86954</v>
      </c>
      <c r="FO287">
        <v>1.8656600000000001</v>
      </c>
      <c r="FP287">
        <v>1.86673</v>
      </c>
      <c r="FQ287">
        <v>1.8681000000000001</v>
      </c>
      <c r="FR287">
        <v>5</v>
      </c>
      <c r="FS287">
        <v>0</v>
      </c>
      <c r="FT287">
        <v>0</v>
      </c>
      <c r="FU287">
        <v>0</v>
      </c>
      <c r="FV287" t="s">
        <v>357</v>
      </c>
      <c r="FW287" t="s">
        <v>358</v>
      </c>
      <c r="FX287" t="s">
        <v>359</v>
      </c>
      <c r="FY287" t="s">
        <v>359</v>
      </c>
      <c r="FZ287" t="s">
        <v>359</v>
      </c>
      <c r="GA287" t="s">
        <v>359</v>
      </c>
      <c r="GB287">
        <v>0</v>
      </c>
      <c r="GC287">
        <v>100</v>
      </c>
      <c r="GD287">
        <v>100</v>
      </c>
      <c r="GE287">
        <v>10.598000000000001</v>
      </c>
      <c r="GF287">
        <v>5.2400000000000002E-2</v>
      </c>
      <c r="GG287">
        <v>5.2154357415507802</v>
      </c>
      <c r="GH287">
        <v>1.00486214095962E-2</v>
      </c>
      <c r="GI287">
        <v>-1.74255938316833E-6</v>
      </c>
      <c r="GJ287">
        <v>3.4045767664605598E-10</v>
      </c>
      <c r="GK287">
        <v>-2.3400103927015501E-2</v>
      </c>
      <c r="GL287">
        <v>-3.1725839457550503E-2</v>
      </c>
      <c r="GM287">
        <v>2.93552719409138E-3</v>
      </c>
      <c r="GN287">
        <v>-2.8977901675973599E-5</v>
      </c>
      <c r="GO287">
        <v>-4</v>
      </c>
      <c r="GP287">
        <v>2214</v>
      </c>
      <c r="GQ287">
        <v>1</v>
      </c>
      <c r="GR287">
        <v>18</v>
      </c>
      <c r="GS287">
        <v>17370.400000000001</v>
      </c>
      <c r="GT287">
        <v>28746.3</v>
      </c>
      <c r="GU287">
        <v>1.85059</v>
      </c>
      <c r="GV287">
        <v>2.5744600000000002</v>
      </c>
      <c r="GW287">
        <v>2.2485400000000002</v>
      </c>
      <c r="GX287">
        <v>2.7563499999999999</v>
      </c>
      <c r="GY287">
        <v>1.9958499999999999</v>
      </c>
      <c r="GZ287">
        <v>2.3168899999999999</v>
      </c>
      <c r="HA287">
        <v>32.886899999999997</v>
      </c>
      <c r="HB287">
        <v>14.998900000000001</v>
      </c>
      <c r="HC287">
        <v>18</v>
      </c>
      <c r="HD287">
        <v>491.16699999999997</v>
      </c>
      <c r="HE287">
        <v>635.66600000000005</v>
      </c>
      <c r="HF287">
        <v>10.6188</v>
      </c>
      <c r="HG287">
        <v>23.5382</v>
      </c>
      <c r="HH287">
        <v>30.000599999999999</v>
      </c>
      <c r="HI287">
        <v>23.5015</v>
      </c>
      <c r="HJ287">
        <v>23.441600000000001</v>
      </c>
      <c r="HK287">
        <v>37.044499999999999</v>
      </c>
      <c r="HL287">
        <v>60.136899999999997</v>
      </c>
      <c r="HM287">
        <v>0</v>
      </c>
      <c r="HN287">
        <v>10.626099999999999</v>
      </c>
      <c r="HO287">
        <v>655.08100000000002</v>
      </c>
      <c r="HP287">
        <v>12.1585</v>
      </c>
      <c r="HQ287">
        <v>103.187</v>
      </c>
      <c r="HR287">
        <v>104.46599999999999</v>
      </c>
    </row>
    <row r="288" spans="1:226" x14ac:dyDescent="0.2">
      <c r="A288">
        <v>272</v>
      </c>
      <c r="B288">
        <v>1657123999.5</v>
      </c>
      <c r="C288">
        <v>3966.9000000953702</v>
      </c>
      <c r="D288" t="s">
        <v>902</v>
      </c>
      <c r="E288" t="s">
        <v>903</v>
      </c>
      <c r="F288">
        <v>5</v>
      </c>
      <c r="G288" t="s">
        <v>1803</v>
      </c>
      <c r="H288" t="s">
        <v>353</v>
      </c>
      <c r="I288">
        <v>1657123992</v>
      </c>
      <c r="J288">
        <f t="shared" si="136"/>
        <v>3.0280116104241133E-3</v>
      </c>
      <c r="K288">
        <f t="shared" si="137"/>
        <v>3.0280116104241133</v>
      </c>
      <c r="L288">
        <f t="shared" si="138"/>
        <v>17.871970674275911</v>
      </c>
      <c r="M288">
        <f t="shared" si="139"/>
        <v>591.113333333333</v>
      </c>
      <c r="N288">
        <f t="shared" si="140"/>
        <v>414.59367538739758</v>
      </c>
      <c r="O288">
        <f t="shared" si="141"/>
        <v>30.671298343308788</v>
      </c>
      <c r="P288">
        <f t="shared" si="142"/>
        <v>43.730077127764829</v>
      </c>
      <c r="Q288">
        <f t="shared" si="143"/>
        <v>0.18130939182464581</v>
      </c>
      <c r="R288">
        <f t="shared" si="144"/>
        <v>2.7431070044396679</v>
      </c>
      <c r="S288">
        <f t="shared" si="145"/>
        <v>0.1749051675307661</v>
      </c>
      <c r="T288">
        <f t="shared" si="146"/>
        <v>0.10987227796329493</v>
      </c>
      <c r="U288">
        <f t="shared" si="147"/>
        <v>321.51679425330303</v>
      </c>
      <c r="V288">
        <f t="shared" si="148"/>
        <v>19.965934564556992</v>
      </c>
      <c r="W288">
        <f t="shared" si="149"/>
        <v>19.965934564556992</v>
      </c>
      <c r="X288">
        <f t="shared" si="150"/>
        <v>2.3416674424051922</v>
      </c>
      <c r="Y288">
        <f t="shared" si="151"/>
        <v>50.139866343420145</v>
      </c>
      <c r="Z288">
        <f t="shared" si="152"/>
        <v>1.0906278594334013</v>
      </c>
      <c r="AA288">
        <f t="shared" si="153"/>
        <v>2.1751710544328651</v>
      </c>
      <c r="AB288">
        <f t="shared" si="154"/>
        <v>1.2510395829717909</v>
      </c>
      <c r="AC288">
        <f t="shared" si="155"/>
        <v>-133.53531201970341</v>
      </c>
      <c r="AD288">
        <f t="shared" si="156"/>
        <v>-175.29320037644311</v>
      </c>
      <c r="AE288">
        <f t="shared" si="157"/>
        <v>-12.765808379922582</v>
      </c>
      <c r="AF288">
        <f t="shared" si="158"/>
        <v>-7.7526522766078187E-2</v>
      </c>
      <c r="AG288">
        <f t="shared" si="159"/>
        <v>43.305782402828498</v>
      </c>
      <c r="AH288">
        <f t="shared" si="160"/>
        <v>3.0208267882108726</v>
      </c>
      <c r="AI288">
        <f t="shared" si="161"/>
        <v>17.871970674275911</v>
      </c>
      <c r="AJ288">
        <v>652.78206861597096</v>
      </c>
      <c r="AK288">
        <v>623.62869090909101</v>
      </c>
      <c r="AL288">
        <v>3.36865241618717</v>
      </c>
      <c r="AM288">
        <v>66.867475308083897</v>
      </c>
      <c r="AN288">
        <f t="shared" si="162"/>
        <v>3.0280116104241133</v>
      </c>
      <c r="AO288">
        <v>12.2043445811784</v>
      </c>
      <c r="AP288">
        <v>14.7477412121212</v>
      </c>
      <c r="AQ288">
        <v>1.74212273891393E-4</v>
      </c>
      <c r="AR288">
        <v>77.510180777636606</v>
      </c>
      <c r="AS288">
        <v>0</v>
      </c>
      <c r="AT288">
        <v>0</v>
      </c>
      <c r="AU288">
        <f t="shared" si="163"/>
        <v>1</v>
      </c>
      <c r="AV288">
        <f t="shared" si="164"/>
        <v>0</v>
      </c>
      <c r="AW288">
        <f t="shared" si="165"/>
        <v>40173.349032704704</v>
      </c>
      <c r="AX288">
        <f t="shared" si="166"/>
        <v>2000.00444444444</v>
      </c>
      <c r="AY288">
        <f t="shared" si="167"/>
        <v>1681.2037773333141</v>
      </c>
      <c r="AZ288">
        <f t="shared" si="168"/>
        <v>0.84060002066661299</v>
      </c>
      <c r="BA288">
        <f t="shared" si="169"/>
        <v>0.16075803988656323</v>
      </c>
      <c r="BB288">
        <v>4.2640000000000002</v>
      </c>
      <c r="BC288">
        <v>0.5</v>
      </c>
      <c r="BD288" t="s">
        <v>354</v>
      </c>
      <c r="BE288">
        <v>2</v>
      </c>
      <c r="BF288" t="b">
        <v>1</v>
      </c>
      <c r="BG288">
        <v>1657123992</v>
      </c>
      <c r="BH288">
        <v>591.113333333333</v>
      </c>
      <c r="BI288">
        <v>629.56751851851902</v>
      </c>
      <c r="BJ288">
        <v>14.742362962963</v>
      </c>
      <c r="BK288">
        <v>12.204166666666699</v>
      </c>
      <c r="BL288">
        <v>580.58481481481499</v>
      </c>
      <c r="BM288">
        <v>14.6901925925926</v>
      </c>
      <c r="BN288">
        <v>499.99725925925901</v>
      </c>
      <c r="BO288">
        <v>73.936629629629607</v>
      </c>
      <c r="BP288">
        <v>4.2546040740740698E-2</v>
      </c>
      <c r="BQ288">
        <v>18.780611111111099</v>
      </c>
      <c r="BR288">
        <v>19.9584740740741</v>
      </c>
      <c r="BS288">
        <v>999.9</v>
      </c>
      <c r="BT288">
        <v>0</v>
      </c>
      <c r="BU288">
        <v>0</v>
      </c>
      <c r="BV288">
        <v>9993.8888888888905</v>
      </c>
      <c r="BW288">
        <v>0</v>
      </c>
      <c r="BX288">
        <v>1408.32037037037</v>
      </c>
      <c r="BY288">
        <v>-38.454125925925901</v>
      </c>
      <c r="BZ288">
        <v>599.95818518518502</v>
      </c>
      <c r="CA288">
        <v>637.34577777777804</v>
      </c>
      <c r="CB288">
        <v>2.5381862962963</v>
      </c>
      <c r="CC288">
        <v>629.56751851851902</v>
      </c>
      <c r="CD288">
        <v>12.204166666666699</v>
      </c>
      <c r="CE288">
        <v>1.09000037037037</v>
      </c>
      <c r="CF288">
        <v>0.902335555555555</v>
      </c>
      <c r="CG288">
        <v>8.1783703703703701</v>
      </c>
      <c r="CH288">
        <v>5.4280440740740703</v>
      </c>
      <c r="CI288">
        <v>2000.00444444444</v>
      </c>
      <c r="CJ288">
        <v>0.97999766666666699</v>
      </c>
      <c r="CK288">
        <v>2.00023444444444E-2</v>
      </c>
      <c r="CL288">
        <v>0</v>
      </c>
      <c r="CM288">
        <v>2.23604814814815</v>
      </c>
      <c r="CN288">
        <v>0</v>
      </c>
      <c r="CO288">
        <v>5470.7792592592596</v>
      </c>
      <c r="CP288">
        <v>17300.174074074101</v>
      </c>
      <c r="CQ288">
        <v>37.536740740740697</v>
      </c>
      <c r="CR288">
        <v>38.603999999999999</v>
      </c>
      <c r="CS288">
        <v>37.881851851851899</v>
      </c>
      <c r="CT288">
        <v>36.061999999999998</v>
      </c>
      <c r="CU288">
        <v>36.411740740740697</v>
      </c>
      <c r="CV288">
        <v>1960.0037037037</v>
      </c>
      <c r="CW288">
        <v>40.001481481481498</v>
      </c>
      <c r="CX288">
        <v>0</v>
      </c>
      <c r="CY288">
        <v>1657123979.5</v>
      </c>
      <c r="CZ288">
        <v>0</v>
      </c>
      <c r="DA288">
        <v>0</v>
      </c>
      <c r="DB288" t="s">
        <v>355</v>
      </c>
      <c r="DC288">
        <v>1656081770.5</v>
      </c>
      <c r="DD288">
        <v>1655399214.5999999</v>
      </c>
      <c r="DE288">
        <v>0</v>
      </c>
      <c r="DF288">
        <v>0.13400000000000001</v>
      </c>
      <c r="DG288">
        <v>-0.06</v>
      </c>
      <c r="DH288">
        <v>9.3309999999999995</v>
      </c>
      <c r="DI288">
        <v>0.51100000000000001</v>
      </c>
      <c r="DJ288">
        <v>421</v>
      </c>
      <c r="DK288">
        <v>25</v>
      </c>
      <c r="DL288">
        <v>1.93</v>
      </c>
      <c r="DM288">
        <v>0.15</v>
      </c>
      <c r="DN288">
        <v>-38.393343902439</v>
      </c>
      <c r="DO288">
        <v>-1.59100557491289</v>
      </c>
      <c r="DP288">
        <v>0.56703735027699997</v>
      </c>
      <c r="DQ288">
        <v>0</v>
      </c>
      <c r="DR288">
        <v>2.5358453658536599</v>
      </c>
      <c r="DS288">
        <v>4.87582578397261E-2</v>
      </c>
      <c r="DT288">
        <v>5.5721975774160101E-3</v>
      </c>
      <c r="DU288">
        <v>1</v>
      </c>
      <c r="DV288">
        <v>1</v>
      </c>
      <c r="DW288">
        <v>2</v>
      </c>
      <c r="DX288" t="s">
        <v>356</v>
      </c>
      <c r="DY288">
        <v>2.9766699999999999</v>
      </c>
      <c r="DZ288">
        <v>2.6956899999999999</v>
      </c>
      <c r="EA288">
        <v>9.9229300000000006E-2</v>
      </c>
      <c r="EB288">
        <v>0.104909</v>
      </c>
      <c r="EC288">
        <v>6.0927500000000002E-2</v>
      </c>
      <c r="ED288">
        <v>5.33374E-2</v>
      </c>
      <c r="EE288">
        <v>35420.400000000001</v>
      </c>
      <c r="EF288">
        <v>38671.4</v>
      </c>
      <c r="EG288">
        <v>35620.1</v>
      </c>
      <c r="EH288">
        <v>39167.1</v>
      </c>
      <c r="EI288">
        <v>47383</v>
      </c>
      <c r="EJ288">
        <v>53476</v>
      </c>
      <c r="EK288">
        <v>55589.5</v>
      </c>
      <c r="EL288">
        <v>62721.3</v>
      </c>
      <c r="EM288">
        <v>2.0150000000000001</v>
      </c>
      <c r="EN288">
        <v>2.2269999999999999</v>
      </c>
      <c r="EO288">
        <v>8.0048999999999995E-2</v>
      </c>
      <c r="EP288">
        <v>0</v>
      </c>
      <c r="EQ288">
        <v>18.617999999999999</v>
      </c>
      <c r="ER288">
        <v>999.9</v>
      </c>
      <c r="ES288">
        <v>60.682000000000002</v>
      </c>
      <c r="ET288">
        <v>30.050999999999998</v>
      </c>
      <c r="EU288">
        <v>35.065100000000001</v>
      </c>
      <c r="EV288">
        <v>54.157400000000003</v>
      </c>
      <c r="EW288">
        <v>36.466299999999997</v>
      </c>
      <c r="EX288">
        <v>2</v>
      </c>
      <c r="EY288">
        <v>-0.26886199999999999</v>
      </c>
      <c r="EZ288">
        <v>5.0825699999999996</v>
      </c>
      <c r="FA288">
        <v>20.077500000000001</v>
      </c>
      <c r="FB288">
        <v>5.2017199999999999</v>
      </c>
      <c r="FC288">
        <v>12.0076</v>
      </c>
      <c r="FD288">
        <v>4.9752000000000001</v>
      </c>
      <c r="FE288">
        <v>3.2930000000000001</v>
      </c>
      <c r="FF288">
        <v>9999</v>
      </c>
      <c r="FG288">
        <v>9999</v>
      </c>
      <c r="FH288">
        <v>9999</v>
      </c>
      <c r="FI288">
        <v>551.70000000000005</v>
      </c>
      <c r="FJ288">
        <v>1.8629500000000001</v>
      </c>
      <c r="FK288">
        <v>1.8678300000000001</v>
      </c>
      <c r="FL288">
        <v>1.8675200000000001</v>
      </c>
      <c r="FM288">
        <v>1.8687400000000001</v>
      </c>
      <c r="FN288">
        <v>1.8695999999999999</v>
      </c>
      <c r="FO288">
        <v>1.8656600000000001</v>
      </c>
      <c r="FP288">
        <v>1.8667</v>
      </c>
      <c r="FQ288">
        <v>1.8681000000000001</v>
      </c>
      <c r="FR288">
        <v>5</v>
      </c>
      <c r="FS288">
        <v>0</v>
      </c>
      <c r="FT288">
        <v>0</v>
      </c>
      <c r="FU288">
        <v>0</v>
      </c>
      <c r="FV288" t="s">
        <v>357</v>
      </c>
      <c r="FW288" t="s">
        <v>358</v>
      </c>
      <c r="FX288" t="s">
        <v>359</v>
      </c>
      <c r="FY288" t="s">
        <v>359</v>
      </c>
      <c r="FZ288" t="s">
        <v>359</v>
      </c>
      <c r="GA288" t="s">
        <v>359</v>
      </c>
      <c r="GB288">
        <v>0</v>
      </c>
      <c r="GC288">
        <v>100</v>
      </c>
      <c r="GD288">
        <v>100</v>
      </c>
      <c r="GE288">
        <v>10.734</v>
      </c>
      <c r="GF288">
        <v>5.2400000000000002E-2</v>
      </c>
      <c r="GG288">
        <v>5.2154357415507802</v>
      </c>
      <c r="GH288">
        <v>1.00486214095962E-2</v>
      </c>
      <c r="GI288">
        <v>-1.74255938316833E-6</v>
      </c>
      <c r="GJ288">
        <v>3.4045767664605598E-10</v>
      </c>
      <c r="GK288">
        <v>-2.3400103927015501E-2</v>
      </c>
      <c r="GL288">
        <v>-3.1725839457550503E-2</v>
      </c>
      <c r="GM288">
        <v>2.93552719409138E-3</v>
      </c>
      <c r="GN288">
        <v>-2.8977901675973599E-5</v>
      </c>
      <c r="GO288">
        <v>-4</v>
      </c>
      <c r="GP288">
        <v>2214</v>
      </c>
      <c r="GQ288">
        <v>1</v>
      </c>
      <c r="GR288">
        <v>18</v>
      </c>
      <c r="GS288">
        <v>17370.5</v>
      </c>
      <c r="GT288">
        <v>28746.400000000001</v>
      </c>
      <c r="GU288">
        <v>1.8884300000000001</v>
      </c>
      <c r="GV288">
        <v>2.6122999999999998</v>
      </c>
      <c r="GW288">
        <v>2.2485400000000002</v>
      </c>
      <c r="GX288">
        <v>2.7563499999999999</v>
      </c>
      <c r="GY288">
        <v>1.9958499999999999</v>
      </c>
      <c r="GZ288">
        <v>2.3132299999999999</v>
      </c>
      <c r="HA288">
        <v>32.909199999999998</v>
      </c>
      <c r="HB288">
        <v>15.0076</v>
      </c>
      <c r="HC288">
        <v>18</v>
      </c>
      <c r="HD288">
        <v>490.82100000000003</v>
      </c>
      <c r="HE288">
        <v>635.87199999999996</v>
      </c>
      <c r="HF288">
        <v>10.640599999999999</v>
      </c>
      <c r="HG288">
        <v>23.542100000000001</v>
      </c>
      <c r="HH288">
        <v>30.000699999999998</v>
      </c>
      <c r="HI288">
        <v>23.505500000000001</v>
      </c>
      <c r="HJ288">
        <v>23.445499999999999</v>
      </c>
      <c r="HK288">
        <v>37.83</v>
      </c>
      <c r="HL288">
        <v>60.136899999999997</v>
      </c>
      <c r="HM288">
        <v>0</v>
      </c>
      <c r="HN288">
        <v>10.653700000000001</v>
      </c>
      <c r="HO288">
        <v>675.21799999999996</v>
      </c>
      <c r="HP288">
        <v>12.152100000000001</v>
      </c>
      <c r="HQ288">
        <v>103.18600000000001</v>
      </c>
      <c r="HR288">
        <v>104.465</v>
      </c>
    </row>
    <row r="289" spans="1:226" x14ac:dyDescent="0.2">
      <c r="A289">
        <v>273</v>
      </c>
      <c r="B289">
        <v>1657124004.5</v>
      </c>
      <c r="C289">
        <v>3971.9000000953702</v>
      </c>
      <c r="D289" t="s">
        <v>904</v>
      </c>
      <c r="E289" t="s">
        <v>905</v>
      </c>
      <c r="F289">
        <v>5</v>
      </c>
      <c r="G289" t="s">
        <v>1804</v>
      </c>
      <c r="H289" t="s">
        <v>353</v>
      </c>
      <c r="I289">
        <v>1657123996.7142899</v>
      </c>
      <c r="J289">
        <f t="shared" si="136"/>
        <v>3.0314648346137073E-3</v>
      </c>
      <c r="K289">
        <f t="shared" si="137"/>
        <v>3.0314648346137072</v>
      </c>
      <c r="L289">
        <f t="shared" si="138"/>
        <v>17.904088561099204</v>
      </c>
      <c r="M289">
        <f t="shared" si="139"/>
        <v>606.72967857142896</v>
      </c>
      <c r="N289">
        <f t="shared" si="140"/>
        <v>429.59614620760811</v>
      </c>
      <c r="O289">
        <f t="shared" si="141"/>
        <v>31.781051308803608</v>
      </c>
      <c r="P289">
        <f t="shared" si="142"/>
        <v>44.885195585376536</v>
      </c>
      <c r="Q289">
        <f t="shared" si="143"/>
        <v>0.18143395015640651</v>
      </c>
      <c r="R289">
        <f t="shared" si="144"/>
        <v>2.7424209121378955</v>
      </c>
      <c r="S289">
        <f t="shared" si="145"/>
        <v>0.17501954762568028</v>
      </c>
      <c r="T289">
        <f t="shared" si="146"/>
        <v>0.10994463300494056</v>
      </c>
      <c r="U289">
        <f t="shared" si="147"/>
        <v>321.51596231562456</v>
      </c>
      <c r="V289">
        <f t="shared" si="148"/>
        <v>19.972314148036759</v>
      </c>
      <c r="W289">
        <f t="shared" si="149"/>
        <v>19.972314148036759</v>
      </c>
      <c r="X289">
        <f t="shared" si="150"/>
        <v>2.342592940666989</v>
      </c>
      <c r="Y289">
        <f t="shared" si="151"/>
        <v>50.132998333296065</v>
      </c>
      <c r="Z289">
        <f t="shared" si="152"/>
        <v>1.0909607946950213</v>
      </c>
      <c r="AA289">
        <f t="shared" si="153"/>
        <v>2.1761331477564041</v>
      </c>
      <c r="AB289">
        <f t="shared" si="154"/>
        <v>1.2516321459719677</v>
      </c>
      <c r="AC289">
        <f t="shared" si="155"/>
        <v>-133.68759920646448</v>
      </c>
      <c r="AD289">
        <f t="shared" si="156"/>
        <v>-175.14659866942623</v>
      </c>
      <c r="AE289">
        <f t="shared" si="157"/>
        <v>-12.759203700242599</v>
      </c>
      <c r="AF289">
        <f t="shared" si="158"/>
        <v>-7.743926050875416E-2</v>
      </c>
      <c r="AG289">
        <f t="shared" si="159"/>
        <v>43.717844006552909</v>
      </c>
      <c r="AH289">
        <f t="shared" si="160"/>
        <v>3.0252219184946108</v>
      </c>
      <c r="AI289">
        <f t="shared" si="161"/>
        <v>17.904088561099204</v>
      </c>
      <c r="AJ289">
        <v>670.11253646664704</v>
      </c>
      <c r="AK289">
        <v>640.53901818181805</v>
      </c>
      <c r="AL289">
        <v>3.4653126633501001</v>
      </c>
      <c r="AM289">
        <v>66.867475308083897</v>
      </c>
      <c r="AN289">
        <f t="shared" si="162"/>
        <v>3.0314648346137072</v>
      </c>
      <c r="AO289">
        <v>12.204549906019</v>
      </c>
      <c r="AP289">
        <v>14.7511290909091</v>
      </c>
      <c r="AQ289">
        <v>9.4133587105493495E-5</v>
      </c>
      <c r="AR289">
        <v>77.510180777636606</v>
      </c>
      <c r="AS289">
        <v>0</v>
      </c>
      <c r="AT289">
        <v>0</v>
      </c>
      <c r="AU289">
        <f t="shared" si="163"/>
        <v>1</v>
      </c>
      <c r="AV289">
        <f t="shared" si="164"/>
        <v>0</v>
      </c>
      <c r="AW289">
        <f t="shared" si="165"/>
        <v>40157.994932441601</v>
      </c>
      <c r="AX289">
        <f t="shared" si="166"/>
        <v>1999.99821428571</v>
      </c>
      <c r="AY289">
        <f t="shared" si="167"/>
        <v>1681.1986281428071</v>
      </c>
      <c r="AZ289">
        <f t="shared" si="168"/>
        <v>0.8406000646071774</v>
      </c>
      <c r="BA289">
        <f t="shared" si="169"/>
        <v>0.16075812469185252</v>
      </c>
      <c r="BB289">
        <v>4.2640000000000002</v>
      </c>
      <c r="BC289">
        <v>0.5</v>
      </c>
      <c r="BD289" t="s">
        <v>354</v>
      </c>
      <c r="BE289">
        <v>2</v>
      </c>
      <c r="BF289" t="b">
        <v>1</v>
      </c>
      <c r="BG289">
        <v>1657123996.7142899</v>
      </c>
      <c r="BH289">
        <v>606.72967857142896</v>
      </c>
      <c r="BI289">
        <v>645.57642857142901</v>
      </c>
      <c r="BJ289">
        <v>14.7469178571429</v>
      </c>
      <c r="BK289">
        <v>12.205128571428601</v>
      </c>
      <c r="BL289">
        <v>596.07178571428597</v>
      </c>
      <c r="BM289">
        <v>14.694592857142901</v>
      </c>
      <c r="BN289">
        <v>500.01460714285702</v>
      </c>
      <c r="BO289">
        <v>73.936496428571402</v>
      </c>
      <c r="BP289">
        <v>4.2405825000000001E-2</v>
      </c>
      <c r="BQ289">
        <v>18.787685714285701</v>
      </c>
      <c r="BR289">
        <v>19.9617821428571</v>
      </c>
      <c r="BS289">
        <v>999.9</v>
      </c>
      <c r="BT289">
        <v>0</v>
      </c>
      <c r="BU289">
        <v>0</v>
      </c>
      <c r="BV289">
        <v>9990.1785714285706</v>
      </c>
      <c r="BW289">
        <v>0</v>
      </c>
      <c r="BX289">
        <v>1361.8439285714301</v>
      </c>
      <c r="BY289">
        <v>-38.846703571428598</v>
      </c>
      <c r="BZ289">
        <v>615.81107142857104</v>
      </c>
      <c r="CA289">
        <v>653.55310714285702</v>
      </c>
      <c r="CB289">
        <v>2.5417803571428599</v>
      </c>
      <c r="CC289">
        <v>645.57642857142901</v>
      </c>
      <c r="CD289">
        <v>12.205128571428601</v>
      </c>
      <c r="CE289">
        <v>1.0903350000000001</v>
      </c>
      <c r="CF289">
        <v>0.90240507142857196</v>
      </c>
      <c r="CG289">
        <v>8.1828932142857198</v>
      </c>
      <c r="CH289">
        <v>5.4291535714285697</v>
      </c>
      <c r="CI289">
        <v>1999.99821428571</v>
      </c>
      <c r="CJ289">
        <v>0.97999746428571399</v>
      </c>
      <c r="CK289">
        <v>2.0002553571428602E-2</v>
      </c>
      <c r="CL289">
        <v>0</v>
      </c>
      <c r="CM289">
        <v>2.2787142857142899</v>
      </c>
      <c r="CN289">
        <v>0</v>
      </c>
      <c r="CO289">
        <v>5392.1975000000002</v>
      </c>
      <c r="CP289">
        <v>17300.128571428599</v>
      </c>
      <c r="CQ289">
        <v>37.517714285714298</v>
      </c>
      <c r="CR289">
        <v>38.584499999999998</v>
      </c>
      <c r="CS289">
        <v>37.852499999999999</v>
      </c>
      <c r="CT289">
        <v>36.061999999999998</v>
      </c>
      <c r="CU289">
        <v>36.392714285714298</v>
      </c>
      <c r="CV289">
        <v>1959.99464285714</v>
      </c>
      <c r="CW289">
        <v>40.0042857142857</v>
      </c>
      <c r="CX289">
        <v>0</v>
      </c>
      <c r="CY289">
        <v>1657123984.3</v>
      </c>
      <c r="CZ289">
        <v>0</v>
      </c>
      <c r="DA289">
        <v>0</v>
      </c>
      <c r="DB289" t="s">
        <v>355</v>
      </c>
      <c r="DC289">
        <v>1656081770.5</v>
      </c>
      <c r="DD289">
        <v>1655399214.5999999</v>
      </c>
      <c r="DE289">
        <v>0</v>
      </c>
      <c r="DF289">
        <v>0.13400000000000001</v>
      </c>
      <c r="DG289">
        <v>-0.06</v>
      </c>
      <c r="DH289">
        <v>9.3309999999999995</v>
      </c>
      <c r="DI289">
        <v>0.51100000000000001</v>
      </c>
      <c r="DJ289">
        <v>421</v>
      </c>
      <c r="DK289">
        <v>25</v>
      </c>
      <c r="DL289">
        <v>1.93</v>
      </c>
      <c r="DM289">
        <v>0.15</v>
      </c>
      <c r="DN289">
        <v>-38.6136780487805</v>
      </c>
      <c r="DO289">
        <v>-2.2353972125435799</v>
      </c>
      <c r="DP289">
        <v>0.61496706654322397</v>
      </c>
      <c r="DQ289">
        <v>0</v>
      </c>
      <c r="DR289">
        <v>2.5388175609756098</v>
      </c>
      <c r="DS289">
        <v>4.7072613240421397E-2</v>
      </c>
      <c r="DT289">
        <v>5.3255911296707804E-3</v>
      </c>
      <c r="DU289">
        <v>1</v>
      </c>
      <c r="DV289">
        <v>1</v>
      </c>
      <c r="DW289">
        <v>2</v>
      </c>
      <c r="DX289" t="s">
        <v>356</v>
      </c>
      <c r="DY289">
        <v>2.9760900000000001</v>
      </c>
      <c r="DZ289">
        <v>2.6959</v>
      </c>
      <c r="EA289">
        <v>0.101151</v>
      </c>
      <c r="EB289">
        <v>0.106756</v>
      </c>
      <c r="EC289">
        <v>6.09385E-2</v>
      </c>
      <c r="ED289">
        <v>5.3345999999999998E-2</v>
      </c>
      <c r="EE289">
        <v>35345.199999999997</v>
      </c>
      <c r="EF289">
        <v>38590.6</v>
      </c>
      <c r="EG289">
        <v>35620.400000000001</v>
      </c>
      <c r="EH289">
        <v>39166</v>
      </c>
      <c r="EI289">
        <v>47382.400000000001</v>
      </c>
      <c r="EJ289">
        <v>53474.9</v>
      </c>
      <c r="EK289">
        <v>55589.4</v>
      </c>
      <c r="EL289">
        <v>62720.5</v>
      </c>
      <c r="EM289">
        <v>2.0158</v>
      </c>
      <c r="EN289">
        <v>2.2271999999999998</v>
      </c>
      <c r="EO289">
        <v>8.3535899999999996E-2</v>
      </c>
      <c r="EP289">
        <v>0</v>
      </c>
      <c r="EQ289">
        <v>18.6203</v>
      </c>
      <c r="ER289">
        <v>999.9</v>
      </c>
      <c r="ES289">
        <v>60.658000000000001</v>
      </c>
      <c r="ET289">
        <v>30.050999999999998</v>
      </c>
      <c r="EU289">
        <v>35.051400000000001</v>
      </c>
      <c r="EV289">
        <v>54.197400000000002</v>
      </c>
      <c r="EW289">
        <v>36.510399999999997</v>
      </c>
      <c r="EX289">
        <v>2</v>
      </c>
      <c r="EY289">
        <v>-0.26853700000000003</v>
      </c>
      <c r="EZ289">
        <v>5.0298699999999998</v>
      </c>
      <c r="FA289">
        <v>20.0794</v>
      </c>
      <c r="FB289">
        <v>5.2029100000000001</v>
      </c>
      <c r="FC289">
        <v>12.006399999999999</v>
      </c>
      <c r="FD289">
        <v>4.976</v>
      </c>
      <c r="FE289">
        <v>3.2930000000000001</v>
      </c>
      <c r="FF289">
        <v>9999</v>
      </c>
      <c r="FG289">
        <v>9999</v>
      </c>
      <c r="FH289">
        <v>9999</v>
      </c>
      <c r="FI289">
        <v>551.70000000000005</v>
      </c>
      <c r="FJ289">
        <v>1.8629500000000001</v>
      </c>
      <c r="FK289">
        <v>1.8678300000000001</v>
      </c>
      <c r="FL289">
        <v>1.8675200000000001</v>
      </c>
      <c r="FM289">
        <v>1.8687400000000001</v>
      </c>
      <c r="FN289">
        <v>1.8695999999999999</v>
      </c>
      <c r="FO289">
        <v>1.8656900000000001</v>
      </c>
      <c r="FP289">
        <v>1.8666400000000001</v>
      </c>
      <c r="FQ289">
        <v>1.8681300000000001</v>
      </c>
      <c r="FR289">
        <v>5</v>
      </c>
      <c r="FS289">
        <v>0</v>
      </c>
      <c r="FT289">
        <v>0</v>
      </c>
      <c r="FU289">
        <v>0</v>
      </c>
      <c r="FV289" t="s">
        <v>357</v>
      </c>
      <c r="FW289" t="s">
        <v>358</v>
      </c>
      <c r="FX289" t="s">
        <v>359</v>
      </c>
      <c r="FY289" t="s">
        <v>359</v>
      </c>
      <c r="FZ289" t="s">
        <v>359</v>
      </c>
      <c r="GA289" t="s">
        <v>359</v>
      </c>
      <c r="GB289">
        <v>0</v>
      </c>
      <c r="GC289">
        <v>100</v>
      </c>
      <c r="GD289">
        <v>100</v>
      </c>
      <c r="GE289">
        <v>10.872999999999999</v>
      </c>
      <c r="GF289">
        <v>5.2600000000000001E-2</v>
      </c>
      <c r="GG289">
        <v>5.2154357415507802</v>
      </c>
      <c r="GH289">
        <v>1.00486214095962E-2</v>
      </c>
      <c r="GI289">
        <v>-1.74255938316833E-6</v>
      </c>
      <c r="GJ289">
        <v>3.4045767664605598E-10</v>
      </c>
      <c r="GK289">
        <v>-2.3400103927015501E-2</v>
      </c>
      <c r="GL289">
        <v>-3.1725839457550503E-2</v>
      </c>
      <c r="GM289">
        <v>2.93552719409138E-3</v>
      </c>
      <c r="GN289">
        <v>-2.8977901675973599E-5</v>
      </c>
      <c r="GO289">
        <v>-4</v>
      </c>
      <c r="GP289">
        <v>2214</v>
      </c>
      <c r="GQ289">
        <v>1</v>
      </c>
      <c r="GR289">
        <v>18</v>
      </c>
      <c r="GS289">
        <v>17370.599999999999</v>
      </c>
      <c r="GT289">
        <v>28746.5</v>
      </c>
      <c r="GU289">
        <v>1.9262699999999999</v>
      </c>
      <c r="GV289">
        <v>2.5878899999999998</v>
      </c>
      <c r="GW289">
        <v>2.2485400000000002</v>
      </c>
      <c r="GX289">
        <v>2.7563499999999999</v>
      </c>
      <c r="GY289">
        <v>1.9958499999999999</v>
      </c>
      <c r="GZ289">
        <v>2.32666</v>
      </c>
      <c r="HA289">
        <v>32.909199999999998</v>
      </c>
      <c r="HB289">
        <v>14.998900000000001</v>
      </c>
      <c r="HC289">
        <v>18</v>
      </c>
      <c r="HD289">
        <v>491.36900000000003</v>
      </c>
      <c r="HE289">
        <v>636.07799999999997</v>
      </c>
      <c r="HF289">
        <v>10.6662</v>
      </c>
      <c r="HG289">
        <v>23.5457</v>
      </c>
      <c r="HH289">
        <v>30.000599999999999</v>
      </c>
      <c r="HI289">
        <v>23.509399999999999</v>
      </c>
      <c r="HJ289">
        <v>23.449400000000001</v>
      </c>
      <c r="HK289">
        <v>38.575899999999997</v>
      </c>
      <c r="HL289">
        <v>60.136899999999997</v>
      </c>
      <c r="HM289">
        <v>0</v>
      </c>
      <c r="HN289">
        <v>10.6839</v>
      </c>
      <c r="HO289">
        <v>688.66399999999999</v>
      </c>
      <c r="HP289">
        <v>12.143000000000001</v>
      </c>
      <c r="HQ289">
        <v>103.18600000000001</v>
      </c>
      <c r="HR289">
        <v>104.46299999999999</v>
      </c>
    </row>
    <row r="290" spans="1:226" x14ac:dyDescent="0.2">
      <c r="A290">
        <v>274</v>
      </c>
      <c r="B290">
        <v>1657124009</v>
      </c>
      <c r="C290">
        <v>3976.4000000953702</v>
      </c>
      <c r="D290" t="s">
        <v>906</v>
      </c>
      <c r="E290" t="s">
        <v>907</v>
      </c>
      <c r="F290">
        <v>5</v>
      </c>
      <c r="G290" t="s">
        <v>1805</v>
      </c>
      <c r="H290" t="s">
        <v>353</v>
      </c>
      <c r="I290">
        <v>1657124001.1607101</v>
      </c>
      <c r="J290">
        <f t="shared" si="136"/>
        <v>3.0318060714124842E-3</v>
      </c>
      <c r="K290">
        <f t="shared" si="137"/>
        <v>3.0318060714124844</v>
      </c>
      <c r="L290">
        <f t="shared" si="138"/>
        <v>18.361802894638242</v>
      </c>
      <c r="M290">
        <f t="shared" si="139"/>
        <v>621.61882142857098</v>
      </c>
      <c r="N290">
        <f t="shared" si="140"/>
        <v>439.87372543376387</v>
      </c>
      <c r="O290">
        <f t="shared" si="141"/>
        <v>32.541103057513681</v>
      </c>
      <c r="P290">
        <f t="shared" si="142"/>
        <v>45.98629324961415</v>
      </c>
      <c r="Q290">
        <f t="shared" si="143"/>
        <v>0.18132841330472554</v>
      </c>
      <c r="R290">
        <f t="shared" si="144"/>
        <v>2.7437571107794563</v>
      </c>
      <c r="S290">
        <f t="shared" si="145"/>
        <v>0.17492433078116648</v>
      </c>
      <c r="T290">
        <f t="shared" si="146"/>
        <v>0.10988424507133346</v>
      </c>
      <c r="U290">
        <f t="shared" si="147"/>
        <v>321.51703974414016</v>
      </c>
      <c r="V290">
        <f t="shared" si="148"/>
        <v>19.979446004235502</v>
      </c>
      <c r="W290">
        <f t="shared" si="149"/>
        <v>19.979446004235502</v>
      </c>
      <c r="X290">
        <f t="shared" si="150"/>
        <v>2.3436279519862189</v>
      </c>
      <c r="Y290">
        <f t="shared" si="151"/>
        <v>50.11944459895745</v>
      </c>
      <c r="Z290">
        <f t="shared" si="152"/>
        <v>1.0911952663239715</v>
      </c>
      <c r="AA290">
        <f t="shared" si="153"/>
        <v>2.1771894622045944</v>
      </c>
      <c r="AB290">
        <f t="shared" si="154"/>
        <v>1.2524326856622474</v>
      </c>
      <c r="AC290">
        <f t="shared" si="155"/>
        <v>-133.70264774929055</v>
      </c>
      <c r="AD290">
        <f t="shared" si="156"/>
        <v>-175.13838603469725</v>
      </c>
      <c r="AE290">
        <f t="shared" si="157"/>
        <v>-12.753366558394271</v>
      </c>
      <c r="AF290">
        <f t="shared" si="158"/>
        <v>-7.7360598241881462E-2</v>
      </c>
      <c r="AG290">
        <f t="shared" si="159"/>
        <v>43.74150504098818</v>
      </c>
      <c r="AH290">
        <f t="shared" si="160"/>
        <v>3.0286010181456229</v>
      </c>
      <c r="AI290">
        <f t="shared" si="161"/>
        <v>18.361802894638242</v>
      </c>
      <c r="AJ290">
        <v>685.65245520021801</v>
      </c>
      <c r="AK290">
        <v>655.91618787878804</v>
      </c>
      <c r="AL290">
        <v>3.40812305221464</v>
      </c>
      <c r="AM290">
        <v>66.867475308083897</v>
      </c>
      <c r="AN290">
        <f t="shared" si="162"/>
        <v>3.0318060714124844</v>
      </c>
      <c r="AO290">
        <v>12.2055933656608</v>
      </c>
      <c r="AP290">
        <v>14.752894545454501</v>
      </c>
      <c r="AQ290">
        <v>1.94808743608645E-5</v>
      </c>
      <c r="AR290">
        <v>77.510180777636606</v>
      </c>
      <c r="AS290">
        <v>0</v>
      </c>
      <c r="AT290">
        <v>0</v>
      </c>
      <c r="AU290">
        <f t="shared" si="163"/>
        <v>1</v>
      </c>
      <c r="AV290">
        <f t="shared" si="164"/>
        <v>0</v>
      </c>
      <c r="AW290">
        <f t="shared" si="165"/>
        <v>40184.916278302153</v>
      </c>
      <c r="AX290">
        <f t="shared" si="166"/>
        <v>2000.0039285714299</v>
      </c>
      <c r="AY290">
        <f t="shared" si="167"/>
        <v>1681.2035138570684</v>
      </c>
      <c r="AZ290">
        <f t="shared" si="168"/>
        <v>0.84060010574975452</v>
      </c>
      <c r="BA290">
        <f t="shared" si="169"/>
        <v>0.16075820409702621</v>
      </c>
      <c r="BB290">
        <v>4.2640000000000002</v>
      </c>
      <c r="BC290">
        <v>0.5</v>
      </c>
      <c r="BD290" t="s">
        <v>354</v>
      </c>
      <c r="BE290">
        <v>2</v>
      </c>
      <c r="BF290" t="b">
        <v>1</v>
      </c>
      <c r="BG290">
        <v>1657124001.1607101</v>
      </c>
      <c r="BH290">
        <v>621.61882142857098</v>
      </c>
      <c r="BI290">
        <v>660.52728571428599</v>
      </c>
      <c r="BJ290">
        <v>14.7502107142857</v>
      </c>
      <c r="BK290">
        <v>12.205503571428601</v>
      </c>
      <c r="BL290">
        <v>610.838142857143</v>
      </c>
      <c r="BM290">
        <v>14.6977642857143</v>
      </c>
      <c r="BN290">
        <v>499.99746428571399</v>
      </c>
      <c r="BO290">
        <v>73.936053571428602</v>
      </c>
      <c r="BP290">
        <v>4.2229685714285703E-2</v>
      </c>
      <c r="BQ290">
        <v>18.795449999999999</v>
      </c>
      <c r="BR290">
        <v>19.967114285714299</v>
      </c>
      <c r="BS290">
        <v>999.9</v>
      </c>
      <c r="BT290">
        <v>0</v>
      </c>
      <c r="BU290">
        <v>0</v>
      </c>
      <c r="BV290">
        <v>9997.5</v>
      </c>
      <c r="BW290">
        <v>0</v>
      </c>
      <c r="BX290">
        <v>1362.4939285714299</v>
      </c>
      <c r="BY290">
        <v>-38.9083892857143</v>
      </c>
      <c r="BZ290">
        <v>630.925178571429</v>
      </c>
      <c r="CA290">
        <v>668.68892857142896</v>
      </c>
      <c r="CB290">
        <v>2.5447028571428598</v>
      </c>
      <c r="CC290">
        <v>660.52728571428599</v>
      </c>
      <c r="CD290">
        <v>12.205503571428601</v>
      </c>
      <c r="CE290">
        <v>1.0905714285714301</v>
      </c>
      <c r="CF290">
        <v>0.902426821428572</v>
      </c>
      <c r="CG290">
        <v>8.18608857142857</v>
      </c>
      <c r="CH290">
        <v>5.4295</v>
      </c>
      <c r="CI290">
        <v>2000.0039285714299</v>
      </c>
      <c r="CJ290">
        <v>0.97999735714285696</v>
      </c>
      <c r="CK290">
        <v>2.0002664285714299E-2</v>
      </c>
      <c r="CL290">
        <v>0</v>
      </c>
      <c r="CM290">
        <v>2.2871607142857102</v>
      </c>
      <c r="CN290">
        <v>0</v>
      </c>
      <c r="CO290">
        <v>5404.3374999999996</v>
      </c>
      <c r="CP290">
        <v>17300.174999999999</v>
      </c>
      <c r="CQ290">
        <v>37.488714285714302</v>
      </c>
      <c r="CR290">
        <v>38.5665714285714</v>
      </c>
      <c r="CS290">
        <v>37.834499999999998</v>
      </c>
      <c r="CT290">
        <v>36.0575714285714</v>
      </c>
      <c r="CU290">
        <v>36.365928571428597</v>
      </c>
      <c r="CV290">
        <v>1959.9974999999999</v>
      </c>
      <c r="CW290">
        <v>40.007142857142902</v>
      </c>
      <c r="CX290">
        <v>0</v>
      </c>
      <c r="CY290">
        <v>1657123989.0999999</v>
      </c>
      <c r="CZ290">
        <v>0</v>
      </c>
      <c r="DA290">
        <v>0</v>
      </c>
      <c r="DB290" t="s">
        <v>355</v>
      </c>
      <c r="DC290">
        <v>1656081770.5</v>
      </c>
      <c r="DD290">
        <v>1655399214.5999999</v>
      </c>
      <c r="DE290">
        <v>0</v>
      </c>
      <c r="DF290">
        <v>0.13400000000000001</v>
      </c>
      <c r="DG290">
        <v>-0.06</v>
      </c>
      <c r="DH290">
        <v>9.3309999999999995</v>
      </c>
      <c r="DI290">
        <v>0.51100000000000001</v>
      </c>
      <c r="DJ290">
        <v>421</v>
      </c>
      <c r="DK290">
        <v>25</v>
      </c>
      <c r="DL290">
        <v>1.93</v>
      </c>
      <c r="DM290">
        <v>0.15</v>
      </c>
      <c r="DN290">
        <v>-38.793282926829299</v>
      </c>
      <c r="DO290">
        <v>-2.1497895470384698</v>
      </c>
      <c r="DP290">
        <v>0.63128385517615404</v>
      </c>
      <c r="DQ290">
        <v>0</v>
      </c>
      <c r="DR290">
        <v>2.54241878048781</v>
      </c>
      <c r="DS290">
        <v>4.1746620209063799E-2</v>
      </c>
      <c r="DT290">
        <v>4.9388964873532202E-3</v>
      </c>
      <c r="DU290">
        <v>1</v>
      </c>
      <c r="DV290">
        <v>1</v>
      </c>
      <c r="DW290">
        <v>2</v>
      </c>
      <c r="DX290" t="s">
        <v>356</v>
      </c>
      <c r="DY290">
        <v>2.9762</v>
      </c>
      <c r="DZ290">
        <v>2.6961400000000002</v>
      </c>
      <c r="EA290">
        <v>0.102841</v>
      </c>
      <c r="EB290">
        <v>0.108421</v>
      </c>
      <c r="EC290">
        <v>6.0930499999999999E-2</v>
      </c>
      <c r="ED290">
        <v>5.3345900000000002E-2</v>
      </c>
      <c r="EE290">
        <v>35278.400000000001</v>
      </c>
      <c r="EF290">
        <v>38518.400000000001</v>
      </c>
      <c r="EG290">
        <v>35620</v>
      </c>
      <c r="EH290">
        <v>39165.800000000003</v>
      </c>
      <c r="EI290">
        <v>47382.5</v>
      </c>
      <c r="EJ290">
        <v>53474.7</v>
      </c>
      <c r="EK290">
        <v>55588.9</v>
      </c>
      <c r="EL290">
        <v>62720.2</v>
      </c>
      <c r="EM290">
        <v>2.0148000000000001</v>
      </c>
      <c r="EN290">
        <v>2.2269999999999999</v>
      </c>
      <c r="EO290">
        <v>8.2701399999999994E-2</v>
      </c>
      <c r="EP290">
        <v>0</v>
      </c>
      <c r="EQ290">
        <v>18.622900000000001</v>
      </c>
      <c r="ER290">
        <v>999.9</v>
      </c>
      <c r="ES290">
        <v>60.634</v>
      </c>
      <c r="ET290">
        <v>30.071000000000002</v>
      </c>
      <c r="EU290">
        <v>35.083599999999997</v>
      </c>
      <c r="EV290">
        <v>53.967399999999998</v>
      </c>
      <c r="EW290">
        <v>36.482399999999998</v>
      </c>
      <c r="EX290">
        <v>2</v>
      </c>
      <c r="EY290">
        <v>-0.26849600000000001</v>
      </c>
      <c r="EZ290">
        <v>5.12852</v>
      </c>
      <c r="FA290">
        <v>20.076499999999999</v>
      </c>
      <c r="FB290">
        <v>5.2017199999999999</v>
      </c>
      <c r="FC290">
        <v>12.0052</v>
      </c>
      <c r="FD290">
        <v>4.9752000000000001</v>
      </c>
      <c r="FE290">
        <v>3.2930000000000001</v>
      </c>
      <c r="FF290">
        <v>9999</v>
      </c>
      <c r="FG290">
        <v>9999</v>
      </c>
      <c r="FH290">
        <v>9999</v>
      </c>
      <c r="FI290">
        <v>551.70000000000005</v>
      </c>
      <c r="FJ290">
        <v>1.8629500000000001</v>
      </c>
      <c r="FK290">
        <v>1.8678300000000001</v>
      </c>
      <c r="FL290">
        <v>1.8675200000000001</v>
      </c>
      <c r="FM290">
        <v>1.8687400000000001</v>
      </c>
      <c r="FN290">
        <v>1.8695999999999999</v>
      </c>
      <c r="FO290">
        <v>1.8656900000000001</v>
      </c>
      <c r="FP290">
        <v>1.86673</v>
      </c>
      <c r="FQ290">
        <v>1.8681300000000001</v>
      </c>
      <c r="FR290">
        <v>5</v>
      </c>
      <c r="FS290">
        <v>0</v>
      </c>
      <c r="FT290">
        <v>0</v>
      </c>
      <c r="FU290">
        <v>0</v>
      </c>
      <c r="FV290" t="s">
        <v>357</v>
      </c>
      <c r="FW290" t="s">
        <v>358</v>
      </c>
      <c r="FX290" t="s">
        <v>359</v>
      </c>
      <c r="FY290" t="s">
        <v>359</v>
      </c>
      <c r="FZ290" t="s">
        <v>359</v>
      </c>
      <c r="GA290" t="s">
        <v>359</v>
      </c>
      <c r="GB290">
        <v>0</v>
      </c>
      <c r="GC290">
        <v>100</v>
      </c>
      <c r="GD290">
        <v>100</v>
      </c>
      <c r="GE290">
        <v>10.994999999999999</v>
      </c>
      <c r="GF290">
        <v>5.2400000000000002E-2</v>
      </c>
      <c r="GG290">
        <v>5.2154357415507802</v>
      </c>
      <c r="GH290">
        <v>1.00486214095962E-2</v>
      </c>
      <c r="GI290">
        <v>-1.74255938316833E-6</v>
      </c>
      <c r="GJ290">
        <v>3.4045767664605598E-10</v>
      </c>
      <c r="GK290">
        <v>-2.3400103927015501E-2</v>
      </c>
      <c r="GL290">
        <v>-3.1725839457550503E-2</v>
      </c>
      <c r="GM290">
        <v>2.93552719409138E-3</v>
      </c>
      <c r="GN290">
        <v>-2.8977901675973599E-5</v>
      </c>
      <c r="GO290">
        <v>-4</v>
      </c>
      <c r="GP290">
        <v>2214</v>
      </c>
      <c r="GQ290">
        <v>1</v>
      </c>
      <c r="GR290">
        <v>18</v>
      </c>
      <c r="GS290">
        <v>17370.599999999999</v>
      </c>
      <c r="GT290">
        <v>28746.6</v>
      </c>
      <c r="GU290">
        <v>1.95679</v>
      </c>
      <c r="GV290">
        <v>2.5988799999999999</v>
      </c>
      <c r="GW290">
        <v>2.2485400000000002</v>
      </c>
      <c r="GX290">
        <v>2.7551299999999999</v>
      </c>
      <c r="GY290">
        <v>1.9958499999999999</v>
      </c>
      <c r="GZ290">
        <v>2.3156699999999999</v>
      </c>
      <c r="HA290">
        <v>32.909199999999998</v>
      </c>
      <c r="HB290">
        <v>14.9901</v>
      </c>
      <c r="HC290">
        <v>18</v>
      </c>
      <c r="HD290">
        <v>490.76400000000001</v>
      </c>
      <c r="HE290">
        <v>635.96900000000005</v>
      </c>
      <c r="HF290">
        <v>10.691599999999999</v>
      </c>
      <c r="HG290">
        <v>23.547999999999998</v>
      </c>
      <c r="HH290">
        <v>30.000399999999999</v>
      </c>
      <c r="HI290">
        <v>23.512499999999999</v>
      </c>
      <c r="HJ290">
        <v>23.453399999999998</v>
      </c>
      <c r="HK290">
        <v>39.1785</v>
      </c>
      <c r="HL290">
        <v>60.136899999999997</v>
      </c>
      <c r="HM290">
        <v>0</v>
      </c>
      <c r="HN290">
        <v>10.691599999999999</v>
      </c>
      <c r="HO290">
        <v>708.82299999999998</v>
      </c>
      <c r="HP290">
        <v>12.135400000000001</v>
      </c>
      <c r="HQ290">
        <v>103.185</v>
      </c>
      <c r="HR290">
        <v>104.46299999999999</v>
      </c>
    </row>
    <row r="291" spans="1:226" x14ac:dyDescent="0.2">
      <c r="A291">
        <v>275</v>
      </c>
      <c r="B291">
        <v>1657124014.5</v>
      </c>
      <c r="C291">
        <v>3981.9000000953702</v>
      </c>
      <c r="D291" t="s">
        <v>908</v>
      </c>
      <c r="E291" t="s">
        <v>909</v>
      </c>
      <c r="F291">
        <v>5</v>
      </c>
      <c r="G291" t="s">
        <v>1806</v>
      </c>
      <c r="H291" t="s">
        <v>353</v>
      </c>
      <c r="I291">
        <v>1657124006.7321401</v>
      </c>
      <c r="J291">
        <f t="shared" si="136"/>
        <v>3.0294109842437236E-3</v>
      </c>
      <c r="K291">
        <f t="shared" si="137"/>
        <v>3.0294109842437238</v>
      </c>
      <c r="L291">
        <f t="shared" si="138"/>
        <v>18.380107865928842</v>
      </c>
      <c r="M291">
        <f t="shared" si="139"/>
        <v>640.14196428571404</v>
      </c>
      <c r="N291">
        <f t="shared" si="140"/>
        <v>457.48839213419211</v>
      </c>
      <c r="O291">
        <f t="shared" si="141"/>
        <v>33.844083941135494</v>
      </c>
      <c r="P291">
        <f t="shared" si="142"/>
        <v>47.356432963165126</v>
      </c>
      <c r="Q291">
        <f t="shared" si="143"/>
        <v>0.18106447000880005</v>
      </c>
      <c r="R291">
        <f t="shared" si="144"/>
        <v>2.7450000993238581</v>
      </c>
      <c r="S291">
        <f t="shared" si="145"/>
        <v>0.17468144632107821</v>
      </c>
      <c r="T291">
        <f t="shared" si="146"/>
        <v>0.10973064670474203</v>
      </c>
      <c r="U291">
        <f t="shared" si="147"/>
        <v>321.52020632142899</v>
      </c>
      <c r="V291">
        <f t="shared" si="148"/>
        <v>19.98569444132918</v>
      </c>
      <c r="W291">
        <f t="shared" si="149"/>
        <v>19.98569444132918</v>
      </c>
      <c r="X291">
        <f t="shared" si="150"/>
        <v>2.3445350863250258</v>
      </c>
      <c r="Y291">
        <f t="shared" si="151"/>
        <v>50.108266693358402</v>
      </c>
      <c r="Z291">
        <f t="shared" si="152"/>
        <v>1.0913657121992923</v>
      </c>
      <c r="AA291">
        <f t="shared" si="153"/>
        <v>2.1780152941190187</v>
      </c>
      <c r="AB291">
        <f t="shared" si="154"/>
        <v>1.2531693741257335</v>
      </c>
      <c r="AC291">
        <f t="shared" si="155"/>
        <v>-133.5970244051482</v>
      </c>
      <c r="AD291">
        <f t="shared" si="156"/>
        <v>-175.24445171922306</v>
      </c>
      <c r="AE291">
        <f t="shared" si="157"/>
        <v>-12.756117640750713</v>
      </c>
      <c r="AF291">
        <f t="shared" si="158"/>
        <v>-7.7387443692970237E-2</v>
      </c>
      <c r="AG291">
        <f t="shared" si="159"/>
        <v>43.769057974116713</v>
      </c>
      <c r="AH291">
        <f t="shared" si="160"/>
        <v>3.0306037096624308</v>
      </c>
      <c r="AI291">
        <f t="shared" si="161"/>
        <v>18.380107865928842</v>
      </c>
      <c r="AJ291">
        <v>703.60749964850095</v>
      </c>
      <c r="AK291">
        <v>674.161696969697</v>
      </c>
      <c r="AL291">
        <v>3.3329921759702099</v>
      </c>
      <c r="AM291">
        <v>66.867475308083897</v>
      </c>
      <c r="AN291">
        <f t="shared" si="162"/>
        <v>3.0294109842437238</v>
      </c>
      <c r="AO291">
        <v>12.207881288873899</v>
      </c>
      <c r="AP291">
        <v>14.753</v>
      </c>
      <c r="AQ291">
        <v>5.7363376577105998E-5</v>
      </c>
      <c r="AR291">
        <v>77.510180777636606</v>
      </c>
      <c r="AS291">
        <v>0</v>
      </c>
      <c r="AT291">
        <v>0</v>
      </c>
      <c r="AU291">
        <f t="shared" si="163"/>
        <v>1</v>
      </c>
      <c r="AV291">
        <f t="shared" si="164"/>
        <v>0</v>
      </c>
      <c r="AW291">
        <f t="shared" si="165"/>
        <v>40210.122966989322</v>
      </c>
      <c r="AX291">
        <f t="shared" si="166"/>
        <v>2000.0228571428599</v>
      </c>
      <c r="AY291">
        <f t="shared" si="167"/>
        <v>1681.2194892857165</v>
      </c>
      <c r="AZ291">
        <f t="shared" si="168"/>
        <v>0.84060013778413956</v>
      </c>
      <c r="BA291">
        <f t="shared" si="169"/>
        <v>0.16075826592338943</v>
      </c>
      <c r="BB291">
        <v>4.2640000000000002</v>
      </c>
      <c r="BC291">
        <v>0.5</v>
      </c>
      <c r="BD291" t="s">
        <v>354</v>
      </c>
      <c r="BE291">
        <v>2</v>
      </c>
      <c r="BF291" t="b">
        <v>1</v>
      </c>
      <c r="BG291">
        <v>1657124006.7321401</v>
      </c>
      <c r="BH291">
        <v>640.14196428571404</v>
      </c>
      <c r="BI291">
        <v>679.12300000000005</v>
      </c>
      <c r="BJ291">
        <v>14.7525678571429</v>
      </c>
      <c r="BK291">
        <v>12.206175</v>
      </c>
      <c r="BL291">
        <v>629.20907142857095</v>
      </c>
      <c r="BM291">
        <v>14.700039285714301</v>
      </c>
      <c r="BN291">
        <v>499.99567857142802</v>
      </c>
      <c r="BO291">
        <v>73.935839285714295</v>
      </c>
      <c r="BP291">
        <v>4.2177474999999999E-2</v>
      </c>
      <c r="BQ291">
        <v>18.801517857142901</v>
      </c>
      <c r="BR291">
        <v>19.9712107142857</v>
      </c>
      <c r="BS291">
        <v>999.9</v>
      </c>
      <c r="BT291">
        <v>0</v>
      </c>
      <c r="BU291">
        <v>0</v>
      </c>
      <c r="BV291">
        <v>10004.285714285699</v>
      </c>
      <c r="BW291">
        <v>0</v>
      </c>
      <c r="BX291">
        <v>1363.95928571429</v>
      </c>
      <c r="BY291">
        <v>-38.981067857142897</v>
      </c>
      <c r="BZ291">
        <v>649.72707142857098</v>
      </c>
      <c r="CA291">
        <v>687.51496428571397</v>
      </c>
      <c r="CB291">
        <v>2.5463853571428601</v>
      </c>
      <c r="CC291">
        <v>679.12300000000005</v>
      </c>
      <c r="CD291">
        <v>12.206175</v>
      </c>
      <c r="CE291">
        <v>1.0907424999999999</v>
      </c>
      <c r="CF291">
        <v>0.90247371428571399</v>
      </c>
      <c r="CG291">
        <v>8.1883942857142902</v>
      </c>
      <c r="CH291">
        <v>5.4302496428571398</v>
      </c>
      <c r="CI291">
        <v>2000.0228571428599</v>
      </c>
      <c r="CJ291">
        <v>0.97999703571428598</v>
      </c>
      <c r="CK291">
        <v>2.0002996428571399E-2</v>
      </c>
      <c r="CL291">
        <v>0</v>
      </c>
      <c r="CM291">
        <v>2.3169821428571402</v>
      </c>
      <c r="CN291">
        <v>0</v>
      </c>
      <c r="CO291">
        <v>5435.2589285714303</v>
      </c>
      <c r="CP291">
        <v>17300.339285714301</v>
      </c>
      <c r="CQ291">
        <v>37.463999999999999</v>
      </c>
      <c r="CR291">
        <v>38.535428571428596</v>
      </c>
      <c r="CS291">
        <v>37.796500000000002</v>
      </c>
      <c r="CT291">
        <v>36.044285714285699</v>
      </c>
      <c r="CU291">
        <v>36.338999999999999</v>
      </c>
      <c r="CV291">
        <v>1960.0132142857101</v>
      </c>
      <c r="CW291">
        <v>40.0096428571429</v>
      </c>
      <c r="CX291">
        <v>0</v>
      </c>
      <c r="CY291">
        <v>1657123994.5</v>
      </c>
      <c r="CZ291">
        <v>0</v>
      </c>
      <c r="DA291">
        <v>0</v>
      </c>
      <c r="DB291" t="s">
        <v>355</v>
      </c>
      <c r="DC291">
        <v>1656081770.5</v>
      </c>
      <c r="DD291">
        <v>1655399214.5999999</v>
      </c>
      <c r="DE291">
        <v>0</v>
      </c>
      <c r="DF291">
        <v>0.13400000000000001</v>
      </c>
      <c r="DG291">
        <v>-0.06</v>
      </c>
      <c r="DH291">
        <v>9.3309999999999995</v>
      </c>
      <c r="DI291">
        <v>0.51100000000000001</v>
      </c>
      <c r="DJ291">
        <v>421</v>
      </c>
      <c r="DK291">
        <v>25</v>
      </c>
      <c r="DL291">
        <v>1.93</v>
      </c>
      <c r="DM291">
        <v>0.15</v>
      </c>
      <c r="DN291">
        <v>-38.8891243902439</v>
      </c>
      <c r="DO291">
        <v>-0.44774006968651198</v>
      </c>
      <c r="DP291">
        <v>0.56733165324258905</v>
      </c>
      <c r="DQ291">
        <v>0</v>
      </c>
      <c r="DR291">
        <v>2.5451860975609799</v>
      </c>
      <c r="DS291">
        <v>1.7484459930311901E-2</v>
      </c>
      <c r="DT291">
        <v>3.0170320402583099E-3</v>
      </c>
      <c r="DU291">
        <v>1</v>
      </c>
      <c r="DV291">
        <v>1</v>
      </c>
      <c r="DW291">
        <v>2</v>
      </c>
      <c r="DX291" t="s">
        <v>356</v>
      </c>
      <c r="DY291">
        <v>2.9767800000000002</v>
      </c>
      <c r="DZ291">
        <v>2.6963400000000002</v>
      </c>
      <c r="EA291">
        <v>0.10485800000000001</v>
      </c>
      <c r="EB291">
        <v>0.11034099999999999</v>
      </c>
      <c r="EC291">
        <v>6.0935000000000003E-2</v>
      </c>
      <c r="ED291">
        <v>5.3337500000000003E-2</v>
      </c>
      <c r="EE291">
        <v>35199.199999999997</v>
      </c>
      <c r="EF291">
        <v>38435</v>
      </c>
      <c r="EG291">
        <v>35620.1</v>
      </c>
      <c r="EH291">
        <v>39165.199999999997</v>
      </c>
      <c r="EI291">
        <v>47382.400000000001</v>
      </c>
      <c r="EJ291">
        <v>53474.8</v>
      </c>
      <c r="EK291">
        <v>55589.1</v>
      </c>
      <c r="EL291">
        <v>62719.7</v>
      </c>
      <c r="EM291">
        <v>2.0148000000000001</v>
      </c>
      <c r="EN291">
        <v>2.2269999999999999</v>
      </c>
      <c r="EO291">
        <v>8.1717999999999999E-2</v>
      </c>
      <c r="EP291">
        <v>0</v>
      </c>
      <c r="EQ291">
        <v>18.6251</v>
      </c>
      <c r="ER291">
        <v>999.9</v>
      </c>
      <c r="ES291">
        <v>60.609000000000002</v>
      </c>
      <c r="ET291">
        <v>30.071000000000002</v>
      </c>
      <c r="EU291">
        <v>35.065600000000003</v>
      </c>
      <c r="EV291">
        <v>53.827399999999997</v>
      </c>
      <c r="EW291">
        <v>36.454300000000003</v>
      </c>
      <c r="EX291">
        <v>2</v>
      </c>
      <c r="EY291">
        <v>-0.26764199999999999</v>
      </c>
      <c r="EZ291">
        <v>5.0873600000000003</v>
      </c>
      <c r="FA291">
        <v>20.0776</v>
      </c>
      <c r="FB291">
        <v>5.2017199999999999</v>
      </c>
      <c r="FC291">
        <v>12.0099</v>
      </c>
      <c r="FD291">
        <v>4.976</v>
      </c>
      <c r="FE291">
        <v>3.2930000000000001</v>
      </c>
      <c r="FF291">
        <v>9999</v>
      </c>
      <c r="FG291">
        <v>9999</v>
      </c>
      <c r="FH291">
        <v>9999</v>
      </c>
      <c r="FI291">
        <v>551.70000000000005</v>
      </c>
      <c r="FJ291">
        <v>1.8629500000000001</v>
      </c>
      <c r="FK291">
        <v>1.8678300000000001</v>
      </c>
      <c r="FL291">
        <v>1.8675200000000001</v>
      </c>
      <c r="FM291">
        <v>1.8687400000000001</v>
      </c>
      <c r="FN291">
        <v>1.86957</v>
      </c>
      <c r="FO291">
        <v>1.8656600000000001</v>
      </c>
      <c r="FP291">
        <v>1.8667</v>
      </c>
      <c r="FQ291">
        <v>1.8681300000000001</v>
      </c>
      <c r="FR291">
        <v>5</v>
      </c>
      <c r="FS291">
        <v>0</v>
      </c>
      <c r="FT291">
        <v>0</v>
      </c>
      <c r="FU291">
        <v>0</v>
      </c>
      <c r="FV291" t="s">
        <v>357</v>
      </c>
      <c r="FW291" t="s">
        <v>358</v>
      </c>
      <c r="FX291" t="s">
        <v>359</v>
      </c>
      <c r="FY291" t="s">
        <v>359</v>
      </c>
      <c r="FZ291" t="s">
        <v>359</v>
      </c>
      <c r="GA291" t="s">
        <v>359</v>
      </c>
      <c r="GB291">
        <v>0</v>
      </c>
      <c r="GC291">
        <v>100</v>
      </c>
      <c r="GD291">
        <v>100</v>
      </c>
      <c r="GE291">
        <v>11.141999999999999</v>
      </c>
      <c r="GF291">
        <v>5.2499999999999998E-2</v>
      </c>
      <c r="GG291">
        <v>5.2154357415507802</v>
      </c>
      <c r="GH291">
        <v>1.00486214095962E-2</v>
      </c>
      <c r="GI291">
        <v>-1.74255938316833E-6</v>
      </c>
      <c r="GJ291">
        <v>3.4045767664605598E-10</v>
      </c>
      <c r="GK291">
        <v>-2.3400103927015501E-2</v>
      </c>
      <c r="GL291">
        <v>-3.1725839457550503E-2</v>
      </c>
      <c r="GM291">
        <v>2.93552719409138E-3</v>
      </c>
      <c r="GN291">
        <v>-2.8977901675973599E-5</v>
      </c>
      <c r="GO291">
        <v>-4</v>
      </c>
      <c r="GP291">
        <v>2214</v>
      </c>
      <c r="GQ291">
        <v>1</v>
      </c>
      <c r="GR291">
        <v>18</v>
      </c>
      <c r="GS291">
        <v>17370.7</v>
      </c>
      <c r="GT291">
        <v>28746.7</v>
      </c>
      <c r="GU291">
        <v>1.9982899999999999</v>
      </c>
      <c r="GV291">
        <v>2.5805699999999998</v>
      </c>
      <c r="GW291">
        <v>2.2485400000000002</v>
      </c>
      <c r="GX291">
        <v>2.7563499999999999</v>
      </c>
      <c r="GY291">
        <v>1.9958499999999999</v>
      </c>
      <c r="GZ291">
        <v>2.2997999999999998</v>
      </c>
      <c r="HA291">
        <v>32.9315</v>
      </c>
      <c r="HB291">
        <v>14.998900000000001</v>
      </c>
      <c r="HC291">
        <v>18</v>
      </c>
      <c r="HD291">
        <v>490.80599999999998</v>
      </c>
      <c r="HE291">
        <v>636.01800000000003</v>
      </c>
      <c r="HF291">
        <v>10.703099999999999</v>
      </c>
      <c r="HG291">
        <v>23.552</v>
      </c>
      <c r="HH291">
        <v>30.000699999999998</v>
      </c>
      <c r="HI291">
        <v>23.517299999999999</v>
      </c>
      <c r="HJ291">
        <v>23.4573</v>
      </c>
      <c r="HK291">
        <v>40.020299999999999</v>
      </c>
      <c r="HL291">
        <v>60.136899999999997</v>
      </c>
      <c r="HM291">
        <v>0</v>
      </c>
      <c r="HN291">
        <v>10.7119</v>
      </c>
      <c r="HO291">
        <v>722.26300000000003</v>
      </c>
      <c r="HP291">
        <v>12.127599999999999</v>
      </c>
      <c r="HQ291">
        <v>103.185</v>
      </c>
      <c r="HR291">
        <v>104.462</v>
      </c>
    </row>
    <row r="292" spans="1:226" x14ac:dyDescent="0.2">
      <c r="A292">
        <v>276</v>
      </c>
      <c r="B292">
        <v>1657124019</v>
      </c>
      <c r="C292">
        <v>3986.4000000953702</v>
      </c>
      <c r="D292" t="s">
        <v>910</v>
      </c>
      <c r="E292" t="s">
        <v>911</v>
      </c>
      <c r="F292">
        <v>5</v>
      </c>
      <c r="G292" t="s">
        <v>1807</v>
      </c>
      <c r="H292" t="s">
        <v>353</v>
      </c>
      <c r="I292">
        <v>1657124011.17857</v>
      </c>
      <c r="J292">
        <f t="shared" si="136"/>
        <v>3.0343632964443474E-3</v>
      </c>
      <c r="K292">
        <f t="shared" si="137"/>
        <v>3.0343632964443472</v>
      </c>
      <c r="L292">
        <f t="shared" si="138"/>
        <v>18.353759647627495</v>
      </c>
      <c r="M292">
        <f t="shared" si="139"/>
        <v>654.92639285714301</v>
      </c>
      <c r="N292">
        <f t="shared" si="140"/>
        <v>472.34381676654499</v>
      </c>
      <c r="O292">
        <f t="shared" si="141"/>
        <v>34.943161919725952</v>
      </c>
      <c r="P292">
        <f t="shared" si="142"/>
        <v>48.450298656963604</v>
      </c>
      <c r="Q292">
        <f t="shared" si="143"/>
        <v>0.18133303168952761</v>
      </c>
      <c r="R292">
        <f t="shared" si="144"/>
        <v>2.7464162219059896</v>
      </c>
      <c r="S292">
        <f t="shared" si="145"/>
        <v>0.17493459454092067</v>
      </c>
      <c r="T292">
        <f t="shared" si="146"/>
        <v>0.10989018641242243</v>
      </c>
      <c r="U292">
        <f t="shared" si="147"/>
        <v>321.52193699999981</v>
      </c>
      <c r="V292">
        <f t="shared" si="148"/>
        <v>19.988060427380589</v>
      </c>
      <c r="W292">
        <f t="shared" si="149"/>
        <v>19.988060427380589</v>
      </c>
      <c r="X292">
        <f t="shared" si="150"/>
        <v>2.3448786552676704</v>
      </c>
      <c r="Y292">
        <f t="shared" si="151"/>
        <v>50.099911415503698</v>
      </c>
      <c r="Z292">
        <f t="shared" si="152"/>
        <v>1.0914772583791601</v>
      </c>
      <c r="AA292">
        <f t="shared" si="153"/>
        <v>2.1786011742156424</v>
      </c>
      <c r="AB292">
        <f t="shared" si="154"/>
        <v>1.2534013968885103</v>
      </c>
      <c r="AC292">
        <f t="shared" si="155"/>
        <v>-133.81542137319573</v>
      </c>
      <c r="AD292">
        <f t="shared" si="156"/>
        <v>-175.04797069089463</v>
      </c>
      <c r="AE292">
        <f t="shared" si="157"/>
        <v>-12.735681270372829</v>
      </c>
      <c r="AF292">
        <f t="shared" si="158"/>
        <v>-7.7136334463375533E-2</v>
      </c>
      <c r="AG292">
        <f t="shared" si="159"/>
        <v>43.620915086479968</v>
      </c>
      <c r="AH292">
        <f t="shared" si="160"/>
        <v>3.0321066303484105</v>
      </c>
      <c r="AI292">
        <f t="shared" si="161"/>
        <v>18.353759647627495</v>
      </c>
      <c r="AJ292">
        <v>718.54253525553895</v>
      </c>
      <c r="AK292">
        <v>689.14819393939399</v>
      </c>
      <c r="AL292">
        <v>3.32605054138679</v>
      </c>
      <c r="AM292">
        <v>66.867475308083897</v>
      </c>
      <c r="AN292">
        <f t="shared" si="162"/>
        <v>3.0343632964443472</v>
      </c>
      <c r="AO292">
        <v>12.2056728657946</v>
      </c>
      <c r="AP292">
        <v>14.7550527272727</v>
      </c>
      <c r="AQ292">
        <v>3.01062706621696E-5</v>
      </c>
      <c r="AR292">
        <v>77.510180777636606</v>
      </c>
      <c r="AS292">
        <v>0</v>
      </c>
      <c r="AT292">
        <v>0</v>
      </c>
      <c r="AU292">
        <f t="shared" si="163"/>
        <v>1</v>
      </c>
      <c r="AV292">
        <f t="shared" si="164"/>
        <v>0</v>
      </c>
      <c r="AW292">
        <f t="shared" si="165"/>
        <v>40239.209505648352</v>
      </c>
      <c r="AX292">
        <f t="shared" si="166"/>
        <v>2000.03357142857</v>
      </c>
      <c r="AY292">
        <f t="shared" si="167"/>
        <v>1681.228499999999</v>
      </c>
      <c r="AZ292">
        <f t="shared" si="168"/>
        <v>0.84060013992622273</v>
      </c>
      <c r="BA292">
        <f t="shared" si="169"/>
        <v>0.16075827005760976</v>
      </c>
      <c r="BB292">
        <v>4.2640000000000002</v>
      </c>
      <c r="BC292">
        <v>0.5</v>
      </c>
      <c r="BD292" t="s">
        <v>354</v>
      </c>
      <c r="BE292">
        <v>2</v>
      </c>
      <c r="BF292" t="b">
        <v>1</v>
      </c>
      <c r="BG292">
        <v>1657124011.17857</v>
      </c>
      <c r="BH292">
        <v>654.92639285714301</v>
      </c>
      <c r="BI292">
        <v>693.81978571428601</v>
      </c>
      <c r="BJ292">
        <v>14.754032142857101</v>
      </c>
      <c r="BK292">
        <v>12.2064035714286</v>
      </c>
      <c r="BL292">
        <v>643.87264285714298</v>
      </c>
      <c r="BM292">
        <v>14.7014571428571</v>
      </c>
      <c r="BN292">
        <v>500.00024999999999</v>
      </c>
      <c r="BO292">
        <v>73.9359964285714</v>
      </c>
      <c r="BP292">
        <v>4.2238660714285697E-2</v>
      </c>
      <c r="BQ292">
        <v>18.805821428571399</v>
      </c>
      <c r="BR292">
        <v>19.984185714285701</v>
      </c>
      <c r="BS292">
        <v>999.9</v>
      </c>
      <c r="BT292">
        <v>0</v>
      </c>
      <c r="BU292">
        <v>0</v>
      </c>
      <c r="BV292">
        <v>10011.964285714301</v>
      </c>
      <c r="BW292">
        <v>0</v>
      </c>
      <c r="BX292">
        <v>1365.32607142857</v>
      </c>
      <c r="BY292">
        <v>-38.8934</v>
      </c>
      <c r="BZ292">
        <v>664.73382142857099</v>
      </c>
      <c r="CA292">
        <v>702.39350000000002</v>
      </c>
      <c r="CB292">
        <v>2.5476282142857101</v>
      </c>
      <c r="CC292">
        <v>693.81978571428601</v>
      </c>
      <c r="CD292">
        <v>12.2064035714286</v>
      </c>
      <c r="CE292">
        <v>1.09085392857143</v>
      </c>
      <c r="CF292">
        <v>0.90249228571428597</v>
      </c>
      <c r="CG292">
        <v>8.1898910714285709</v>
      </c>
      <c r="CH292">
        <v>5.4305457142857199</v>
      </c>
      <c r="CI292">
        <v>2000.03357142857</v>
      </c>
      <c r="CJ292">
        <v>0.97999682142857103</v>
      </c>
      <c r="CK292">
        <v>2.0003217857142899E-2</v>
      </c>
      <c r="CL292">
        <v>0</v>
      </c>
      <c r="CM292">
        <v>2.2708035714285701</v>
      </c>
      <c r="CN292">
        <v>0</v>
      </c>
      <c r="CO292">
        <v>5502.4714285714299</v>
      </c>
      <c r="CP292">
        <v>17300.421428571401</v>
      </c>
      <c r="CQ292">
        <v>37.445999999999998</v>
      </c>
      <c r="CR292">
        <v>38.517714285714298</v>
      </c>
      <c r="CS292">
        <v>37.778785714285704</v>
      </c>
      <c r="CT292">
        <v>36.026571428571401</v>
      </c>
      <c r="CU292">
        <v>36.320999999999998</v>
      </c>
      <c r="CV292">
        <v>1960.02357142857</v>
      </c>
      <c r="CW292">
        <v>40.01</v>
      </c>
      <c r="CX292">
        <v>0</v>
      </c>
      <c r="CY292">
        <v>1657123999.3</v>
      </c>
      <c r="CZ292">
        <v>0</v>
      </c>
      <c r="DA292">
        <v>0</v>
      </c>
      <c r="DB292" t="s">
        <v>355</v>
      </c>
      <c r="DC292">
        <v>1656081770.5</v>
      </c>
      <c r="DD292">
        <v>1655399214.5999999</v>
      </c>
      <c r="DE292">
        <v>0</v>
      </c>
      <c r="DF292">
        <v>0.13400000000000001</v>
      </c>
      <c r="DG292">
        <v>-0.06</v>
      </c>
      <c r="DH292">
        <v>9.3309999999999995</v>
      </c>
      <c r="DI292">
        <v>0.51100000000000001</v>
      </c>
      <c r="DJ292">
        <v>421</v>
      </c>
      <c r="DK292">
        <v>25</v>
      </c>
      <c r="DL292">
        <v>1.93</v>
      </c>
      <c r="DM292">
        <v>0.15</v>
      </c>
      <c r="DN292">
        <v>-38.888939024390197</v>
      </c>
      <c r="DO292">
        <v>0.11715679442502799</v>
      </c>
      <c r="DP292">
        <v>0.52036454101933904</v>
      </c>
      <c r="DQ292">
        <v>0</v>
      </c>
      <c r="DR292">
        <v>2.54628829268293</v>
      </c>
      <c r="DS292">
        <v>1.6465923344952199E-2</v>
      </c>
      <c r="DT292">
        <v>2.9130244968442799E-3</v>
      </c>
      <c r="DU292">
        <v>1</v>
      </c>
      <c r="DV292">
        <v>1</v>
      </c>
      <c r="DW292">
        <v>2</v>
      </c>
      <c r="DX292" t="s">
        <v>356</v>
      </c>
      <c r="DY292">
        <v>2.9767000000000001</v>
      </c>
      <c r="DZ292">
        <v>2.6954899999999999</v>
      </c>
      <c r="EA292">
        <v>0.106491</v>
      </c>
      <c r="EB292">
        <v>0.111903</v>
      </c>
      <c r="EC292">
        <v>6.0931600000000002E-2</v>
      </c>
      <c r="ED292">
        <v>5.3332900000000003E-2</v>
      </c>
      <c r="EE292">
        <v>35134.699999999997</v>
      </c>
      <c r="EF292">
        <v>38367.9</v>
      </c>
      <c r="EG292">
        <v>35619.800000000003</v>
      </c>
      <c r="EH292">
        <v>39165.599999999999</v>
      </c>
      <c r="EI292">
        <v>47382.3</v>
      </c>
      <c r="EJ292">
        <v>53474.9</v>
      </c>
      <c r="EK292">
        <v>55588.7</v>
      </c>
      <c r="EL292">
        <v>62719.4</v>
      </c>
      <c r="EM292">
        <v>2.0154000000000001</v>
      </c>
      <c r="EN292">
        <v>2.2267999999999999</v>
      </c>
      <c r="EO292">
        <v>8.3595500000000003E-2</v>
      </c>
      <c r="EP292">
        <v>0</v>
      </c>
      <c r="EQ292">
        <v>18.627700000000001</v>
      </c>
      <c r="ER292">
        <v>999.9</v>
      </c>
      <c r="ES292">
        <v>60.585000000000001</v>
      </c>
      <c r="ET292">
        <v>30.071000000000002</v>
      </c>
      <c r="EU292">
        <v>35.055</v>
      </c>
      <c r="EV292">
        <v>54.227400000000003</v>
      </c>
      <c r="EW292">
        <v>36.426299999999998</v>
      </c>
      <c r="EX292">
        <v>2</v>
      </c>
      <c r="EY292">
        <v>-0.26786599999999999</v>
      </c>
      <c r="EZ292">
        <v>5.1636199999999999</v>
      </c>
      <c r="FA292">
        <v>20.0748</v>
      </c>
      <c r="FB292">
        <v>5.2029100000000001</v>
      </c>
      <c r="FC292">
        <v>12.008800000000001</v>
      </c>
      <c r="FD292">
        <v>4.9756</v>
      </c>
      <c r="FE292">
        <v>3.2930000000000001</v>
      </c>
      <c r="FF292">
        <v>9999</v>
      </c>
      <c r="FG292">
        <v>9999</v>
      </c>
      <c r="FH292">
        <v>9999</v>
      </c>
      <c r="FI292">
        <v>551.70000000000005</v>
      </c>
      <c r="FJ292">
        <v>1.8629500000000001</v>
      </c>
      <c r="FK292">
        <v>1.8678300000000001</v>
      </c>
      <c r="FL292">
        <v>1.8675200000000001</v>
      </c>
      <c r="FM292">
        <v>1.8687400000000001</v>
      </c>
      <c r="FN292">
        <v>1.8695999999999999</v>
      </c>
      <c r="FO292">
        <v>1.8656900000000001</v>
      </c>
      <c r="FP292">
        <v>1.8666700000000001</v>
      </c>
      <c r="FQ292">
        <v>1.8681300000000001</v>
      </c>
      <c r="FR292">
        <v>5</v>
      </c>
      <c r="FS292">
        <v>0</v>
      </c>
      <c r="FT292">
        <v>0</v>
      </c>
      <c r="FU292">
        <v>0</v>
      </c>
      <c r="FV292" t="s">
        <v>357</v>
      </c>
      <c r="FW292" t="s">
        <v>358</v>
      </c>
      <c r="FX292" t="s">
        <v>359</v>
      </c>
      <c r="FY292" t="s">
        <v>359</v>
      </c>
      <c r="FZ292" t="s">
        <v>359</v>
      </c>
      <c r="GA292" t="s">
        <v>359</v>
      </c>
      <c r="GB292">
        <v>0</v>
      </c>
      <c r="GC292">
        <v>100</v>
      </c>
      <c r="GD292">
        <v>100</v>
      </c>
      <c r="GE292">
        <v>11.263</v>
      </c>
      <c r="GF292">
        <v>5.2499999999999998E-2</v>
      </c>
      <c r="GG292">
        <v>5.2154357415507802</v>
      </c>
      <c r="GH292">
        <v>1.00486214095962E-2</v>
      </c>
      <c r="GI292">
        <v>-1.74255938316833E-6</v>
      </c>
      <c r="GJ292">
        <v>3.4045767664605598E-10</v>
      </c>
      <c r="GK292">
        <v>-2.3400103927015501E-2</v>
      </c>
      <c r="GL292">
        <v>-3.1725839457550503E-2</v>
      </c>
      <c r="GM292">
        <v>2.93552719409138E-3</v>
      </c>
      <c r="GN292">
        <v>-2.8977901675973599E-5</v>
      </c>
      <c r="GO292">
        <v>-4</v>
      </c>
      <c r="GP292">
        <v>2214</v>
      </c>
      <c r="GQ292">
        <v>1</v>
      </c>
      <c r="GR292">
        <v>18</v>
      </c>
      <c r="GS292">
        <v>17370.8</v>
      </c>
      <c r="GT292">
        <v>28746.7</v>
      </c>
      <c r="GU292">
        <v>2.03003</v>
      </c>
      <c r="GV292">
        <v>2.5866699999999998</v>
      </c>
      <c r="GW292">
        <v>2.2485400000000002</v>
      </c>
      <c r="GX292">
        <v>2.7563499999999999</v>
      </c>
      <c r="GY292">
        <v>1.9958499999999999</v>
      </c>
      <c r="GZ292">
        <v>2.3083499999999999</v>
      </c>
      <c r="HA292">
        <v>32.909199999999998</v>
      </c>
      <c r="HB292">
        <v>14.998900000000001</v>
      </c>
      <c r="HC292">
        <v>18</v>
      </c>
      <c r="HD292">
        <v>491.22199999999998</v>
      </c>
      <c r="HE292">
        <v>635.90899999999999</v>
      </c>
      <c r="HF292">
        <v>10.7197</v>
      </c>
      <c r="HG292">
        <v>23.556000000000001</v>
      </c>
      <c r="HH292">
        <v>30.0002</v>
      </c>
      <c r="HI292">
        <v>23.520399999999999</v>
      </c>
      <c r="HJ292">
        <v>23.461200000000002</v>
      </c>
      <c r="HK292">
        <v>40.655999999999999</v>
      </c>
      <c r="HL292">
        <v>60.412999999999997</v>
      </c>
      <c r="HM292">
        <v>0</v>
      </c>
      <c r="HN292">
        <v>10.713800000000001</v>
      </c>
      <c r="HO292">
        <v>742.38599999999997</v>
      </c>
      <c r="HP292">
        <v>12.121700000000001</v>
      </c>
      <c r="HQ292">
        <v>103.184</v>
      </c>
      <c r="HR292">
        <v>104.462</v>
      </c>
    </row>
    <row r="293" spans="1:226" x14ac:dyDescent="0.2">
      <c r="A293">
        <v>277</v>
      </c>
      <c r="B293">
        <v>1657124024.5</v>
      </c>
      <c r="C293">
        <v>3991.9000000953702</v>
      </c>
      <c r="D293" t="s">
        <v>912</v>
      </c>
      <c r="E293" t="s">
        <v>913</v>
      </c>
      <c r="F293">
        <v>5</v>
      </c>
      <c r="G293" t="s">
        <v>1808</v>
      </c>
      <c r="H293" t="s">
        <v>353</v>
      </c>
      <c r="I293">
        <v>1657124016.75</v>
      </c>
      <c r="J293">
        <f t="shared" si="136"/>
        <v>3.0452518556922806E-3</v>
      </c>
      <c r="K293">
        <f t="shared" si="137"/>
        <v>3.0452518556922805</v>
      </c>
      <c r="L293">
        <f t="shared" si="138"/>
        <v>17.834912729739251</v>
      </c>
      <c r="M293">
        <f t="shared" si="139"/>
        <v>673.29057142857198</v>
      </c>
      <c r="N293">
        <f t="shared" si="140"/>
        <v>495.43699665975169</v>
      </c>
      <c r="O293">
        <f t="shared" si="141"/>
        <v>36.651732347077896</v>
      </c>
      <c r="P293">
        <f t="shared" si="142"/>
        <v>49.809089717130284</v>
      </c>
      <c r="Q293">
        <f t="shared" si="143"/>
        <v>0.1820065333836533</v>
      </c>
      <c r="R293">
        <f t="shared" si="144"/>
        <v>2.7450446793274463</v>
      </c>
      <c r="S293">
        <f t="shared" si="145"/>
        <v>0.17555828949550356</v>
      </c>
      <c r="T293">
        <f t="shared" si="146"/>
        <v>0.11028424732533255</v>
      </c>
      <c r="U293">
        <f t="shared" si="147"/>
        <v>321.52307699999932</v>
      </c>
      <c r="V293">
        <f t="shared" si="148"/>
        <v>19.987169954695887</v>
      </c>
      <c r="W293">
        <f t="shared" si="149"/>
        <v>19.987169954695887</v>
      </c>
      <c r="X293">
        <f t="shared" si="150"/>
        <v>2.3447493430059749</v>
      </c>
      <c r="Y293">
        <f t="shared" si="151"/>
        <v>50.08730569734152</v>
      </c>
      <c r="Z293">
        <f t="shared" si="152"/>
        <v>1.0913102868955717</v>
      </c>
      <c r="AA293">
        <f t="shared" si="153"/>
        <v>2.1788161125893724</v>
      </c>
      <c r="AB293">
        <f t="shared" si="154"/>
        <v>1.2534390561104032</v>
      </c>
      <c r="AC293">
        <f t="shared" si="155"/>
        <v>-134.29560683602958</v>
      </c>
      <c r="AD293">
        <f t="shared" si="156"/>
        <v>-174.59515692743619</v>
      </c>
      <c r="AE293">
        <f t="shared" si="157"/>
        <v>-12.709128114016941</v>
      </c>
      <c r="AF293">
        <f t="shared" si="158"/>
        <v>-7.6814877483400323E-2</v>
      </c>
      <c r="AG293">
        <f t="shared" si="159"/>
        <v>43.732477070030349</v>
      </c>
      <c r="AH293">
        <f t="shared" si="160"/>
        <v>3.0529404903536657</v>
      </c>
      <c r="AI293">
        <f t="shared" si="161"/>
        <v>17.834912729739251</v>
      </c>
      <c r="AJ293">
        <v>737.38691943389301</v>
      </c>
      <c r="AK293">
        <v>707.88568484848395</v>
      </c>
      <c r="AL293">
        <v>3.4620330631732101</v>
      </c>
      <c r="AM293">
        <v>66.867475308083897</v>
      </c>
      <c r="AN293">
        <f t="shared" si="162"/>
        <v>3.0452518556922805</v>
      </c>
      <c r="AO293">
        <v>12.1531768464894</v>
      </c>
      <c r="AP293">
        <v>14.7361090909091</v>
      </c>
      <c r="AQ293">
        <v>-5.10487715866442E-3</v>
      </c>
      <c r="AR293">
        <v>77.510180777636606</v>
      </c>
      <c r="AS293">
        <v>0</v>
      </c>
      <c r="AT293">
        <v>0</v>
      </c>
      <c r="AU293">
        <f t="shared" si="163"/>
        <v>1</v>
      </c>
      <c r="AV293">
        <f t="shared" si="164"/>
        <v>0</v>
      </c>
      <c r="AW293">
        <f t="shared" si="165"/>
        <v>40210.257117989844</v>
      </c>
      <c r="AX293">
        <f t="shared" si="166"/>
        <v>2000.04071428571</v>
      </c>
      <c r="AY293">
        <f t="shared" si="167"/>
        <v>1681.2344999999964</v>
      </c>
      <c r="AZ293">
        <f t="shared" si="168"/>
        <v>0.84060013778290943</v>
      </c>
      <c r="BA293">
        <f t="shared" si="169"/>
        <v>0.16075826592101519</v>
      </c>
      <c r="BB293">
        <v>4.2640000000000002</v>
      </c>
      <c r="BC293">
        <v>0.5</v>
      </c>
      <c r="BD293" t="s">
        <v>354</v>
      </c>
      <c r="BE293">
        <v>2</v>
      </c>
      <c r="BF293" t="b">
        <v>1</v>
      </c>
      <c r="BG293">
        <v>1657124016.75</v>
      </c>
      <c r="BH293">
        <v>673.29057142857198</v>
      </c>
      <c r="BI293">
        <v>712.34017857142896</v>
      </c>
      <c r="BJ293">
        <v>14.7517035714286</v>
      </c>
      <c r="BK293">
        <v>12.186457142857099</v>
      </c>
      <c r="BL293">
        <v>662.08728571428605</v>
      </c>
      <c r="BM293">
        <v>14.6992107142857</v>
      </c>
      <c r="BN293">
        <v>499.97942857142903</v>
      </c>
      <c r="BO293">
        <v>73.936310714285696</v>
      </c>
      <c r="BP293">
        <v>4.22831214285714E-2</v>
      </c>
      <c r="BQ293">
        <v>18.807400000000001</v>
      </c>
      <c r="BR293">
        <v>19.9934785714286</v>
      </c>
      <c r="BS293">
        <v>999.9</v>
      </c>
      <c r="BT293">
        <v>0</v>
      </c>
      <c r="BU293">
        <v>0</v>
      </c>
      <c r="BV293">
        <v>10004.464285714301</v>
      </c>
      <c r="BW293">
        <v>0</v>
      </c>
      <c r="BX293">
        <v>1412.61964285714</v>
      </c>
      <c r="BY293">
        <v>-39.0496535714286</v>
      </c>
      <c r="BZ293">
        <v>683.37142857142896</v>
      </c>
      <c r="CA293">
        <v>721.12792857142801</v>
      </c>
      <c r="CB293">
        <v>2.5652360714285698</v>
      </c>
      <c r="CC293">
        <v>712.34017857142896</v>
      </c>
      <c r="CD293">
        <v>12.186457142857099</v>
      </c>
      <c r="CE293">
        <v>1.0906864285714299</v>
      </c>
      <c r="CF293">
        <v>0.90102189285714296</v>
      </c>
      <c r="CG293">
        <v>8.1876278571428607</v>
      </c>
      <c r="CH293">
        <v>5.4070400000000003</v>
      </c>
      <c r="CI293">
        <v>2000.04071428571</v>
      </c>
      <c r="CJ293">
        <v>0.97999650000000005</v>
      </c>
      <c r="CK293">
        <v>2.0003549999999998E-2</v>
      </c>
      <c r="CL293">
        <v>0</v>
      </c>
      <c r="CM293">
        <v>2.2519214285714302</v>
      </c>
      <c r="CN293">
        <v>0</v>
      </c>
      <c r="CO293">
        <v>5563.8942857142902</v>
      </c>
      <c r="CP293">
        <v>17300.478571428601</v>
      </c>
      <c r="CQ293">
        <v>37.414857142857102</v>
      </c>
      <c r="CR293">
        <v>38.5</v>
      </c>
      <c r="CS293">
        <v>37.740892857142903</v>
      </c>
      <c r="CT293">
        <v>36.008857142857103</v>
      </c>
      <c r="CU293">
        <v>36.296500000000002</v>
      </c>
      <c r="CV293">
        <v>1960.03071428571</v>
      </c>
      <c r="CW293">
        <v>40.01</v>
      </c>
      <c r="CX293">
        <v>0</v>
      </c>
      <c r="CY293">
        <v>1657124004.7</v>
      </c>
      <c r="CZ293">
        <v>0</v>
      </c>
      <c r="DA293">
        <v>0</v>
      </c>
      <c r="DB293" t="s">
        <v>355</v>
      </c>
      <c r="DC293">
        <v>1656081770.5</v>
      </c>
      <c r="DD293">
        <v>1655399214.5999999</v>
      </c>
      <c r="DE293">
        <v>0</v>
      </c>
      <c r="DF293">
        <v>0.13400000000000001</v>
      </c>
      <c r="DG293">
        <v>-0.06</v>
      </c>
      <c r="DH293">
        <v>9.3309999999999995</v>
      </c>
      <c r="DI293">
        <v>0.51100000000000001</v>
      </c>
      <c r="DJ293">
        <v>421</v>
      </c>
      <c r="DK293">
        <v>25</v>
      </c>
      <c r="DL293">
        <v>1.93</v>
      </c>
      <c r="DM293">
        <v>0.15</v>
      </c>
      <c r="DN293">
        <v>-39.011480487804903</v>
      </c>
      <c r="DO293">
        <v>-0.234395121951253</v>
      </c>
      <c r="DP293">
        <v>0.44568506282915699</v>
      </c>
      <c r="DQ293">
        <v>0</v>
      </c>
      <c r="DR293">
        <v>2.5567680487804898</v>
      </c>
      <c r="DS293">
        <v>0.14432320557491901</v>
      </c>
      <c r="DT293">
        <v>2.0490261722609499E-2</v>
      </c>
      <c r="DU293">
        <v>0</v>
      </c>
      <c r="DV293">
        <v>0</v>
      </c>
      <c r="DW293">
        <v>2</v>
      </c>
      <c r="DX293" t="s">
        <v>366</v>
      </c>
      <c r="DY293">
        <v>2.9775999999999998</v>
      </c>
      <c r="DZ293">
        <v>2.6958700000000002</v>
      </c>
      <c r="EA293">
        <v>0.10848099999999999</v>
      </c>
      <c r="EB293">
        <v>0.113874</v>
      </c>
      <c r="EC293">
        <v>6.08876E-2</v>
      </c>
      <c r="ED293">
        <v>5.3113E-2</v>
      </c>
      <c r="EE293">
        <v>35056.300000000003</v>
      </c>
      <c r="EF293">
        <v>38281.800000000003</v>
      </c>
      <c r="EG293">
        <v>35619.699999999997</v>
      </c>
      <c r="EH293">
        <v>39164.6</v>
      </c>
      <c r="EI293">
        <v>47384.4</v>
      </c>
      <c r="EJ293">
        <v>53486.5</v>
      </c>
      <c r="EK293">
        <v>55588.5</v>
      </c>
      <c r="EL293">
        <v>62718.3</v>
      </c>
      <c r="EM293">
        <v>2.0162</v>
      </c>
      <c r="EN293">
        <v>2.2267999999999999</v>
      </c>
      <c r="EO293">
        <v>8.3446500000000007E-2</v>
      </c>
      <c r="EP293">
        <v>0</v>
      </c>
      <c r="EQ293">
        <v>18.631</v>
      </c>
      <c r="ER293">
        <v>999.9</v>
      </c>
      <c r="ES293">
        <v>60.56</v>
      </c>
      <c r="ET293">
        <v>30.081</v>
      </c>
      <c r="EU293">
        <v>35.054000000000002</v>
      </c>
      <c r="EV293">
        <v>54.237400000000001</v>
      </c>
      <c r="EW293">
        <v>36.394199999999998</v>
      </c>
      <c r="EX293">
        <v>2</v>
      </c>
      <c r="EY293">
        <v>-0.267073</v>
      </c>
      <c r="EZ293">
        <v>6.1271899999999997</v>
      </c>
      <c r="FA293">
        <v>20.0427</v>
      </c>
      <c r="FB293">
        <v>5.2017199999999999</v>
      </c>
      <c r="FC293">
        <v>12.008800000000001</v>
      </c>
      <c r="FD293">
        <v>4.976</v>
      </c>
      <c r="FE293">
        <v>3.2930000000000001</v>
      </c>
      <c r="FF293">
        <v>9999</v>
      </c>
      <c r="FG293">
        <v>9999</v>
      </c>
      <c r="FH293">
        <v>9999</v>
      </c>
      <c r="FI293">
        <v>551.70000000000005</v>
      </c>
      <c r="FJ293">
        <v>1.8629500000000001</v>
      </c>
      <c r="FK293">
        <v>1.8677999999999999</v>
      </c>
      <c r="FL293">
        <v>1.8675200000000001</v>
      </c>
      <c r="FM293">
        <v>1.8687400000000001</v>
      </c>
      <c r="FN293">
        <v>1.86951</v>
      </c>
      <c r="FO293">
        <v>1.8655999999999999</v>
      </c>
      <c r="FP293">
        <v>1.8666400000000001</v>
      </c>
      <c r="FQ293">
        <v>1.8681300000000001</v>
      </c>
      <c r="FR293">
        <v>5</v>
      </c>
      <c r="FS293">
        <v>0</v>
      </c>
      <c r="FT293">
        <v>0</v>
      </c>
      <c r="FU293">
        <v>0</v>
      </c>
      <c r="FV293" t="s">
        <v>357</v>
      </c>
      <c r="FW293" t="s">
        <v>358</v>
      </c>
      <c r="FX293" t="s">
        <v>359</v>
      </c>
      <c r="FY293" t="s">
        <v>359</v>
      </c>
      <c r="FZ293" t="s">
        <v>359</v>
      </c>
      <c r="GA293" t="s">
        <v>359</v>
      </c>
      <c r="GB293">
        <v>0</v>
      </c>
      <c r="GC293">
        <v>100</v>
      </c>
      <c r="GD293">
        <v>100</v>
      </c>
      <c r="GE293">
        <v>11.411</v>
      </c>
      <c r="GF293">
        <v>5.1900000000000002E-2</v>
      </c>
      <c r="GG293">
        <v>5.2154357415507802</v>
      </c>
      <c r="GH293">
        <v>1.00486214095962E-2</v>
      </c>
      <c r="GI293">
        <v>-1.74255938316833E-6</v>
      </c>
      <c r="GJ293">
        <v>3.4045767664605598E-10</v>
      </c>
      <c r="GK293">
        <v>-2.3400103927015501E-2</v>
      </c>
      <c r="GL293">
        <v>-3.1725839457550503E-2</v>
      </c>
      <c r="GM293">
        <v>2.93552719409138E-3</v>
      </c>
      <c r="GN293">
        <v>-2.8977901675973599E-5</v>
      </c>
      <c r="GO293">
        <v>-4</v>
      </c>
      <c r="GP293">
        <v>2214</v>
      </c>
      <c r="GQ293">
        <v>1</v>
      </c>
      <c r="GR293">
        <v>18</v>
      </c>
      <c r="GS293">
        <v>17370.900000000001</v>
      </c>
      <c r="GT293">
        <v>28746.799999999999</v>
      </c>
      <c r="GU293">
        <v>2.0727500000000001</v>
      </c>
      <c r="GV293">
        <v>2.5866699999999998</v>
      </c>
      <c r="GW293">
        <v>2.2485400000000002</v>
      </c>
      <c r="GX293">
        <v>2.7551299999999999</v>
      </c>
      <c r="GY293">
        <v>1.9958499999999999</v>
      </c>
      <c r="GZ293">
        <v>2.3156699999999999</v>
      </c>
      <c r="HA293">
        <v>32.9315</v>
      </c>
      <c r="HB293">
        <v>14.9726</v>
      </c>
      <c r="HC293">
        <v>18</v>
      </c>
      <c r="HD293">
        <v>491.77600000000001</v>
      </c>
      <c r="HE293">
        <v>635.95699999999999</v>
      </c>
      <c r="HF293">
        <v>10.7217</v>
      </c>
      <c r="HG293">
        <v>23.5596</v>
      </c>
      <c r="HH293">
        <v>30.000599999999999</v>
      </c>
      <c r="HI293">
        <v>23.525200000000002</v>
      </c>
      <c r="HJ293">
        <v>23.4651</v>
      </c>
      <c r="HK293">
        <v>41.4923</v>
      </c>
      <c r="HL293">
        <v>60.412999999999997</v>
      </c>
      <c r="HM293">
        <v>0</v>
      </c>
      <c r="HN293">
        <v>10.5153</v>
      </c>
      <c r="HO293">
        <v>755.822</v>
      </c>
      <c r="HP293">
        <v>12.1258</v>
      </c>
      <c r="HQ293">
        <v>103.184</v>
      </c>
      <c r="HR293">
        <v>104.46</v>
      </c>
    </row>
    <row r="294" spans="1:226" x14ac:dyDescent="0.2">
      <c r="A294">
        <v>278</v>
      </c>
      <c r="B294">
        <v>1657124029.5</v>
      </c>
      <c r="C294">
        <v>3996.9000000953702</v>
      </c>
      <c r="D294" t="s">
        <v>914</v>
      </c>
      <c r="E294" t="s">
        <v>915</v>
      </c>
      <c r="F294">
        <v>5</v>
      </c>
      <c r="G294" t="s">
        <v>1809</v>
      </c>
      <c r="H294" t="s">
        <v>353</v>
      </c>
      <c r="I294">
        <v>1657124022.0185201</v>
      </c>
      <c r="J294">
        <f t="shared" si="136"/>
        <v>3.0580214495899158E-3</v>
      </c>
      <c r="K294">
        <f t="shared" si="137"/>
        <v>3.0580214495899156</v>
      </c>
      <c r="L294">
        <f t="shared" si="138"/>
        <v>18.36955715695645</v>
      </c>
      <c r="M294">
        <f t="shared" si="139"/>
        <v>690.76544444444403</v>
      </c>
      <c r="N294">
        <f t="shared" si="140"/>
        <v>508.18785198534954</v>
      </c>
      <c r="O294">
        <f t="shared" si="141"/>
        <v>37.595307214261382</v>
      </c>
      <c r="P294">
        <f t="shared" si="142"/>
        <v>51.102242990321123</v>
      </c>
      <c r="Q294">
        <f t="shared" si="143"/>
        <v>0.18263678181502765</v>
      </c>
      <c r="R294">
        <f t="shared" si="144"/>
        <v>2.74389465328324</v>
      </c>
      <c r="S294">
        <f t="shared" si="145"/>
        <v>0.17614204295915087</v>
      </c>
      <c r="T294">
        <f t="shared" si="146"/>
        <v>0.11065306171266434</v>
      </c>
      <c r="U294">
        <f t="shared" si="147"/>
        <v>321.52189899999945</v>
      </c>
      <c r="V294">
        <f t="shared" si="148"/>
        <v>19.989554451979433</v>
      </c>
      <c r="W294">
        <f t="shared" si="149"/>
        <v>19.989554451979433</v>
      </c>
      <c r="X294">
        <f t="shared" si="150"/>
        <v>2.3450956278973529</v>
      </c>
      <c r="Y294">
        <f t="shared" si="151"/>
        <v>50.035658627755687</v>
      </c>
      <c r="Z294">
        <f t="shared" si="152"/>
        <v>1.0905587624341635</v>
      </c>
      <c r="AA294">
        <f t="shared" si="153"/>
        <v>2.1795631202688135</v>
      </c>
      <c r="AB294">
        <f t="shared" si="154"/>
        <v>1.2545368654631894</v>
      </c>
      <c r="AC294">
        <f t="shared" si="155"/>
        <v>-134.85874592691528</v>
      </c>
      <c r="AD294">
        <f t="shared" si="156"/>
        <v>-174.06332975846243</v>
      </c>
      <c r="AE294">
        <f t="shared" si="157"/>
        <v>-12.676237278719185</v>
      </c>
      <c r="AF294">
        <f t="shared" si="158"/>
        <v>-7.641396409741219E-2</v>
      </c>
      <c r="AG294">
        <f t="shared" si="159"/>
        <v>43.731746207370222</v>
      </c>
      <c r="AH294">
        <f t="shared" si="160"/>
        <v>3.071206088728907</v>
      </c>
      <c r="AI294">
        <f t="shared" si="161"/>
        <v>18.36955715695645</v>
      </c>
      <c r="AJ294">
        <v>754.18281782833503</v>
      </c>
      <c r="AK294">
        <v>724.67983030303003</v>
      </c>
      <c r="AL294">
        <v>3.34897182213254</v>
      </c>
      <c r="AM294">
        <v>66.867475308083897</v>
      </c>
      <c r="AN294">
        <f t="shared" si="162"/>
        <v>3.0580214495899156</v>
      </c>
      <c r="AO294">
        <v>12.134357782944001</v>
      </c>
      <c r="AP294">
        <v>14.711648484848499</v>
      </c>
      <c r="AQ294">
        <v>-1.5998824434489099E-3</v>
      </c>
      <c r="AR294">
        <v>77.510180777636606</v>
      </c>
      <c r="AS294">
        <v>0</v>
      </c>
      <c r="AT294">
        <v>0</v>
      </c>
      <c r="AU294">
        <f t="shared" si="163"/>
        <v>1</v>
      </c>
      <c r="AV294">
        <f t="shared" si="164"/>
        <v>0</v>
      </c>
      <c r="AW294">
        <f t="shared" si="165"/>
        <v>40185.413699960656</v>
      </c>
      <c r="AX294">
        <f t="shared" si="166"/>
        <v>2000.0333333333299</v>
      </c>
      <c r="AY294">
        <f t="shared" si="167"/>
        <v>1681.228299999997</v>
      </c>
      <c r="AZ294">
        <f t="shared" si="168"/>
        <v>0.8406001399976667</v>
      </c>
      <c r="BA294">
        <f t="shared" si="169"/>
        <v>0.16075827019549674</v>
      </c>
      <c r="BB294">
        <v>4.2640000000000002</v>
      </c>
      <c r="BC294">
        <v>0.5</v>
      </c>
      <c r="BD294" t="s">
        <v>354</v>
      </c>
      <c r="BE294">
        <v>2</v>
      </c>
      <c r="BF294" t="b">
        <v>1</v>
      </c>
      <c r="BG294">
        <v>1657124022.0185201</v>
      </c>
      <c r="BH294">
        <v>690.76544444444403</v>
      </c>
      <c r="BI294">
        <v>729.87244444444502</v>
      </c>
      <c r="BJ294">
        <v>14.741433333333299</v>
      </c>
      <c r="BK294">
        <v>12.160696296296299</v>
      </c>
      <c r="BL294">
        <v>679.42062962962996</v>
      </c>
      <c r="BM294">
        <v>14.689299999999999</v>
      </c>
      <c r="BN294">
        <v>499.95696296296302</v>
      </c>
      <c r="BO294">
        <v>73.936788888888898</v>
      </c>
      <c r="BP294">
        <v>4.2364818518518498E-2</v>
      </c>
      <c r="BQ294">
        <v>18.812885185185198</v>
      </c>
      <c r="BR294">
        <v>20.016866666666701</v>
      </c>
      <c r="BS294">
        <v>999.9</v>
      </c>
      <c r="BT294">
        <v>0</v>
      </c>
      <c r="BU294">
        <v>0</v>
      </c>
      <c r="BV294">
        <v>9998.1481481481496</v>
      </c>
      <c r="BW294">
        <v>0</v>
      </c>
      <c r="BX294">
        <v>1412.3370370370401</v>
      </c>
      <c r="BY294">
        <v>-39.106951851851903</v>
      </c>
      <c r="BZ294">
        <v>701.10055555555596</v>
      </c>
      <c r="CA294">
        <v>738.85711111111095</v>
      </c>
      <c r="CB294">
        <v>2.5807359259259299</v>
      </c>
      <c r="CC294">
        <v>729.87244444444502</v>
      </c>
      <c r="CD294">
        <v>12.160696296296299</v>
      </c>
      <c r="CE294">
        <v>1.0899344444444401</v>
      </c>
      <c r="CF294">
        <v>0.89912288888888903</v>
      </c>
      <c r="CG294">
        <v>8.1774737037037006</v>
      </c>
      <c r="CH294">
        <v>5.3766685185185201</v>
      </c>
      <c r="CI294">
        <v>2000.0333333333299</v>
      </c>
      <c r="CJ294">
        <v>0.97999633333333303</v>
      </c>
      <c r="CK294">
        <v>2.0003722222222201E-2</v>
      </c>
      <c r="CL294">
        <v>0</v>
      </c>
      <c r="CM294">
        <v>2.2078851851851899</v>
      </c>
      <c r="CN294">
        <v>0</v>
      </c>
      <c r="CO294">
        <v>5552.6074074074104</v>
      </c>
      <c r="CP294">
        <v>17300.407407407401</v>
      </c>
      <c r="CQ294">
        <v>37.393370370370398</v>
      </c>
      <c r="CR294">
        <v>38.478999999999999</v>
      </c>
      <c r="CS294">
        <v>37.712666666666699</v>
      </c>
      <c r="CT294">
        <v>36</v>
      </c>
      <c r="CU294">
        <v>36.2752592592593</v>
      </c>
      <c r="CV294">
        <v>1960.0233333333299</v>
      </c>
      <c r="CW294">
        <v>40.01</v>
      </c>
      <c r="CX294">
        <v>0</v>
      </c>
      <c r="CY294">
        <v>1657124009.5</v>
      </c>
      <c r="CZ294">
        <v>0</v>
      </c>
      <c r="DA294">
        <v>0</v>
      </c>
      <c r="DB294" t="s">
        <v>355</v>
      </c>
      <c r="DC294">
        <v>1656081770.5</v>
      </c>
      <c r="DD294">
        <v>1655399214.5999999</v>
      </c>
      <c r="DE294">
        <v>0</v>
      </c>
      <c r="DF294">
        <v>0.13400000000000001</v>
      </c>
      <c r="DG294">
        <v>-0.06</v>
      </c>
      <c r="DH294">
        <v>9.3309999999999995</v>
      </c>
      <c r="DI294">
        <v>0.51100000000000001</v>
      </c>
      <c r="DJ294">
        <v>421</v>
      </c>
      <c r="DK294">
        <v>25</v>
      </c>
      <c r="DL294">
        <v>1.93</v>
      </c>
      <c r="DM294">
        <v>0.15</v>
      </c>
      <c r="DN294">
        <v>-39.007802439024402</v>
      </c>
      <c r="DO294">
        <v>-1.9708515679443099</v>
      </c>
      <c r="DP294">
        <v>0.41394603423917897</v>
      </c>
      <c r="DQ294">
        <v>0</v>
      </c>
      <c r="DR294">
        <v>2.5685939024390199</v>
      </c>
      <c r="DS294">
        <v>0.21410571428571501</v>
      </c>
      <c r="DT294">
        <v>2.4911111525861201E-2</v>
      </c>
      <c r="DU294">
        <v>0</v>
      </c>
      <c r="DV294">
        <v>0</v>
      </c>
      <c r="DW294">
        <v>2</v>
      </c>
      <c r="DX294" t="s">
        <v>366</v>
      </c>
      <c r="DY294">
        <v>2.97777</v>
      </c>
      <c r="DZ294">
        <v>2.6956000000000002</v>
      </c>
      <c r="EA294">
        <v>0.110264</v>
      </c>
      <c r="EB294">
        <v>0.115605</v>
      </c>
      <c r="EC294">
        <v>6.0800199999999999E-2</v>
      </c>
      <c r="ED294">
        <v>5.3073500000000003E-2</v>
      </c>
      <c r="EE294">
        <v>34985.9</v>
      </c>
      <c r="EF294">
        <v>38207.199999999997</v>
      </c>
      <c r="EG294">
        <v>35619.300000000003</v>
      </c>
      <c r="EH294">
        <v>39164.699999999997</v>
      </c>
      <c r="EI294">
        <v>47388.5</v>
      </c>
      <c r="EJ294">
        <v>53488</v>
      </c>
      <c r="EK294">
        <v>55588</v>
      </c>
      <c r="EL294">
        <v>62717.4</v>
      </c>
      <c r="EM294">
        <v>2.0156000000000001</v>
      </c>
      <c r="EN294">
        <v>2.2267999999999999</v>
      </c>
      <c r="EO294">
        <v>8.4936600000000001E-2</v>
      </c>
      <c r="EP294">
        <v>0</v>
      </c>
      <c r="EQ294">
        <v>18.634899999999998</v>
      </c>
      <c r="ER294">
        <v>999.9</v>
      </c>
      <c r="ES294">
        <v>60.536000000000001</v>
      </c>
      <c r="ET294">
        <v>30.081</v>
      </c>
      <c r="EU294">
        <v>35.046799999999998</v>
      </c>
      <c r="EV294">
        <v>54.2774</v>
      </c>
      <c r="EW294">
        <v>36.442300000000003</v>
      </c>
      <c r="EX294">
        <v>2</v>
      </c>
      <c r="EY294">
        <v>-0.263293</v>
      </c>
      <c r="EZ294">
        <v>6.0808900000000001</v>
      </c>
      <c r="FA294">
        <v>20.043199999999999</v>
      </c>
      <c r="FB294">
        <v>5.2017199999999999</v>
      </c>
      <c r="FC294">
        <v>12.0099</v>
      </c>
      <c r="FD294">
        <v>4.976</v>
      </c>
      <c r="FE294">
        <v>3.2930000000000001</v>
      </c>
      <c r="FF294">
        <v>9999</v>
      </c>
      <c r="FG294">
        <v>9999</v>
      </c>
      <c r="FH294">
        <v>9999</v>
      </c>
      <c r="FI294">
        <v>551.70000000000005</v>
      </c>
      <c r="FJ294">
        <v>1.8629500000000001</v>
      </c>
      <c r="FK294">
        <v>1.8678300000000001</v>
      </c>
      <c r="FL294">
        <v>1.8675200000000001</v>
      </c>
      <c r="FM294">
        <v>1.8687400000000001</v>
      </c>
      <c r="FN294">
        <v>1.86954</v>
      </c>
      <c r="FO294">
        <v>1.86557</v>
      </c>
      <c r="FP294">
        <v>1.8666100000000001</v>
      </c>
      <c r="FQ294">
        <v>1.8681000000000001</v>
      </c>
      <c r="FR294">
        <v>5</v>
      </c>
      <c r="FS294">
        <v>0</v>
      </c>
      <c r="FT294">
        <v>0</v>
      </c>
      <c r="FU294">
        <v>0</v>
      </c>
      <c r="FV294" t="s">
        <v>357</v>
      </c>
      <c r="FW294" t="s">
        <v>358</v>
      </c>
      <c r="FX294" t="s">
        <v>359</v>
      </c>
      <c r="FY294" t="s">
        <v>359</v>
      </c>
      <c r="FZ294" t="s">
        <v>359</v>
      </c>
      <c r="GA294" t="s">
        <v>359</v>
      </c>
      <c r="GB294">
        <v>0</v>
      </c>
      <c r="GC294">
        <v>100</v>
      </c>
      <c r="GD294">
        <v>100</v>
      </c>
      <c r="GE294">
        <v>11.547000000000001</v>
      </c>
      <c r="GF294">
        <v>5.0999999999999997E-2</v>
      </c>
      <c r="GG294">
        <v>5.2154357415507802</v>
      </c>
      <c r="GH294">
        <v>1.00486214095962E-2</v>
      </c>
      <c r="GI294">
        <v>-1.74255938316833E-6</v>
      </c>
      <c r="GJ294">
        <v>3.4045767664605598E-10</v>
      </c>
      <c r="GK294">
        <v>-2.3400103927015501E-2</v>
      </c>
      <c r="GL294">
        <v>-3.1725839457550503E-2</v>
      </c>
      <c r="GM294">
        <v>2.93552719409138E-3</v>
      </c>
      <c r="GN294">
        <v>-2.8977901675973599E-5</v>
      </c>
      <c r="GO294">
        <v>-4</v>
      </c>
      <c r="GP294">
        <v>2214</v>
      </c>
      <c r="GQ294">
        <v>1</v>
      </c>
      <c r="GR294">
        <v>18</v>
      </c>
      <c r="GS294">
        <v>17371</v>
      </c>
      <c r="GT294">
        <v>28746.9</v>
      </c>
      <c r="GU294">
        <v>2.1044900000000002</v>
      </c>
      <c r="GV294">
        <v>2.5915499999999998</v>
      </c>
      <c r="GW294">
        <v>2.2485400000000002</v>
      </c>
      <c r="GX294">
        <v>2.7563499999999999</v>
      </c>
      <c r="GY294">
        <v>1.9958499999999999</v>
      </c>
      <c r="GZ294">
        <v>2.3144499999999999</v>
      </c>
      <c r="HA294">
        <v>32.9315</v>
      </c>
      <c r="HB294">
        <v>14.9726</v>
      </c>
      <c r="HC294">
        <v>18</v>
      </c>
      <c r="HD294">
        <v>491.42500000000001</v>
      </c>
      <c r="HE294">
        <v>636.00699999999995</v>
      </c>
      <c r="HF294">
        <v>10.5504</v>
      </c>
      <c r="HG294">
        <v>23.561900000000001</v>
      </c>
      <c r="HH294">
        <v>30.002199999999998</v>
      </c>
      <c r="HI294">
        <v>23.528300000000002</v>
      </c>
      <c r="HJ294">
        <v>23.469000000000001</v>
      </c>
      <c r="HK294">
        <v>42.2577</v>
      </c>
      <c r="HL294">
        <v>60.412999999999997</v>
      </c>
      <c r="HM294">
        <v>0</v>
      </c>
      <c r="HN294">
        <v>10.4793</v>
      </c>
      <c r="HO294">
        <v>776.15700000000004</v>
      </c>
      <c r="HP294">
        <v>12.1296</v>
      </c>
      <c r="HQ294">
        <v>103.18300000000001</v>
      </c>
      <c r="HR294">
        <v>104.459</v>
      </c>
    </row>
    <row r="295" spans="1:226" x14ac:dyDescent="0.2">
      <c r="A295">
        <v>279</v>
      </c>
      <c r="B295">
        <v>1657124034.5</v>
      </c>
      <c r="C295">
        <v>4001.9000000953702</v>
      </c>
      <c r="D295" t="s">
        <v>916</v>
      </c>
      <c r="E295" t="s">
        <v>917</v>
      </c>
      <c r="F295">
        <v>5</v>
      </c>
      <c r="G295" t="s">
        <v>1810</v>
      </c>
      <c r="H295" t="s">
        <v>353</v>
      </c>
      <c r="I295">
        <v>1657124026.7321401</v>
      </c>
      <c r="J295">
        <f t="shared" si="136"/>
        <v>3.002068313965346E-3</v>
      </c>
      <c r="K295">
        <f t="shared" si="137"/>
        <v>3.0020683139653461</v>
      </c>
      <c r="L295">
        <f t="shared" si="138"/>
        <v>18.161440642691499</v>
      </c>
      <c r="M295">
        <f t="shared" si="139"/>
        <v>706.49639285714295</v>
      </c>
      <c r="N295">
        <f t="shared" si="140"/>
        <v>521.67818201488785</v>
      </c>
      <c r="O295">
        <f t="shared" si="141"/>
        <v>38.59312109965628</v>
      </c>
      <c r="P295">
        <f t="shared" si="142"/>
        <v>52.265748858226026</v>
      </c>
      <c r="Q295">
        <f t="shared" si="143"/>
        <v>0.17853243220292284</v>
      </c>
      <c r="R295">
        <f t="shared" si="144"/>
        <v>2.7444598076318605</v>
      </c>
      <c r="S295">
        <f t="shared" si="145"/>
        <v>0.17232221287776459</v>
      </c>
      <c r="T295">
        <f t="shared" si="146"/>
        <v>0.10824134991430368</v>
      </c>
      <c r="U295">
        <f t="shared" si="147"/>
        <v>321.52142400000048</v>
      </c>
      <c r="V295">
        <f t="shared" si="148"/>
        <v>20.00940960898464</v>
      </c>
      <c r="W295">
        <f t="shared" si="149"/>
        <v>20.00940960898464</v>
      </c>
      <c r="X295">
        <f t="shared" si="150"/>
        <v>2.347980802582339</v>
      </c>
      <c r="Y295">
        <f t="shared" si="151"/>
        <v>49.955349906374231</v>
      </c>
      <c r="Z295">
        <f t="shared" si="152"/>
        <v>1.089117079417754</v>
      </c>
      <c r="AA295">
        <f t="shared" si="153"/>
        <v>2.1801810646086262</v>
      </c>
      <c r="AB295">
        <f t="shared" si="154"/>
        <v>1.2588637231645849</v>
      </c>
      <c r="AC295">
        <f t="shared" si="155"/>
        <v>-132.39121264587175</v>
      </c>
      <c r="AD295">
        <f t="shared" si="156"/>
        <v>-176.36575722368028</v>
      </c>
      <c r="AE295">
        <f t="shared" si="157"/>
        <v>-12.842875871497515</v>
      </c>
      <c r="AF295">
        <f t="shared" si="158"/>
        <v>-7.8421741049083948E-2</v>
      </c>
      <c r="AG295">
        <f t="shared" si="159"/>
        <v>43.948519127847796</v>
      </c>
      <c r="AH295">
        <f t="shared" si="160"/>
        <v>3.0763654894325749</v>
      </c>
      <c r="AI295">
        <f t="shared" si="161"/>
        <v>18.161440642691499</v>
      </c>
      <c r="AJ295">
        <v>771.48846842435205</v>
      </c>
      <c r="AK295">
        <v>741.81564242424201</v>
      </c>
      <c r="AL295">
        <v>3.4347289410225601</v>
      </c>
      <c r="AM295">
        <v>66.867475308083897</v>
      </c>
      <c r="AN295">
        <f t="shared" si="162"/>
        <v>3.0020683139653461</v>
      </c>
      <c r="AO295">
        <v>12.1275560822319</v>
      </c>
      <c r="AP295">
        <v>14.6821096969697</v>
      </c>
      <c r="AQ295">
        <v>-6.7114597829422799E-3</v>
      </c>
      <c r="AR295">
        <v>77.510180777636606</v>
      </c>
      <c r="AS295">
        <v>0</v>
      </c>
      <c r="AT295">
        <v>0</v>
      </c>
      <c r="AU295">
        <f t="shared" si="163"/>
        <v>1</v>
      </c>
      <c r="AV295">
        <f t="shared" si="164"/>
        <v>0</v>
      </c>
      <c r="AW295">
        <f t="shared" si="165"/>
        <v>40196.626346724624</v>
      </c>
      <c r="AX295">
        <f t="shared" si="166"/>
        <v>2000.0303571428601</v>
      </c>
      <c r="AY295">
        <f t="shared" si="167"/>
        <v>1681.2258000000027</v>
      </c>
      <c r="AZ295">
        <f t="shared" si="168"/>
        <v>0.84060014089071866</v>
      </c>
      <c r="BA295">
        <f t="shared" si="169"/>
        <v>0.16075827191908695</v>
      </c>
      <c r="BB295">
        <v>4.2640000000000002</v>
      </c>
      <c r="BC295">
        <v>0.5</v>
      </c>
      <c r="BD295" t="s">
        <v>354</v>
      </c>
      <c r="BE295">
        <v>2</v>
      </c>
      <c r="BF295" t="b">
        <v>1</v>
      </c>
      <c r="BG295">
        <v>1657124026.7321401</v>
      </c>
      <c r="BH295">
        <v>706.49639285714295</v>
      </c>
      <c r="BI295">
        <v>745.83364285714299</v>
      </c>
      <c r="BJ295">
        <v>14.7220178571429</v>
      </c>
      <c r="BK295">
        <v>12.136825</v>
      </c>
      <c r="BL295">
        <v>695.02464285714302</v>
      </c>
      <c r="BM295">
        <v>14.6705535714286</v>
      </c>
      <c r="BN295">
        <v>499.94353571428599</v>
      </c>
      <c r="BO295">
        <v>73.936567857142904</v>
      </c>
      <c r="BP295">
        <v>4.22229571428571E-2</v>
      </c>
      <c r="BQ295">
        <v>18.8174214285714</v>
      </c>
      <c r="BR295">
        <v>20.028300000000002</v>
      </c>
      <c r="BS295">
        <v>999.9</v>
      </c>
      <c r="BT295">
        <v>0</v>
      </c>
      <c r="BU295">
        <v>0</v>
      </c>
      <c r="BV295">
        <v>10001.25</v>
      </c>
      <c r="BW295">
        <v>0</v>
      </c>
      <c r="BX295">
        <v>1412.2828571428599</v>
      </c>
      <c r="BY295">
        <v>-39.337189285714302</v>
      </c>
      <c r="BZ295">
        <v>717.05257142857101</v>
      </c>
      <c r="CA295">
        <v>754.99678571428603</v>
      </c>
      <c r="CB295">
        <v>2.58519285714286</v>
      </c>
      <c r="CC295">
        <v>745.83364285714299</v>
      </c>
      <c r="CD295">
        <v>12.136825</v>
      </c>
      <c r="CE295">
        <v>1.0884953571428599</v>
      </c>
      <c r="CF295">
        <v>0.89735503571428599</v>
      </c>
      <c r="CG295">
        <v>8.1580203571428598</v>
      </c>
      <c r="CH295">
        <v>5.3483853571428597</v>
      </c>
      <c r="CI295">
        <v>2000.0303571428601</v>
      </c>
      <c r="CJ295">
        <v>0.97999607142857104</v>
      </c>
      <c r="CK295">
        <v>2.00039928571429E-2</v>
      </c>
      <c r="CL295">
        <v>0</v>
      </c>
      <c r="CM295">
        <v>2.2216714285714301</v>
      </c>
      <c r="CN295">
        <v>0</v>
      </c>
      <c r="CO295">
        <v>5537.3810714285701</v>
      </c>
      <c r="CP295">
        <v>17300.392857142899</v>
      </c>
      <c r="CQ295">
        <v>37.359250000000003</v>
      </c>
      <c r="CR295">
        <v>38.459499999999998</v>
      </c>
      <c r="CS295">
        <v>37.691535714285699</v>
      </c>
      <c r="CT295">
        <v>36</v>
      </c>
      <c r="CU295">
        <v>36.2566428571429</v>
      </c>
      <c r="CV295">
        <v>1960.0203571428599</v>
      </c>
      <c r="CW295">
        <v>40.01</v>
      </c>
      <c r="CX295">
        <v>0</v>
      </c>
      <c r="CY295">
        <v>1657124014.3</v>
      </c>
      <c r="CZ295">
        <v>0</v>
      </c>
      <c r="DA295">
        <v>0</v>
      </c>
      <c r="DB295" t="s">
        <v>355</v>
      </c>
      <c r="DC295">
        <v>1656081770.5</v>
      </c>
      <c r="DD295">
        <v>1655399214.5999999</v>
      </c>
      <c r="DE295">
        <v>0</v>
      </c>
      <c r="DF295">
        <v>0.13400000000000001</v>
      </c>
      <c r="DG295">
        <v>-0.06</v>
      </c>
      <c r="DH295">
        <v>9.3309999999999995</v>
      </c>
      <c r="DI295">
        <v>0.51100000000000001</v>
      </c>
      <c r="DJ295">
        <v>421</v>
      </c>
      <c r="DK295">
        <v>25</v>
      </c>
      <c r="DL295">
        <v>1.93</v>
      </c>
      <c r="DM295">
        <v>0.15</v>
      </c>
      <c r="DN295">
        <v>-39.157541463414603</v>
      </c>
      <c r="DO295">
        <v>-1.12914355400703</v>
      </c>
      <c r="DP295">
        <v>0.37113692889296501</v>
      </c>
      <c r="DQ295">
        <v>0</v>
      </c>
      <c r="DR295">
        <v>2.5749260975609798</v>
      </c>
      <c r="DS295">
        <v>0.103089198606272</v>
      </c>
      <c r="DT295">
        <v>2.1896684778366898E-2</v>
      </c>
      <c r="DU295">
        <v>0</v>
      </c>
      <c r="DV295">
        <v>0</v>
      </c>
      <c r="DW295">
        <v>2</v>
      </c>
      <c r="DX295" t="s">
        <v>366</v>
      </c>
      <c r="DY295">
        <v>2.9764300000000001</v>
      </c>
      <c r="DZ295">
        <v>2.6963900000000001</v>
      </c>
      <c r="EA295">
        <v>0.11205</v>
      </c>
      <c r="EB295">
        <v>0.117397</v>
      </c>
      <c r="EC295">
        <v>6.0715900000000003E-2</v>
      </c>
      <c r="ED295">
        <v>5.30686E-2</v>
      </c>
      <c r="EE295">
        <v>34915</v>
      </c>
      <c r="EF295">
        <v>38129.4</v>
      </c>
      <c r="EG295">
        <v>35618.6</v>
      </c>
      <c r="EH295">
        <v>39164.300000000003</v>
      </c>
      <c r="EI295">
        <v>47392</v>
      </c>
      <c r="EJ295">
        <v>53488.800000000003</v>
      </c>
      <c r="EK295">
        <v>55587</v>
      </c>
      <c r="EL295">
        <v>62718</v>
      </c>
      <c r="EM295">
        <v>2.0146000000000002</v>
      </c>
      <c r="EN295">
        <v>2.2271999999999998</v>
      </c>
      <c r="EO295">
        <v>8.2671599999999998E-2</v>
      </c>
      <c r="EP295">
        <v>0</v>
      </c>
      <c r="EQ295">
        <v>18.641300000000001</v>
      </c>
      <c r="ER295">
        <v>999.9</v>
      </c>
      <c r="ES295">
        <v>60.487000000000002</v>
      </c>
      <c r="ET295">
        <v>30.100999999999999</v>
      </c>
      <c r="EU295">
        <v>35.057299999999998</v>
      </c>
      <c r="EV295">
        <v>54.227400000000003</v>
      </c>
      <c r="EW295">
        <v>36.490400000000001</v>
      </c>
      <c r="EX295">
        <v>2</v>
      </c>
      <c r="EY295">
        <v>-0.26353700000000002</v>
      </c>
      <c r="EZ295">
        <v>5.9821999999999997</v>
      </c>
      <c r="FA295">
        <v>20.047599999999999</v>
      </c>
      <c r="FB295">
        <v>5.2017199999999999</v>
      </c>
      <c r="FC295">
        <v>12.006399999999999</v>
      </c>
      <c r="FD295">
        <v>4.976</v>
      </c>
      <c r="FE295">
        <v>3.2930000000000001</v>
      </c>
      <c r="FF295">
        <v>9999</v>
      </c>
      <c r="FG295">
        <v>9999</v>
      </c>
      <c r="FH295">
        <v>9999</v>
      </c>
      <c r="FI295">
        <v>551.70000000000005</v>
      </c>
      <c r="FJ295">
        <v>1.8629500000000001</v>
      </c>
      <c r="FK295">
        <v>1.8678300000000001</v>
      </c>
      <c r="FL295">
        <v>1.8675200000000001</v>
      </c>
      <c r="FM295">
        <v>1.8687400000000001</v>
      </c>
      <c r="FN295">
        <v>1.86951</v>
      </c>
      <c r="FO295">
        <v>1.8656299999999999</v>
      </c>
      <c r="FP295">
        <v>1.8666100000000001</v>
      </c>
      <c r="FQ295">
        <v>1.8680699999999999</v>
      </c>
      <c r="FR295">
        <v>5</v>
      </c>
      <c r="FS295">
        <v>0</v>
      </c>
      <c r="FT295">
        <v>0</v>
      </c>
      <c r="FU295">
        <v>0</v>
      </c>
      <c r="FV295" t="s">
        <v>357</v>
      </c>
      <c r="FW295" t="s">
        <v>358</v>
      </c>
      <c r="FX295" t="s">
        <v>359</v>
      </c>
      <c r="FY295" t="s">
        <v>359</v>
      </c>
      <c r="FZ295" t="s">
        <v>359</v>
      </c>
      <c r="GA295" t="s">
        <v>359</v>
      </c>
      <c r="GB295">
        <v>0</v>
      </c>
      <c r="GC295">
        <v>100</v>
      </c>
      <c r="GD295">
        <v>100</v>
      </c>
      <c r="GE295">
        <v>11.680999999999999</v>
      </c>
      <c r="GF295">
        <v>0.05</v>
      </c>
      <c r="GG295">
        <v>5.2154357415507802</v>
      </c>
      <c r="GH295">
        <v>1.00486214095962E-2</v>
      </c>
      <c r="GI295">
        <v>-1.74255938316833E-6</v>
      </c>
      <c r="GJ295">
        <v>3.4045767664605598E-10</v>
      </c>
      <c r="GK295">
        <v>-2.3400103927015501E-2</v>
      </c>
      <c r="GL295">
        <v>-3.1725839457550503E-2</v>
      </c>
      <c r="GM295">
        <v>2.93552719409138E-3</v>
      </c>
      <c r="GN295">
        <v>-2.8977901675973599E-5</v>
      </c>
      <c r="GO295">
        <v>-4</v>
      </c>
      <c r="GP295">
        <v>2214</v>
      </c>
      <c r="GQ295">
        <v>1</v>
      </c>
      <c r="GR295">
        <v>18</v>
      </c>
      <c r="GS295">
        <v>17371.099999999999</v>
      </c>
      <c r="GT295">
        <v>28747</v>
      </c>
      <c r="GU295">
        <v>2.1459999999999999</v>
      </c>
      <c r="GV295">
        <v>2.6122999999999998</v>
      </c>
      <c r="GW295">
        <v>2.2485400000000002</v>
      </c>
      <c r="GX295">
        <v>2.7551299999999999</v>
      </c>
      <c r="GY295">
        <v>1.9958499999999999</v>
      </c>
      <c r="GZ295">
        <v>2.2936999999999999</v>
      </c>
      <c r="HA295">
        <v>32.9315</v>
      </c>
      <c r="HB295">
        <v>14.963800000000001</v>
      </c>
      <c r="HC295">
        <v>18</v>
      </c>
      <c r="HD295">
        <v>490.82400000000001</v>
      </c>
      <c r="HE295">
        <v>636.37</v>
      </c>
      <c r="HF295">
        <v>10.4671</v>
      </c>
      <c r="HG295">
        <v>23.565899999999999</v>
      </c>
      <c r="HH295">
        <v>30.000800000000002</v>
      </c>
      <c r="HI295">
        <v>23.5322</v>
      </c>
      <c r="HJ295">
        <v>23.472899999999999</v>
      </c>
      <c r="HK295">
        <v>42.975000000000001</v>
      </c>
      <c r="HL295">
        <v>60.412999999999997</v>
      </c>
      <c r="HM295">
        <v>0</v>
      </c>
      <c r="HN295">
        <v>10.443199999999999</v>
      </c>
      <c r="HO295">
        <v>789.66200000000003</v>
      </c>
      <c r="HP295">
        <v>12.1296</v>
      </c>
      <c r="HQ295">
        <v>103.181</v>
      </c>
      <c r="HR295">
        <v>104.459</v>
      </c>
    </row>
    <row r="296" spans="1:226" x14ac:dyDescent="0.2">
      <c r="A296">
        <v>280</v>
      </c>
      <c r="B296">
        <v>1657124039.5</v>
      </c>
      <c r="C296">
        <v>4006.9000000953702</v>
      </c>
      <c r="D296" t="s">
        <v>918</v>
      </c>
      <c r="E296" t="s">
        <v>919</v>
      </c>
      <c r="F296">
        <v>5</v>
      </c>
      <c r="G296" t="s">
        <v>1811</v>
      </c>
      <c r="H296" t="s">
        <v>353</v>
      </c>
      <c r="I296">
        <v>1657124032</v>
      </c>
      <c r="J296">
        <f t="shared" si="136"/>
        <v>3.0060879385070934E-3</v>
      </c>
      <c r="K296">
        <f t="shared" si="137"/>
        <v>3.0060879385070933</v>
      </c>
      <c r="L296">
        <f t="shared" si="138"/>
        <v>17.577399637957726</v>
      </c>
      <c r="M296">
        <f t="shared" si="139"/>
        <v>724.29177777777795</v>
      </c>
      <c r="N296">
        <f t="shared" si="140"/>
        <v>544.18313323111272</v>
      </c>
      <c r="O296">
        <f t="shared" si="141"/>
        <v>40.258062335185052</v>
      </c>
      <c r="P296">
        <f t="shared" si="142"/>
        <v>53.582299336455613</v>
      </c>
      <c r="Q296">
        <f t="shared" si="143"/>
        <v>0.17842354835357785</v>
      </c>
      <c r="R296">
        <f t="shared" si="144"/>
        <v>2.7459002913989914</v>
      </c>
      <c r="S296">
        <f t="shared" si="145"/>
        <v>0.17222389243006464</v>
      </c>
      <c r="T296">
        <f t="shared" si="146"/>
        <v>0.10817900080332277</v>
      </c>
      <c r="U296">
        <f t="shared" si="147"/>
        <v>321.52243100000055</v>
      </c>
      <c r="V296">
        <f t="shared" si="148"/>
        <v>20.012268747800412</v>
      </c>
      <c r="W296">
        <f t="shared" si="149"/>
        <v>20.012268747800412</v>
      </c>
      <c r="X296">
        <f t="shared" si="150"/>
        <v>2.348396523270984</v>
      </c>
      <c r="Y296">
        <f t="shared" si="151"/>
        <v>49.849189251954805</v>
      </c>
      <c r="Z296">
        <f t="shared" si="152"/>
        <v>1.0871120675732722</v>
      </c>
      <c r="AA296">
        <f t="shared" si="153"/>
        <v>2.1808019024715466</v>
      </c>
      <c r="AB296">
        <f t="shared" si="154"/>
        <v>1.2612844556977119</v>
      </c>
      <c r="AC296">
        <f t="shared" si="155"/>
        <v>-132.56847808816281</v>
      </c>
      <c r="AD296">
        <f t="shared" si="156"/>
        <v>-176.2070763691865</v>
      </c>
      <c r="AE296">
        <f t="shared" si="157"/>
        <v>-12.825077256991259</v>
      </c>
      <c r="AF296">
        <f t="shared" si="158"/>
        <v>-7.8200714340027844E-2</v>
      </c>
      <c r="AG296">
        <f t="shared" si="159"/>
        <v>43.783513446394245</v>
      </c>
      <c r="AH296">
        <f t="shared" si="160"/>
        <v>3.0565270554853519</v>
      </c>
      <c r="AI296">
        <f t="shared" si="161"/>
        <v>17.577399637957726</v>
      </c>
      <c r="AJ296">
        <v>788.62147123637499</v>
      </c>
      <c r="AK296">
        <v>759.28172121212106</v>
      </c>
      <c r="AL296">
        <v>3.4773240986265899</v>
      </c>
      <c r="AM296">
        <v>66.867475308083897</v>
      </c>
      <c r="AN296">
        <f t="shared" si="162"/>
        <v>3.0060879385070933</v>
      </c>
      <c r="AO296">
        <v>12.121515668954499</v>
      </c>
      <c r="AP296">
        <v>14.6612333333333</v>
      </c>
      <c r="AQ296">
        <v>-2.8795918403187802E-3</v>
      </c>
      <c r="AR296">
        <v>77.510180777636606</v>
      </c>
      <c r="AS296">
        <v>0</v>
      </c>
      <c r="AT296">
        <v>0</v>
      </c>
      <c r="AU296">
        <f t="shared" si="163"/>
        <v>1</v>
      </c>
      <c r="AV296">
        <f t="shared" si="164"/>
        <v>0</v>
      </c>
      <c r="AW296">
        <f t="shared" si="165"/>
        <v>40226.184371049188</v>
      </c>
      <c r="AX296">
        <f t="shared" si="166"/>
        <v>2000.03666666667</v>
      </c>
      <c r="AY296">
        <f t="shared" si="167"/>
        <v>1681.2311000000027</v>
      </c>
      <c r="AZ296">
        <f t="shared" si="168"/>
        <v>0.84060013899745167</v>
      </c>
      <c r="BA296">
        <f t="shared" si="169"/>
        <v>0.1607582682650818</v>
      </c>
      <c r="BB296">
        <v>4.2640000000000002</v>
      </c>
      <c r="BC296">
        <v>0.5</v>
      </c>
      <c r="BD296" t="s">
        <v>354</v>
      </c>
      <c r="BE296">
        <v>2</v>
      </c>
      <c r="BF296" t="b">
        <v>1</v>
      </c>
      <c r="BG296">
        <v>1657124032</v>
      </c>
      <c r="BH296">
        <v>724.29177777777795</v>
      </c>
      <c r="BI296">
        <v>763.52007407407405</v>
      </c>
      <c r="BJ296">
        <v>14.694896296296299</v>
      </c>
      <c r="BK296">
        <v>12.126477777777801</v>
      </c>
      <c r="BL296">
        <v>712.67700000000002</v>
      </c>
      <c r="BM296">
        <v>14.6443703703704</v>
      </c>
      <c r="BN296">
        <v>499.97740740740699</v>
      </c>
      <c r="BO296">
        <v>73.936622222222198</v>
      </c>
      <c r="BP296">
        <v>4.2264437037037E-2</v>
      </c>
      <c r="BQ296">
        <v>18.8219777777778</v>
      </c>
      <c r="BR296">
        <v>20.0300851851852</v>
      </c>
      <c r="BS296">
        <v>999.9</v>
      </c>
      <c r="BT296">
        <v>0</v>
      </c>
      <c r="BU296">
        <v>0</v>
      </c>
      <c r="BV296">
        <v>10009.0740740741</v>
      </c>
      <c r="BW296">
        <v>0</v>
      </c>
      <c r="BX296">
        <v>1412.3262962962999</v>
      </c>
      <c r="BY296">
        <v>-39.228185185185197</v>
      </c>
      <c r="BZ296">
        <v>735.09359259259304</v>
      </c>
      <c r="CA296">
        <v>772.89237037037003</v>
      </c>
      <c r="CB296">
        <v>2.5684248148148101</v>
      </c>
      <c r="CC296">
        <v>763.52007407407405</v>
      </c>
      <c r="CD296">
        <v>12.126477777777801</v>
      </c>
      <c r="CE296">
        <v>1.0864914814814799</v>
      </c>
      <c r="CF296">
        <v>0.89659062962962999</v>
      </c>
      <c r="CG296">
        <v>8.1309029629629599</v>
      </c>
      <c r="CH296">
        <v>5.3361333333333301</v>
      </c>
      <c r="CI296">
        <v>2000.03666666667</v>
      </c>
      <c r="CJ296">
        <v>0.97999577777777802</v>
      </c>
      <c r="CK296">
        <v>2.0004296296296301E-2</v>
      </c>
      <c r="CL296">
        <v>0</v>
      </c>
      <c r="CM296">
        <v>2.22338888888889</v>
      </c>
      <c r="CN296">
        <v>0</v>
      </c>
      <c r="CO296">
        <v>5531.8855555555601</v>
      </c>
      <c r="CP296">
        <v>17300.448148148102</v>
      </c>
      <c r="CQ296">
        <v>37.337666666666699</v>
      </c>
      <c r="CR296">
        <v>38.436999999999998</v>
      </c>
      <c r="CS296">
        <v>37.668629629629599</v>
      </c>
      <c r="CT296">
        <v>36</v>
      </c>
      <c r="CU296">
        <v>36.228999999999999</v>
      </c>
      <c r="CV296">
        <v>1960.0266666666701</v>
      </c>
      <c r="CW296">
        <v>40.01</v>
      </c>
      <c r="CX296">
        <v>0</v>
      </c>
      <c r="CY296">
        <v>1657124019.7</v>
      </c>
      <c r="CZ296">
        <v>0</v>
      </c>
      <c r="DA296">
        <v>0</v>
      </c>
      <c r="DB296" t="s">
        <v>355</v>
      </c>
      <c r="DC296">
        <v>1656081770.5</v>
      </c>
      <c r="DD296">
        <v>1655399214.5999999</v>
      </c>
      <c r="DE296">
        <v>0</v>
      </c>
      <c r="DF296">
        <v>0.13400000000000001</v>
      </c>
      <c r="DG296">
        <v>-0.06</v>
      </c>
      <c r="DH296">
        <v>9.3309999999999995</v>
      </c>
      <c r="DI296">
        <v>0.51100000000000001</v>
      </c>
      <c r="DJ296">
        <v>421</v>
      </c>
      <c r="DK296">
        <v>25</v>
      </c>
      <c r="DL296">
        <v>1.93</v>
      </c>
      <c r="DM296">
        <v>0.15</v>
      </c>
      <c r="DN296">
        <v>-39.295868292682897</v>
      </c>
      <c r="DO296">
        <v>-0.54716864111504004</v>
      </c>
      <c r="DP296">
        <v>0.40777249362312501</v>
      </c>
      <c r="DQ296">
        <v>0</v>
      </c>
      <c r="DR296">
        <v>2.5758495121951199</v>
      </c>
      <c r="DS296">
        <v>-0.11833860627177401</v>
      </c>
      <c r="DT296">
        <v>2.0942542062861599E-2</v>
      </c>
      <c r="DU296">
        <v>0</v>
      </c>
      <c r="DV296">
        <v>0</v>
      </c>
      <c r="DW296">
        <v>2</v>
      </c>
      <c r="DX296" t="s">
        <v>366</v>
      </c>
      <c r="DY296">
        <v>2.9770799999999999</v>
      </c>
      <c r="DZ296">
        <v>2.6960199999999999</v>
      </c>
      <c r="EA296">
        <v>0.11384</v>
      </c>
      <c r="EB296">
        <v>0.11910800000000001</v>
      </c>
      <c r="EC296">
        <v>6.0664900000000001E-2</v>
      </c>
      <c r="ED296">
        <v>5.3036100000000003E-2</v>
      </c>
      <c r="EE296">
        <v>34844.800000000003</v>
      </c>
      <c r="EF296">
        <v>38055</v>
      </c>
      <c r="EG296">
        <v>35618.800000000003</v>
      </c>
      <c r="EH296">
        <v>39163.800000000003</v>
      </c>
      <c r="EI296">
        <v>47395.1</v>
      </c>
      <c r="EJ296">
        <v>53489.599999999999</v>
      </c>
      <c r="EK296">
        <v>55587.5</v>
      </c>
      <c r="EL296">
        <v>62716.800000000003</v>
      </c>
      <c r="EM296">
        <v>2.0152000000000001</v>
      </c>
      <c r="EN296">
        <v>2.2262</v>
      </c>
      <c r="EO296">
        <v>8.0257700000000001E-2</v>
      </c>
      <c r="EP296">
        <v>0</v>
      </c>
      <c r="EQ296">
        <v>18.6494</v>
      </c>
      <c r="ER296">
        <v>999.9</v>
      </c>
      <c r="ES296">
        <v>60.438000000000002</v>
      </c>
      <c r="ET296">
        <v>30.100999999999999</v>
      </c>
      <c r="EU296">
        <v>35.029299999999999</v>
      </c>
      <c r="EV296">
        <v>54.147399999999998</v>
      </c>
      <c r="EW296">
        <v>36.4343</v>
      </c>
      <c r="EX296">
        <v>2</v>
      </c>
      <c r="EY296">
        <v>-0.26394299999999998</v>
      </c>
      <c r="EZ296">
        <v>5.8099600000000002</v>
      </c>
      <c r="FA296">
        <v>20.0533</v>
      </c>
      <c r="FB296">
        <v>5.20052</v>
      </c>
      <c r="FC296">
        <v>12.0099</v>
      </c>
      <c r="FD296">
        <v>4.9756</v>
      </c>
      <c r="FE296">
        <v>3.2928000000000002</v>
      </c>
      <c r="FF296">
        <v>9999</v>
      </c>
      <c r="FG296">
        <v>9999</v>
      </c>
      <c r="FH296">
        <v>9999</v>
      </c>
      <c r="FI296">
        <v>551.70000000000005</v>
      </c>
      <c r="FJ296">
        <v>1.8629500000000001</v>
      </c>
      <c r="FK296">
        <v>1.8678300000000001</v>
      </c>
      <c r="FL296">
        <v>1.8675200000000001</v>
      </c>
      <c r="FM296">
        <v>1.8687400000000001</v>
      </c>
      <c r="FN296">
        <v>1.86951</v>
      </c>
      <c r="FO296">
        <v>1.8656900000000001</v>
      </c>
      <c r="FP296">
        <v>1.8666400000000001</v>
      </c>
      <c r="FQ296">
        <v>1.8681300000000001</v>
      </c>
      <c r="FR296">
        <v>5</v>
      </c>
      <c r="FS296">
        <v>0</v>
      </c>
      <c r="FT296">
        <v>0</v>
      </c>
      <c r="FU296">
        <v>0</v>
      </c>
      <c r="FV296" t="s">
        <v>357</v>
      </c>
      <c r="FW296" t="s">
        <v>358</v>
      </c>
      <c r="FX296" t="s">
        <v>359</v>
      </c>
      <c r="FY296" t="s">
        <v>359</v>
      </c>
      <c r="FZ296" t="s">
        <v>359</v>
      </c>
      <c r="GA296" t="s">
        <v>359</v>
      </c>
      <c r="GB296">
        <v>0</v>
      </c>
      <c r="GC296">
        <v>100</v>
      </c>
      <c r="GD296">
        <v>100</v>
      </c>
      <c r="GE296">
        <v>11.818</v>
      </c>
      <c r="GF296">
        <v>4.9399999999999999E-2</v>
      </c>
      <c r="GG296">
        <v>5.2154357415507802</v>
      </c>
      <c r="GH296">
        <v>1.00486214095962E-2</v>
      </c>
      <c r="GI296">
        <v>-1.74255938316833E-6</v>
      </c>
      <c r="GJ296">
        <v>3.4045767664605598E-10</v>
      </c>
      <c r="GK296">
        <v>-2.3400103927015501E-2</v>
      </c>
      <c r="GL296">
        <v>-3.1725839457550503E-2</v>
      </c>
      <c r="GM296">
        <v>2.93552719409138E-3</v>
      </c>
      <c r="GN296">
        <v>-2.8977901675973599E-5</v>
      </c>
      <c r="GO296">
        <v>-4</v>
      </c>
      <c r="GP296">
        <v>2214</v>
      </c>
      <c r="GQ296">
        <v>1</v>
      </c>
      <c r="GR296">
        <v>18</v>
      </c>
      <c r="GS296">
        <v>17371.2</v>
      </c>
      <c r="GT296">
        <v>28747.1</v>
      </c>
      <c r="GU296">
        <v>2.17896</v>
      </c>
      <c r="GV296">
        <v>2.5952099999999998</v>
      </c>
      <c r="GW296">
        <v>2.2485400000000002</v>
      </c>
      <c r="GX296">
        <v>2.7551299999999999</v>
      </c>
      <c r="GY296">
        <v>1.9958499999999999</v>
      </c>
      <c r="GZ296">
        <v>2.2985799999999998</v>
      </c>
      <c r="HA296">
        <v>32.953699999999998</v>
      </c>
      <c r="HB296">
        <v>14.963800000000001</v>
      </c>
      <c r="HC296">
        <v>18</v>
      </c>
      <c r="HD296">
        <v>491.245</v>
      </c>
      <c r="HE296">
        <v>635.63099999999997</v>
      </c>
      <c r="HF296">
        <v>10.416499999999999</v>
      </c>
      <c r="HG296">
        <v>23.569400000000002</v>
      </c>
      <c r="HH296">
        <v>30</v>
      </c>
      <c r="HI296">
        <v>23.536200000000001</v>
      </c>
      <c r="HJ296">
        <v>23.476900000000001</v>
      </c>
      <c r="HK296">
        <v>43.725200000000001</v>
      </c>
      <c r="HL296">
        <v>60.412999999999997</v>
      </c>
      <c r="HM296">
        <v>0</v>
      </c>
      <c r="HN296">
        <v>10.4276</v>
      </c>
      <c r="HO296">
        <v>809.76599999999996</v>
      </c>
      <c r="HP296">
        <v>12.137499999999999</v>
      </c>
      <c r="HQ296">
        <v>103.182</v>
      </c>
      <c r="HR296">
        <v>104.45699999999999</v>
      </c>
    </row>
    <row r="297" spans="1:226" x14ac:dyDescent="0.2">
      <c r="A297">
        <v>281</v>
      </c>
      <c r="B297">
        <v>1657124044.5</v>
      </c>
      <c r="C297">
        <v>4011.9000000953702</v>
      </c>
      <c r="D297" t="s">
        <v>920</v>
      </c>
      <c r="E297" t="s">
        <v>921</v>
      </c>
      <c r="F297">
        <v>5</v>
      </c>
      <c r="G297" t="s">
        <v>1812</v>
      </c>
      <c r="H297" t="s">
        <v>353</v>
      </c>
      <c r="I297">
        <v>1657124036.7142899</v>
      </c>
      <c r="J297">
        <f t="shared" si="136"/>
        <v>3.0073506210948429E-3</v>
      </c>
      <c r="K297">
        <f t="shared" si="137"/>
        <v>3.0073506210948429</v>
      </c>
      <c r="L297">
        <f t="shared" si="138"/>
        <v>17.69637884432899</v>
      </c>
      <c r="M297">
        <f t="shared" si="139"/>
        <v>740.24885714285699</v>
      </c>
      <c r="N297">
        <f t="shared" si="140"/>
        <v>558.51273395807152</v>
      </c>
      <c r="O297">
        <f t="shared" si="141"/>
        <v>41.318167964861011</v>
      </c>
      <c r="P297">
        <f t="shared" si="142"/>
        <v>54.762809790333421</v>
      </c>
      <c r="Q297">
        <f t="shared" si="143"/>
        <v>0.17832447267590371</v>
      </c>
      <c r="R297">
        <f t="shared" si="144"/>
        <v>2.7452147762542811</v>
      </c>
      <c r="S297">
        <f t="shared" si="145"/>
        <v>0.17213008276125871</v>
      </c>
      <c r="T297">
        <f t="shared" si="146"/>
        <v>0.10811991715689756</v>
      </c>
      <c r="U297">
        <f t="shared" si="147"/>
        <v>321.52387499999924</v>
      </c>
      <c r="V297">
        <f t="shared" si="148"/>
        <v>20.00945008986287</v>
      </c>
      <c r="W297">
        <f t="shared" si="149"/>
        <v>20.00945008986287</v>
      </c>
      <c r="X297">
        <f t="shared" si="150"/>
        <v>2.347986688078938</v>
      </c>
      <c r="Y297">
        <f t="shared" si="151"/>
        <v>49.782294567435756</v>
      </c>
      <c r="Z297">
        <f t="shared" si="152"/>
        <v>1.0854662484837103</v>
      </c>
      <c r="AA297">
        <f t="shared" si="153"/>
        <v>2.1804263100273999</v>
      </c>
      <c r="AB297">
        <f t="shared" si="154"/>
        <v>1.2625204395952276</v>
      </c>
      <c r="AC297">
        <f t="shared" si="155"/>
        <v>-132.62416239028258</v>
      </c>
      <c r="AD297">
        <f t="shared" si="156"/>
        <v>-176.15386450621699</v>
      </c>
      <c r="AE297">
        <f t="shared" si="157"/>
        <v>-12.824039144619885</v>
      </c>
      <c r="AF297">
        <f t="shared" si="158"/>
        <v>-7.819104112019204E-2</v>
      </c>
      <c r="AG297">
        <f t="shared" si="159"/>
        <v>43.85697082585834</v>
      </c>
      <c r="AH297">
        <f t="shared" si="160"/>
        <v>3.036853173259034</v>
      </c>
      <c r="AI297">
        <f t="shared" si="161"/>
        <v>17.69637884432899</v>
      </c>
      <c r="AJ297">
        <v>805.80983102418304</v>
      </c>
      <c r="AK297">
        <v>776.41325454545404</v>
      </c>
      <c r="AL297">
        <v>3.4658836807563498</v>
      </c>
      <c r="AM297">
        <v>66.867475308083897</v>
      </c>
      <c r="AN297">
        <f t="shared" si="162"/>
        <v>3.0073506210948429</v>
      </c>
      <c r="AO297">
        <v>12.1148362145668</v>
      </c>
      <c r="AP297">
        <v>14.6480357575758</v>
      </c>
      <c r="AQ297">
        <v>-1.2547882327993199E-3</v>
      </c>
      <c r="AR297">
        <v>77.510180777636606</v>
      </c>
      <c r="AS297">
        <v>0</v>
      </c>
      <c r="AT297">
        <v>0</v>
      </c>
      <c r="AU297">
        <f t="shared" si="163"/>
        <v>1</v>
      </c>
      <c r="AV297">
        <f t="shared" si="164"/>
        <v>0</v>
      </c>
      <c r="AW297">
        <f t="shared" si="165"/>
        <v>40212.197776374138</v>
      </c>
      <c r="AX297">
        <f t="shared" si="166"/>
        <v>2000.0457142857099</v>
      </c>
      <c r="AY297">
        <f t="shared" si="167"/>
        <v>1681.2386999999962</v>
      </c>
      <c r="AZ297">
        <f t="shared" si="168"/>
        <v>0.84060013628259922</v>
      </c>
      <c r="BA297">
        <f t="shared" si="169"/>
        <v>0.16075826302541654</v>
      </c>
      <c r="BB297">
        <v>4.2640000000000002</v>
      </c>
      <c r="BC297">
        <v>0.5</v>
      </c>
      <c r="BD297" t="s">
        <v>354</v>
      </c>
      <c r="BE297">
        <v>2</v>
      </c>
      <c r="BF297" t="b">
        <v>1</v>
      </c>
      <c r="BG297">
        <v>1657124036.7142899</v>
      </c>
      <c r="BH297">
        <v>740.24885714285699</v>
      </c>
      <c r="BI297">
        <v>779.56989285714303</v>
      </c>
      <c r="BJ297">
        <v>14.6726428571429</v>
      </c>
      <c r="BK297">
        <v>12.120639285714301</v>
      </c>
      <c r="BL297">
        <v>728.50635714285704</v>
      </c>
      <c r="BM297">
        <v>14.6228785714286</v>
      </c>
      <c r="BN297">
        <v>499.96575000000001</v>
      </c>
      <c r="BO297">
        <v>73.936546428571404</v>
      </c>
      <c r="BP297">
        <v>4.23719607142857E-2</v>
      </c>
      <c r="BQ297">
        <v>18.819221428571399</v>
      </c>
      <c r="BR297">
        <v>20.020174999999998</v>
      </c>
      <c r="BS297">
        <v>999.9</v>
      </c>
      <c r="BT297">
        <v>0</v>
      </c>
      <c r="BU297">
        <v>0</v>
      </c>
      <c r="BV297">
        <v>10005.357142857099</v>
      </c>
      <c r="BW297">
        <v>0</v>
      </c>
      <c r="BX297">
        <v>1412.5657142857101</v>
      </c>
      <c r="BY297">
        <v>-39.320907142857102</v>
      </c>
      <c r="BZ297">
        <v>751.27171428571398</v>
      </c>
      <c r="CA297">
        <v>789.13453571428602</v>
      </c>
      <c r="CB297">
        <v>2.5520017857142898</v>
      </c>
      <c r="CC297">
        <v>779.56989285714303</v>
      </c>
      <c r="CD297">
        <v>12.120639285714301</v>
      </c>
      <c r="CE297">
        <v>1.08484535714286</v>
      </c>
      <c r="CF297">
        <v>0.89615828571428602</v>
      </c>
      <c r="CG297">
        <v>8.1085949999999993</v>
      </c>
      <c r="CH297">
        <v>5.3291964285714304</v>
      </c>
      <c r="CI297">
        <v>2000.0457142857099</v>
      </c>
      <c r="CJ297">
        <v>0.97999575000000005</v>
      </c>
      <c r="CK297">
        <v>2.0004325E-2</v>
      </c>
      <c r="CL297">
        <v>0</v>
      </c>
      <c r="CM297">
        <v>2.2506928571428602</v>
      </c>
      <c r="CN297">
        <v>0</v>
      </c>
      <c r="CO297">
        <v>5524.0264285714302</v>
      </c>
      <c r="CP297">
        <v>17300.525000000001</v>
      </c>
      <c r="CQ297">
        <v>37.318750000000001</v>
      </c>
      <c r="CR297">
        <v>38.417071428571397</v>
      </c>
      <c r="CS297">
        <v>37.649357142857099</v>
      </c>
      <c r="CT297">
        <v>35.979750000000003</v>
      </c>
      <c r="CU297">
        <v>36.209499999999998</v>
      </c>
      <c r="CV297">
        <v>1960.0357142857099</v>
      </c>
      <c r="CW297">
        <v>40.01</v>
      </c>
      <c r="CX297">
        <v>0</v>
      </c>
      <c r="CY297">
        <v>1657124024.5</v>
      </c>
      <c r="CZ297">
        <v>0</v>
      </c>
      <c r="DA297">
        <v>0</v>
      </c>
      <c r="DB297" t="s">
        <v>355</v>
      </c>
      <c r="DC297">
        <v>1656081770.5</v>
      </c>
      <c r="DD297">
        <v>1655399214.5999999</v>
      </c>
      <c r="DE297">
        <v>0</v>
      </c>
      <c r="DF297">
        <v>0.13400000000000001</v>
      </c>
      <c r="DG297">
        <v>-0.06</v>
      </c>
      <c r="DH297">
        <v>9.3309999999999995</v>
      </c>
      <c r="DI297">
        <v>0.51100000000000001</v>
      </c>
      <c r="DJ297">
        <v>421</v>
      </c>
      <c r="DK297">
        <v>25</v>
      </c>
      <c r="DL297">
        <v>1.93</v>
      </c>
      <c r="DM297">
        <v>0.15</v>
      </c>
      <c r="DN297">
        <v>-39.2970463414634</v>
      </c>
      <c r="DO297">
        <v>0.29062578397210098</v>
      </c>
      <c r="DP297">
        <v>0.44738683218057002</v>
      </c>
      <c r="DQ297">
        <v>0</v>
      </c>
      <c r="DR297">
        <v>2.5660958536585401</v>
      </c>
      <c r="DS297">
        <v>-0.21821456445992801</v>
      </c>
      <c r="DT297">
        <v>2.1966702293178202E-2</v>
      </c>
      <c r="DU297">
        <v>0</v>
      </c>
      <c r="DV297">
        <v>0</v>
      </c>
      <c r="DW297">
        <v>2</v>
      </c>
      <c r="DX297" t="s">
        <v>366</v>
      </c>
      <c r="DY297">
        <v>2.9757899999999999</v>
      </c>
      <c r="DZ297">
        <v>2.6967500000000002</v>
      </c>
      <c r="EA297">
        <v>0.11561100000000001</v>
      </c>
      <c r="EB297">
        <v>0.12080399999999999</v>
      </c>
      <c r="EC297">
        <v>6.0608099999999998E-2</v>
      </c>
      <c r="ED297">
        <v>5.3039200000000002E-2</v>
      </c>
      <c r="EE297">
        <v>34775.699999999997</v>
      </c>
      <c r="EF297">
        <v>37981.699999999997</v>
      </c>
      <c r="EG297">
        <v>35619.300000000003</v>
      </c>
      <c r="EH297">
        <v>39163.699999999997</v>
      </c>
      <c r="EI297">
        <v>47397.5</v>
      </c>
      <c r="EJ297">
        <v>53490.400000000001</v>
      </c>
      <c r="EK297">
        <v>55586.9</v>
      </c>
      <c r="EL297">
        <v>62717.8</v>
      </c>
      <c r="EM297">
        <v>2.0146000000000002</v>
      </c>
      <c r="EN297">
        <v>2.2267999999999999</v>
      </c>
      <c r="EO297">
        <v>8.2105399999999995E-2</v>
      </c>
      <c r="EP297">
        <v>0</v>
      </c>
      <c r="EQ297">
        <v>18.654299999999999</v>
      </c>
      <c r="ER297">
        <v>999.9</v>
      </c>
      <c r="ES297">
        <v>60.42</v>
      </c>
      <c r="ET297">
        <v>30.111000000000001</v>
      </c>
      <c r="EU297">
        <v>35.036200000000001</v>
      </c>
      <c r="EV297">
        <v>54.037399999999998</v>
      </c>
      <c r="EW297">
        <v>36.498399999999997</v>
      </c>
      <c r="EX297">
        <v>2</v>
      </c>
      <c r="EY297">
        <v>-0.26410600000000001</v>
      </c>
      <c r="EZ297">
        <v>5.6444400000000003</v>
      </c>
      <c r="FA297">
        <v>20.060099999999998</v>
      </c>
      <c r="FB297">
        <v>5.2029100000000001</v>
      </c>
      <c r="FC297">
        <v>12.0099</v>
      </c>
      <c r="FD297">
        <v>4.9756</v>
      </c>
      <c r="FE297">
        <v>3.2930000000000001</v>
      </c>
      <c r="FF297">
        <v>9999</v>
      </c>
      <c r="FG297">
        <v>9999</v>
      </c>
      <c r="FH297">
        <v>9999</v>
      </c>
      <c r="FI297">
        <v>551.70000000000005</v>
      </c>
      <c r="FJ297">
        <v>1.8629500000000001</v>
      </c>
      <c r="FK297">
        <v>1.8677999999999999</v>
      </c>
      <c r="FL297">
        <v>1.8675200000000001</v>
      </c>
      <c r="FM297">
        <v>1.8687400000000001</v>
      </c>
      <c r="FN297">
        <v>1.86951</v>
      </c>
      <c r="FO297">
        <v>1.86557</v>
      </c>
      <c r="FP297">
        <v>1.8666700000000001</v>
      </c>
      <c r="FQ297">
        <v>1.8681000000000001</v>
      </c>
      <c r="FR297">
        <v>5</v>
      </c>
      <c r="FS297">
        <v>0</v>
      </c>
      <c r="FT297">
        <v>0</v>
      </c>
      <c r="FU297">
        <v>0</v>
      </c>
      <c r="FV297" t="s">
        <v>357</v>
      </c>
      <c r="FW297" t="s">
        <v>358</v>
      </c>
      <c r="FX297" t="s">
        <v>359</v>
      </c>
      <c r="FY297" t="s">
        <v>359</v>
      </c>
      <c r="FZ297" t="s">
        <v>359</v>
      </c>
      <c r="GA297" t="s">
        <v>359</v>
      </c>
      <c r="GB297">
        <v>0</v>
      </c>
      <c r="GC297">
        <v>100</v>
      </c>
      <c r="GD297">
        <v>100</v>
      </c>
      <c r="GE297">
        <v>11.954000000000001</v>
      </c>
      <c r="GF297">
        <v>4.8800000000000003E-2</v>
      </c>
      <c r="GG297">
        <v>5.2154357415507802</v>
      </c>
      <c r="GH297">
        <v>1.00486214095962E-2</v>
      </c>
      <c r="GI297">
        <v>-1.74255938316833E-6</v>
      </c>
      <c r="GJ297">
        <v>3.4045767664605598E-10</v>
      </c>
      <c r="GK297">
        <v>-2.3400103927015501E-2</v>
      </c>
      <c r="GL297">
        <v>-3.1725839457550503E-2</v>
      </c>
      <c r="GM297">
        <v>2.93552719409138E-3</v>
      </c>
      <c r="GN297">
        <v>-2.8977901675973599E-5</v>
      </c>
      <c r="GO297">
        <v>-4</v>
      </c>
      <c r="GP297">
        <v>2214</v>
      </c>
      <c r="GQ297">
        <v>1</v>
      </c>
      <c r="GR297">
        <v>18</v>
      </c>
      <c r="GS297">
        <v>17371.2</v>
      </c>
      <c r="GT297">
        <v>28747.200000000001</v>
      </c>
      <c r="GU297">
        <v>2.2192400000000001</v>
      </c>
      <c r="GV297">
        <v>2.6147499999999999</v>
      </c>
      <c r="GW297">
        <v>2.2485400000000002</v>
      </c>
      <c r="GX297">
        <v>2.7551299999999999</v>
      </c>
      <c r="GY297">
        <v>1.9958499999999999</v>
      </c>
      <c r="GZ297">
        <v>2.2888199999999999</v>
      </c>
      <c r="HA297">
        <v>32.953699999999998</v>
      </c>
      <c r="HB297">
        <v>14.9726</v>
      </c>
      <c r="HC297">
        <v>18</v>
      </c>
      <c r="HD297">
        <v>490.89800000000002</v>
      </c>
      <c r="HE297">
        <v>636.15200000000004</v>
      </c>
      <c r="HF297">
        <v>10.398400000000001</v>
      </c>
      <c r="HG297">
        <v>23.5718</v>
      </c>
      <c r="HH297">
        <v>29.9999</v>
      </c>
      <c r="HI297">
        <v>23.540099999999999</v>
      </c>
      <c r="HJ297">
        <v>23.480799999999999</v>
      </c>
      <c r="HK297">
        <v>44.434800000000003</v>
      </c>
      <c r="HL297">
        <v>60.412999999999997</v>
      </c>
      <c r="HM297">
        <v>0</v>
      </c>
      <c r="HN297">
        <v>10.4238</v>
      </c>
      <c r="HO297">
        <v>823.26199999999994</v>
      </c>
      <c r="HP297">
        <v>12.154999999999999</v>
      </c>
      <c r="HQ297">
        <v>103.182</v>
      </c>
      <c r="HR297">
        <v>104.458</v>
      </c>
    </row>
    <row r="298" spans="1:226" x14ac:dyDescent="0.2">
      <c r="A298">
        <v>282</v>
      </c>
      <c r="B298">
        <v>1657124049.5</v>
      </c>
      <c r="C298">
        <v>4016.9000000953702</v>
      </c>
      <c r="D298" t="s">
        <v>922</v>
      </c>
      <c r="E298" t="s">
        <v>923</v>
      </c>
      <c r="F298">
        <v>5</v>
      </c>
      <c r="G298" t="s">
        <v>1813</v>
      </c>
      <c r="H298" t="s">
        <v>353</v>
      </c>
      <c r="I298">
        <v>1657124042</v>
      </c>
      <c r="J298">
        <f t="shared" si="136"/>
        <v>3.0121936135341369E-3</v>
      </c>
      <c r="K298">
        <f t="shared" si="137"/>
        <v>3.0121936135341367</v>
      </c>
      <c r="L298">
        <f t="shared" si="138"/>
        <v>17.220022066081121</v>
      </c>
      <c r="M298">
        <f t="shared" si="139"/>
        <v>758.276444444444</v>
      </c>
      <c r="N298">
        <f t="shared" si="140"/>
        <v>580.69441947389043</v>
      </c>
      <c r="O298">
        <f t="shared" si="141"/>
        <v>42.959355151629538</v>
      </c>
      <c r="P298">
        <f t="shared" si="142"/>
        <v>56.096745530147842</v>
      </c>
      <c r="Q298">
        <f t="shared" si="143"/>
        <v>0.17867153861070437</v>
      </c>
      <c r="R298">
        <f t="shared" si="144"/>
        <v>2.7463439427316598</v>
      </c>
      <c r="S298">
        <f t="shared" si="145"/>
        <v>0.1724559266450508</v>
      </c>
      <c r="T298">
        <f t="shared" si="146"/>
        <v>0.10832538829181874</v>
      </c>
      <c r="U298">
        <f t="shared" si="147"/>
        <v>321.52243100000055</v>
      </c>
      <c r="V298">
        <f t="shared" si="148"/>
        <v>19.998477421300116</v>
      </c>
      <c r="W298">
        <f t="shared" si="149"/>
        <v>19.998477421300116</v>
      </c>
      <c r="X298">
        <f t="shared" si="150"/>
        <v>2.3463918498064267</v>
      </c>
      <c r="Y298">
        <f t="shared" si="151"/>
        <v>49.752548866279348</v>
      </c>
      <c r="Z298">
        <f t="shared" si="152"/>
        <v>1.0841962166061803</v>
      </c>
      <c r="AA298">
        <f t="shared" si="153"/>
        <v>2.1791772307388517</v>
      </c>
      <c r="AB298">
        <f t="shared" si="154"/>
        <v>1.2621956332002464</v>
      </c>
      <c r="AC298">
        <f t="shared" si="155"/>
        <v>-132.83773835685543</v>
      </c>
      <c r="AD298">
        <f t="shared" si="156"/>
        <v>-175.95935302620722</v>
      </c>
      <c r="AE298">
        <f t="shared" si="157"/>
        <v>-12.803288719262223</v>
      </c>
      <c r="AF298">
        <f t="shared" si="158"/>
        <v>-7.7949102324339492E-2</v>
      </c>
      <c r="AG298">
        <f t="shared" si="159"/>
        <v>43.603913499016059</v>
      </c>
      <c r="AH298">
        <f t="shared" si="160"/>
        <v>3.0224364403077137</v>
      </c>
      <c r="AI298">
        <f t="shared" si="161"/>
        <v>17.220022066081121</v>
      </c>
      <c r="AJ298">
        <v>822.94427229501298</v>
      </c>
      <c r="AK298">
        <v>793.83384242424199</v>
      </c>
      <c r="AL298">
        <v>3.4968401157629998</v>
      </c>
      <c r="AM298">
        <v>66.867475308083897</v>
      </c>
      <c r="AN298">
        <f t="shared" si="162"/>
        <v>3.0121936135341367</v>
      </c>
      <c r="AO298">
        <v>12.112164589014601</v>
      </c>
      <c r="AP298">
        <v>14.644196969696999</v>
      </c>
      <c r="AQ298">
        <v>-1.69362103719283E-4</v>
      </c>
      <c r="AR298">
        <v>77.510180777636606</v>
      </c>
      <c r="AS298">
        <v>0</v>
      </c>
      <c r="AT298">
        <v>0</v>
      </c>
      <c r="AU298">
        <f t="shared" si="163"/>
        <v>1</v>
      </c>
      <c r="AV298">
        <f t="shared" si="164"/>
        <v>0</v>
      </c>
      <c r="AW298">
        <f t="shared" si="165"/>
        <v>40237.126309351843</v>
      </c>
      <c r="AX298">
        <f t="shared" si="166"/>
        <v>2000.03666666667</v>
      </c>
      <c r="AY298">
        <f t="shared" si="167"/>
        <v>1681.2311000000027</v>
      </c>
      <c r="AZ298">
        <f t="shared" si="168"/>
        <v>0.84060013899745167</v>
      </c>
      <c r="BA298">
        <f t="shared" si="169"/>
        <v>0.1607582682650818</v>
      </c>
      <c r="BB298">
        <v>4.2640000000000002</v>
      </c>
      <c r="BC298">
        <v>0.5</v>
      </c>
      <c r="BD298" t="s">
        <v>354</v>
      </c>
      <c r="BE298">
        <v>2</v>
      </c>
      <c r="BF298" t="b">
        <v>1</v>
      </c>
      <c r="BG298">
        <v>1657124042</v>
      </c>
      <c r="BH298">
        <v>758.276444444444</v>
      </c>
      <c r="BI298">
        <v>797.41714814814804</v>
      </c>
      <c r="BJ298">
        <v>14.655403703703699</v>
      </c>
      <c r="BK298">
        <v>12.1155925925926</v>
      </c>
      <c r="BL298">
        <v>746.39029629629601</v>
      </c>
      <c r="BM298">
        <v>14.606229629629601</v>
      </c>
      <c r="BN298">
        <v>499.98974074074101</v>
      </c>
      <c r="BO298">
        <v>73.936659259259301</v>
      </c>
      <c r="BP298">
        <v>4.2620911111111097E-2</v>
      </c>
      <c r="BQ298">
        <v>18.810051851851899</v>
      </c>
      <c r="BR298">
        <v>20.007944444444401</v>
      </c>
      <c r="BS298">
        <v>999.9</v>
      </c>
      <c r="BT298">
        <v>0</v>
      </c>
      <c r="BU298">
        <v>0</v>
      </c>
      <c r="BV298">
        <v>10011.4814814815</v>
      </c>
      <c r="BW298">
        <v>0</v>
      </c>
      <c r="BX298">
        <v>1412.79111111111</v>
      </c>
      <c r="BY298">
        <v>-39.140559259259298</v>
      </c>
      <c r="BZ298">
        <v>769.55448148148196</v>
      </c>
      <c r="CA298">
        <v>807.19662962963002</v>
      </c>
      <c r="CB298">
        <v>2.5398055555555601</v>
      </c>
      <c r="CC298">
        <v>797.41714814814804</v>
      </c>
      <c r="CD298">
        <v>12.1155925925926</v>
      </c>
      <c r="CE298">
        <v>1.0835722222222199</v>
      </c>
      <c r="CF298">
        <v>0.89578681481481504</v>
      </c>
      <c r="CG298">
        <v>8.0913322222222206</v>
      </c>
      <c r="CH298">
        <v>5.3232333333333299</v>
      </c>
      <c r="CI298">
        <v>2000.03666666667</v>
      </c>
      <c r="CJ298">
        <v>0.97999566666666604</v>
      </c>
      <c r="CK298">
        <v>2.0004411111111099E-2</v>
      </c>
      <c r="CL298">
        <v>0</v>
      </c>
      <c r="CM298">
        <v>2.24223333333333</v>
      </c>
      <c r="CN298">
        <v>0</v>
      </c>
      <c r="CO298">
        <v>5516.6892592592603</v>
      </c>
      <c r="CP298">
        <v>17300.444444444402</v>
      </c>
      <c r="CQ298">
        <v>37.2959259259259</v>
      </c>
      <c r="CR298">
        <v>38.395666666666699</v>
      </c>
      <c r="CS298">
        <v>37.622592592592603</v>
      </c>
      <c r="CT298">
        <v>35.957999999999998</v>
      </c>
      <c r="CU298">
        <v>36.186999999999998</v>
      </c>
      <c r="CV298">
        <v>1960.0266666666701</v>
      </c>
      <c r="CW298">
        <v>40.01</v>
      </c>
      <c r="CX298">
        <v>0</v>
      </c>
      <c r="CY298">
        <v>1657124029.9000001</v>
      </c>
      <c r="CZ298">
        <v>0</v>
      </c>
      <c r="DA298">
        <v>0</v>
      </c>
      <c r="DB298" t="s">
        <v>355</v>
      </c>
      <c r="DC298">
        <v>1656081770.5</v>
      </c>
      <c r="DD298">
        <v>1655399214.5999999</v>
      </c>
      <c r="DE298">
        <v>0</v>
      </c>
      <c r="DF298">
        <v>0.13400000000000001</v>
      </c>
      <c r="DG298">
        <v>-0.06</v>
      </c>
      <c r="DH298">
        <v>9.3309999999999995</v>
      </c>
      <c r="DI298">
        <v>0.51100000000000001</v>
      </c>
      <c r="DJ298">
        <v>421</v>
      </c>
      <c r="DK298">
        <v>25</v>
      </c>
      <c r="DL298">
        <v>1.93</v>
      </c>
      <c r="DM298">
        <v>0.15</v>
      </c>
      <c r="DN298">
        <v>-39.261441463414599</v>
      </c>
      <c r="DO298">
        <v>1.8214243902438401</v>
      </c>
      <c r="DP298">
        <v>0.47785579566592701</v>
      </c>
      <c r="DQ298">
        <v>0</v>
      </c>
      <c r="DR298">
        <v>2.5480051219512201</v>
      </c>
      <c r="DS298">
        <v>-0.143364041811846</v>
      </c>
      <c r="DT298">
        <v>1.50423991213699E-2</v>
      </c>
      <c r="DU298">
        <v>0</v>
      </c>
      <c r="DV298">
        <v>0</v>
      </c>
      <c r="DW298">
        <v>2</v>
      </c>
      <c r="DX298" t="s">
        <v>366</v>
      </c>
      <c r="DY298">
        <v>2.9765000000000001</v>
      </c>
      <c r="DZ298">
        <v>2.6961499999999998</v>
      </c>
      <c r="EA298">
        <v>0.117337</v>
      </c>
      <c r="EB298">
        <v>0.122484</v>
      </c>
      <c r="EC298">
        <v>6.0613E-2</v>
      </c>
      <c r="ED298">
        <v>5.3025500000000003E-2</v>
      </c>
      <c r="EE298">
        <v>34706.9</v>
      </c>
      <c r="EF298">
        <v>37909.199999999997</v>
      </c>
      <c r="EG298">
        <v>35618.300000000003</v>
      </c>
      <c r="EH298">
        <v>39163.699999999997</v>
      </c>
      <c r="EI298">
        <v>47397.4</v>
      </c>
      <c r="EJ298">
        <v>53490.6</v>
      </c>
      <c r="EK298">
        <v>55587.1</v>
      </c>
      <c r="EL298">
        <v>62717.1</v>
      </c>
      <c r="EM298">
        <v>2.0144000000000002</v>
      </c>
      <c r="EN298">
        <v>2.2267999999999999</v>
      </c>
      <c r="EO298">
        <v>7.9959600000000006E-2</v>
      </c>
      <c r="EP298">
        <v>0</v>
      </c>
      <c r="EQ298">
        <v>18.6568</v>
      </c>
      <c r="ER298">
        <v>999.9</v>
      </c>
      <c r="ES298">
        <v>60.396000000000001</v>
      </c>
      <c r="ET298">
        <v>30.111000000000001</v>
      </c>
      <c r="EU298">
        <v>35.022300000000001</v>
      </c>
      <c r="EV298">
        <v>54.1374</v>
      </c>
      <c r="EW298">
        <v>36.470399999999998</v>
      </c>
      <c r="EX298">
        <v>2</v>
      </c>
      <c r="EY298">
        <v>-0.26469500000000001</v>
      </c>
      <c r="EZ298">
        <v>5.5519600000000002</v>
      </c>
      <c r="FA298">
        <v>20.062999999999999</v>
      </c>
      <c r="FB298">
        <v>5.2017199999999999</v>
      </c>
      <c r="FC298">
        <v>12.006399999999999</v>
      </c>
      <c r="FD298">
        <v>4.9756</v>
      </c>
      <c r="FE298">
        <v>3.2930000000000001</v>
      </c>
      <c r="FF298">
        <v>9999</v>
      </c>
      <c r="FG298">
        <v>9999</v>
      </c>
      <c r="FH298">
        <v>9999</v>
      </c>
      <c r="FI298">
        <v>551.70000000000005</v>
      </c>
      <c r="FJ298">
        <v>1.8629500000000001</v>
      </c>
      <c r="FK298">
        <v>1.8678300000000001</v>
      </c>
      <c r="FL298">
        <v>1.8675200000000001</v>
      </c>
      <c r="FM298">
        <v>1.8687400000000001</v>
      </c>
      <c r="FN298">
        <v>1.86954</v>
      </c>
      <c r="FO298">
        <v>1.8656299999999999</v>
      </c>
      <c r="FP298">
        <v>1.8666400000000001</v>
      </c>
      <c r="FQ298">
        <v>1.8681000000000001</v>
      </c>
      <c r="FR298">
        <v>5</v>
      </c>
      <c r="FS298">
        <v>0</v>
      </c>
      <c r="FT298">
        <v>0</v>
      </c>
      <c r="FU298">
        <v>0</v>
      </c>
      <c r="FV298" t="s">
        <v>357</v>
      </c>
      <c r="FW298" t="s">
        <v>358</v>
      </c>
      <c r="FX298" t="s">
        <v>359</v>
      </c>
      <c r="FY298" t="s">
        <v>359</v>
      </c>
      <c r="FZ298" t="s">
        <v>359</v>
      </c>
      <c r="GA298" t="s">
        <v>359</v>
      </c>
      <c r="GB298">
        <v>0</v>
      </c>
      <c r="GC298">
        <v>100</v>
      </c>
      <c r="GD298">
        <v>100</v>
      </c>
      <c r="GE298">
        <v>12.087999999999999</v>
      </c>
      <c r="GF298">
        <v>4.8800000000000003E-2</v>
      </c>
      <c r="GG298">
        <v>5.2154357415507802</v>
      </c>
      <c r="GH298">
        <v>1.00486214095962E-2</v>
      </c>
      <c r="GI298">
        <v>-1.74255938316833E-6</v>
      </c>
      <c r="GJ298">
        <v>3.4045767664605598E-10</v>
      </c>
      <c r="GK298">
        <v>-2.3400103927015501E-2</v>
      </c>
      <c r="GL298">
        <v>-3.1725839457550503E-2</v>
      </c>
      <c r="GM298">
        <v>2.93552719409138E-3</v>
      </c>
      <c r="GN298">
        <v>-2.8977901675973599E-5</v>
      </c>
      <c r="GO298">
        <v>-4</v>
      </c>
      <c r="GP298">
        <v>2214</v>
      </c>
      <c r="GQ298">
        <v>1</v>
      </c>
      <c r="GR298">
        <v>18</v>
      </c>
      <c r="GS298">
        <v>17371.3</v>
      </c>
      <c r="GT298">
        <v>28747.200000000001</v>
      </c>
      <c r="GU298">
        <v>2.2509800000000002</v>
      </c>
      <c r="GV298">
        <v>2.5891099999999998</v>
      </c>
      <c r="GW298">
        <v>2.2485400000000002</v>
      </c>
      <c r="GX298">
        <v>2.7563499999999999</v>
      </c>
      <c r="GY298">
        <v>1.9958499999999999</v>
      </c>
      <c r="GZ298">
        <v>2.31812</v>
      </c>
      <c r="HA298">
        <v>32.953699999999998</v>
      </c>
      <c r="HB298">
        <v>14.981400000000001</v>
      </c>
      <c r="HC298">
        <v>18</v>
      </c>
      <c r="HD298">
        <v>490.79</v>
      </c>
      <c r="HE298">
        <v>636.20100000000002</v>
      </c>
      <c r="HF298">
        <v>10.401199999999999</v>
      </c>
      <c r="HG298">
        <v>23.575700000000001</v>
      </c>
      <c r="HH298">
        <v>29.9999</v>
      </c>
      <c r="HI298">
        <v>23.542100000000001</v>
      </c>
      <c r="HJ298">
        <v>23.4847</v>
      </c>
      <c r="HK298">
        <v>45.176099999999998</v>
      </c>
      <c r="HL298">
        <v>60.412999999999997</v>
      </c>
      <c r="HM298">
        <v>0</v>
      </c>
      <c r="HN298">
        <v>10.4214</v>
      </c>
      <c r="HO298">
        <v>843.39700000000005</v>
      </c>
      <c r="HP298">
        <v>12.1653</v>
      </c>
      <c r="HQ298">
        <v>103.181</v>
      </c>
      <c r="HR298">
        <v>104.458</v>
      </c>
    </row>
    <row r="299" spans="1:226" x14ac:dyDescent="0.2">
      <c r="A299">
        <v>283</v>
      </c>
      <c r="B299">
        <v>1657124054.5</v>
      </c>
      <c r="C299">
        <v>4021.9000000953702</v>
      </c>
      <c r="D299" t="s">
        <v>924</v>
      </c>
      <c r="E299" t="s">
        <v>925</v>
      </c>
      <c r="F299">
        <v>5</v>
      </c>
      <c r="G299" t="s">
        <v>1814</v>
      </c>
      <c r="H299" t="s">
        <v>353</v>
      </c>
      <c r="I299">
        <v>1657124046.7142899</v>
      </c>
      <c r="J299">
        <f t="shared" si="136"/>
        <v>3.0132413311842695E-3</v>
      </c>
      <c r="K299">
        <f t="shared" si="137"/>
        <v>3.0132413311842696</v>
      </c>
      <c r="L299">
        <f t="shared" si="138"/>
        <v>17.188097932983595</v>
      </c>
      <c r="M299">
        <f t="shared" si="139"/>
        <v>774.27310714285704</v>
      </c>
      <c r="N299">
        <f t="shared" si="140"/>
        <v>596.68674572785505</v>
      </c>
      <c r="O299">
        <f t="shared" si="141"/>
        <v>44.14232916641776</v>
      </c>
      <c r="P299">
        <f t="shared" si="142"/>
        <v>57.280002622671802</v>
      </c>
      <c r="Q299">
        <f t="shared" si="143"/>
        <v>0.17883162239017469</v>
      </c>
      <c r="R299">
        <f t="shared" si="144"/>
        <v>2.7453064666633495</v>
      </c>
      <c r="S299">
        <f t="shared" si="145"/>
        <v>0.17260281141104306</v>
      </c>
      <c r="T299">
        <f t="shared" si="146"/>
        <v>0.10841831673110272</v>
      </c>
      <c r="U299">
        <f t="shared" si="147"/>
        <v>321.51823200000041</v>
      </c>
      <c r="V299">
        <f t="shared" si="148"/>
        <v>19.990130208685752</v>
      </c>
      <c r="W299">
        <f t="shared" si="149"/>
        <v>19.990130208685752</v>
      </c>
      <c r="X299">
        <f t="shared" si="150"/>
        <v>2.3451792479813776</v>
      </c>
      <c r="Y299">
        <f t="shared" si="151"/>
        <v>49.751797202631295</v>
      </c>
      <c r="Z299">
        <f t="shared" si="152"/>
        <v>1.0836070732902161</v>
      </c>
      <c r="AA299">
        <f t="shared" si="153"/>
        <v>2.1780259894468812</v>
      </c>
      <c r="AB299">
        <f t="shared" si="154"/>
        <v>1.2615721746911615</v>
      </c>
      <c r="AC299">
        <f t="shared" si="155"/>
        <v>-132.88394270522627</v>
      </c>
      <c r="AD299">
        <f t="shared" si="156"/>
        <v>-175.90889723580045</v>
      </c>
      <c r="AE299">
        <f t="shared" si="157"/>
        <v>-12.803350864428925</v>
      </c>
      <c r="AF299">
        <f t="shared" si="158"/>
        <v>-7.7958805455239144E-2</v>
      </c>
      <c r="AG299">
        <f t="shared" si="159"/>
        <v>43.543478265284925</v>
      </c>
      <c r="AH299">
        <f t="shared" si="160"/>
        <v>3.0176608984776245</v>
      </c>
      <c r="AI299">
        <f t="shared" si="161"/>
        <v>17.188097932983595</v>
      </c>
      <c r="AJ299">
        <v>840.04365655853701</v>
      </c>
      <c r="AK299">
        <v>810.96456969696999</v>
      </c>
      <c r="AL299">
        <v>3.4959652196279301</v>
      </c>
      <c r="AM299">
        <v>66.867475308083897</v>
      </c>
      <c r="AN299">
        <f t="shared" si="162"/>
        <v>3.0132413311842696</v>
      </c>
      <c r="AO299">
        <v>12.1084139061368</v>
      </c>
      <c r="AP299">
        <v>14.641699393939399</v>
      </c>
      <c r="AQ299">
        <v>-2.5612841543575898E-4</v>
      </c>
      <c r="AR299">
        <v>77.510180777636606</v>
      </c>
      <c r="AS299">
        <v>0</v>
      </c>
      <c r="AT299">
        <v>0</v>
      </c>
      <c r="AU299">
        <f t="shared" si="163"/>
        <v>1</v>
      </c>
      <c r="AV299">
        <f t="shared" si="164"/>
        <v>0</v>
      </c>
      <c r="AW299">
        <f t="shared" si="165"/>
        <v>40216.541936738467</v>
      </c>
      <c r="AX299">
        <f t="shared" si="166"/>
        <v>2000.0103571428599</v>
      </c>
      <c r="AY299">
        <f t="shared" si="167"/>
        <v>1681.2090000000021</v>
      </c>
      <c r="AZ299">
        <f t="shared" si="168"/>
        <v>0.84060014689209639</v>
      </c>
      <c r="BA299">
        <f t="shared" si="169"/>
        <v>0.16075828350174615</v>
      </c>
      <c r="BB299">
        <v>4.2640000000000002</v>
      </c>
      <c r="BC299">
        <v>0.5</v>
      </c>
      <c r="BD299" t="s">
        <v>354</v>
      </c>
      <c r="BE299">
        <v>2</v>
      </c>
      <c r="BF299" t="b">
        <v>1</v>
      </c>
      <c r="BG299">
        <v>1657124046.7142899</v>
      </c>
      <c r="BH299">
        <v>774.27310714285704</v>
      </c>
      <c r="BI299">
        <v>813.39967857142904</v>
      </c>
      <c r="BJ299">
        <v>14.6474821428571</v>
      </c>
      <c r="BK299">
        <v>12.111707142857099</v>
      </c>
      <c r="BL299">
        <v>762.260071428571</v>
      </c>
      <c r="BM299">
        <v>14.5985714285714</v>
      </c>
      <c r="BN299">
        <v>499.99832142857099</v>
      </c>
      <c r="BO299">
        <v>73.936271428571402</v>
      </c>
      <c r="BP299">
        <v>4.2796285714285703E-2</v>
      </c>
      <c r="BQ299">
        <v>18.801596428571401</v>
      </c>
      <c r="BR299">
        <v>19.99635</v>
      </c>
      <c r="BS299">
        <v>999.9</v>
      </c>
      <c r="BT299">
        <v>0</v>
      </c>
      <c r="BU299">
        <v>0</v>
      </c>
      <c r="BV299">
        <v>10005.892857142901</v>
      </c>
      <c r="BW299">
        <v>0</v>
      </c>
      <c r="BX299">
        <v>1413.2071428571401</v>
      </c>
      <c r="BY299">
        <v>-39.126457142857099</v>
      </c>
      <c r="BZ299">
        <v>785.78274999999996</v>
      </c>
      <c r="CA299">
        <v>823.37196428571394</v>
      </c>
      <c r="CB299">
        <v>2.5357585714285702</v>
      </c>
      <c r="CC299">
        <v>813.39967857142904</v>
      </c>
      <c r="CD299">
        <v>12.111707142857099</v>
      </c>
      <c r="CE299">
        <v>1.0829800000000001</v>
      </c>
      <c r="CF299">
        <v>0.89549524999999996</v>
      </c>
      <c r="CG299">
        <v>8.0832996428571402</v>
      </c>
      <c r="CH299">
        <v>5.3185503571428603</v>
      </c>
      <c r="CI299">
        <v>2000.0103571428599</v>
      </c>
      <c r="CJ299">
        <v>0.97999553571428499</v>
      </c>
      <c r="CK299">
        <v>2.0004546428571399E-2</v>
      </c>
      <c r="CL299">
        <v>0</v>
      </c>
      <c r="CM299">
        <v>2.2238357142857099</v>
      </c>
      <c r="CN299">
        <v>0</v>
      </c>
      <c r="CO299">
        <v>5506.7485714285704</v>
      </c>
      <c r="CP299">
        <v>17300.224999999999</v>
      </c>
      <c r="CQ299">
        <v>37.276571428571401</v>
      </c>
      <c r="CR299">
        <v>38.377214285714302</v>
      </c>
      <c r="CS299">
        <v>37.597999999999999</v>
      </c>
      <c r="CT299">
        <v>35.932607142857101</v>
      </c>
      <c r="CU299">
        <v>36.1825714285714</v>
      </c>
      <c r="CV299">
        <v>1960.0003571428599</v>
      </c>
      <c r="CW299">
        <v>40.01</v>
      </c>
      <c r="CX299">
        <v>0</v>
      </c>
      <c r="CY299">
        <v>1657124034.7</v>
      </c>
      <c r="CZ299">
        <v>0</v>
      </c>
      <c r="DA299">
        <v>0</v>
      </c>
      <c r="DB299" t="s">
        <v>355</v>
      </c>
      <c r="DC299">
        <v>1656081770.5</v>
      </c>
      <c r="DD299">
        <v>1655399214.5999999</v>
      </c>
      <c r="DE299">
        <v>0</v>
      </c>
      <c r="DF299">
        <v>0.13400000000000001</v>
      </c>
      <c r="DG299">
        <v>-0.06</v>
      </c>
      <c r="DH299">
        <v>9.3309999999999995</v>
      </c>
      <c r="DI299">
        <v>0.51100000000000001</v>
      </c>
      <c r="DJ299">
        <v>421</v>
      </c>
      <c r="DK299">
        <v>25</v>
      </c>
      <c r="DL299">
        <v>1.93</v>
      </c>
      <c r="DM299">
        <v>0.15</v>
      </c>
      <c r="DN299">
        <v>-39.208251219512199</v>
      </c>
      <c r="DO299">
        <v>1.5069533101045101</v>
      </c>
      <c r="DP299">
        <v>0.47256147160949502</v>
      </c>
      <c r="DQ299">
        <v>0</v>
      </c>
      <c r="DR299">
        <v>2.5406556097560999</v>
      </c>
      <c r="DS299">
        <v>-7.6726829268290594E-2</v>
      </c>
      <c r="DT299">
        <v>8.8329403023170005E-3</v>
      </c>
      <c r="DU299">
        <v>1</v>
      </c>
      <c r="DV299">
        <v>1</v>
      </c>
      <c r="DW299">
        <v>2</v>
      </c>
      <c r="DX299" t="s">
        <v>356</v>
      </c>
      <c r="DY299">
        <v>2.9765199999999998</v>
      </c>
      <c r="DZ299">
        <v>2.6961200000000001</v>
      </c>
      <c r="EA299">
        <v>0.11907</v>
      </c>
      <c r="EB299">
        <v>0.12415</v>
      </c>
      <c r="EC299">
        <v>6.0601500000000003E-2</v>
      </c>
      <c r="ED299">
        <v>5.30283E-2</v>
      </c>
      <c r="EE299">
        <v>34639.800000000003</v>
      </c>
      <c r="EF299">
        <v>37837</v>
      </c>
      <c r="EG299">
        <v>35619.4</v>
      </c>
      <c r="EH299">
        <v>39163.5</v>
      </c>
      <c r="EI299">
        <v>47398.5</v>
      </c>
      <c r="EJ299">
        <v>53490.6</v>
      </c>
      <c r="EK299">
        <v>55587.6</v>
      </c>
      <c r="EL299">
        <v>62717.3</v>
      </c>
      <c r="EM299">
        <v>2.0162</v>
      </c>
      <c r="EN299">
        <v>2.2267999999999999</v>
      </c>
      <c r="EO299">
        <v>7.9899999999999999E-2</v>
      </c>
      <c r="EP299">
        <v>0</v>
      </c>
      <c r="EQ299">
        <v>18.6601</v>
      </c>
      <c r="ER299">
        <v>999.9</v>
      </c>
      <c r="ES299">
        <v>60.347000000000001</v>
      </c>
      <c r="ET299">
        <v>30.141999999999999</v>
      </c>
      <c r="EU299">
        <v>35.057099999999998</v>
      </c>
      <c r="EV299">
        <v>53.817399999999999</v>
      </c>
      <c r="EW299">
        <v>36.442300000000003</v>
      </c>
      <c r="EX299">
        <v>2</v>
      </c>
      <c r="EY299">
        <v>-0.26532499999999998</v>
      </c>
      <c r="EZ299">
        <v>5.3155999999999999</v>
      </c>
      <c r="FA299">
        <v>20.070799999999998</v>
      </c>
      <c r="FB299">
        <v>5.2017199999999999</v>
      </c>
      <c r="FC299">
        <v>12.008800000000001</v>
      </c>
      <c r="FD299">
        <v>4.9756</v>
      </c>
      <c r="FE299">
        <v>3.2930000000000001</v>
      </c>
      <c r="FF299">
        <v>9999</v>
      </c>
      <c r="FG299">
        <v>9999</v>
      </c>
      <c r="FH299">
        <v>9999</v>
      </c>
      <c r="FI299">
        <v>551.70000000000005</v>
      </c>
      <c r="FJ299">
        <v>1.8628899999999999</v>
      </c>
      <c r="FK299">
        <v>1.8678300000000001</v>
      </c>
      <c r="FL299">
        <v>1.8675200000000001</v>
      </c>
      <c r="FM299">
        <v>1.8687400000000001</v>
      </c>
      <c r="FN299">
        <v>1.8695999999999999</v>
      </c>
      <c r="FO299">
        <v>1.8656900000000001</v>
      </c>
      <c r="FP299">
        <v>1.8667</v>
      </c>
      <c r="FQ299">
        <v>1.8680099999999999</v>
      </c>
      <c r="FR299">
        <v>5</v>
      </c>
      <c r="FS299">
        <v>0</v>
      </c>
      <c r="FT299">
        <v>0</v>
      </c>
      <c r="FU299">
        <v>0</v>
      </c>
      <c r="FV299" t="s">
        <v>357</v>
      </c>
      <c r="FW299" t="s">
        <v>358</v>
      </c>
      <c r="FX299" t="s">
        <v>359</v>
      </c>
      <c r="FY299" t="s">
        <v>359</v>
      </c>
      <c r="FZ299" t="s">
        <v>359</v>
      </c>
      <c r="GA299" t="s">
        <v>359</v>
      </c>
      <c r="GB299">
        <v>0</v>
      </c>
      <c r="GC299">
        <v>100</v>
      </c>
      <c r="GD299">
        <v>100</v>
      </c>
      <c r="GE299">
        <v>12.224</v>
      </c>
      <c r="GF299">
        <v>4.87E-2</v>
      </c>
      <c r="GG299">
        <v>5.2154357415507802</v>
      </c>
      <c r="GH299">
        <v>1.00486214095962E-2</v>
      </c>
      <c r="GI299">
        <v>-1.74255938316833E-6</v>
      </c>
      <c r="GJ299">
        <v>3.4045767664605598E-10</v>
      </c>
      <c r="GK299">
        <v>-2.3400103927015501E-2</v>
      </c>
      <c r="GL299">
        <v>-3.1725839457550503E-2</v>
      </c>
      <c r="GM299">
        <v>2.93552719409138E-3</v>
      </c>
      <c r="GN299">
        <v>-2.8977901675973599E-5</v>
      </c>
      <c r="GO299">
        <v>-4</v>
      </c>
      <c r="GP299">
        <v>2214</v>
      </c>
      <c r="GQ299">
        <v>1</v>
      </c>
      <c r="GR299">
        <v>18</v>
      </c>
      <c r="GS299">
        <v>17371.400000000001</v>
      </c>
      <c r="GT299">
        <v>28747.3</v>
      </c>
      <c r="GU299">
        <v>2.2912599999999999</v>
      </c>
      <c r="GV299">
        <v>2.6245099999999999</v>
      </c>
      <c r="GW299">
        <v>2.2485400000000002</v>
      </c>
      <c r="GX299">
        <v>2.7563499999999999</v>
      </c>
      <c r="GY299">
        <v>1.9958499999999999</v>
      </c>
      <c r="GZ299">
        <v>2.3071299999999999</v>
      </c>
      <c r="HA299">
        <v>32.975999999999999</v>
      </c>
      <c r="HB299">
        <v>14.9901</v>
      </c>
      <c r="HC299">
        <v>18</v>
      </c>
      <c r="HD299">
        <v>491.98099999999999</v>
      </c>
      <c r="HE299">
        <v>636.22500000000002</v>
      </c>
      <c r="HF299">
        <v>10.4084</v>
      </c>
      <c r="HG299">
        <v>23.5793</v>
      </c>
      <c r="HH299">
        <v>29.9998</v>
      </c>
      <c r="HI299">
        <v>23.546800000000001</v>
      </c>
      <c r="HJ299">
        <v>23.486699999999999</v>
      </c>
      <c r="HK299">
        <v>45.874899999999997</v>
      </c>
      <c r="HL299">
        <v>60.412999999999997</v>
      </c>
      <c r="HM299">
        <v>0</v>
      </c>
      <c r="HN299">
        <v>10.461399999999999</v>
      </c>
      <c r="HO299">
        <v>856.81500000000005</v>
      </c>
      <c r="HP299">
        <v>12.1761</v>
      </c>
      <c r="HQ299">
        <v>103.18300000000001</v>
      </c>
      <c r="HR299">
        <v>104.45699999999999</v>
      </c>
    </row>
    <row r="300" spans="1:226" x14ac:dyDescent="0.2">
      <c r="A300">
        <v>284</v>
      </c>
      <c r="B300">
        <v>1657124059.5</v>
      </c>
      <c r="C300">
        <v>4026.9000000953702</v>
      </c>
      <c r="D300" t="s">
        <v>926</v>
      </c>
      <c r="E300" t="s">
        <v>927</v>
      </c>
      <c r="F300">
        <v>5</v>
      </c>
      <c r="G300" t="s">
        <v>1815</v>
      </c>
      <c r="H300" t="s">
        <v>353</v>
      </c>
      <c r="I300">
        <v>1657124052</v>
      </c>
      <c r="J300">
        <f t="shared" si="136"/>
        <v>3.0178064147406173E-3</v>
      </c>
      <c r="K300">
        <f t="shared" si="137"/>
        <v>3.0178064147406172</v>
      </c>
      <c r="L300">
        <f t="shared" si="138"/>
        <v>17.744101351655051</v>
      </c>
      <c r="M300">
        <f t="shared" si="139"/>
        <v>792.22825925925895</v>
      </c>
      <c r="N300">
        <f t="shared" si="140"/>
        <v>609.49146481710238</v>
      </c>
      <c r="O300">
        <f t="shared" si="141"/>
        <v>45.089640546479494</v>
      </c>
      <c r="P300">
        <f t="shared" si="142"/>
        <v>58.608347290773757</v>
      </c>
      <c r="Q300">
        <f t="shared" si="143"/>
        <v>0.17927148548805705</v>
      </c>
      <c r="R300">
        <f t="shared" si="144"/>
        <v>2.744733449208391</v>
      </c>
      <c r="S300">
        <f t="shared" si="145"/>
        <v>0.17301131481715748</v>
      </c>
      <c r="T300">
        <f t="shared" si="146"/>
        <v>0.10867631119267723</v>
      </c>
      <c r="U300">
        <f t="shared" si="147"/>
        <v>321.5157514444453</v>
      </c>
      <c r="V300">
        <f t="shared" si="148"/>
        <v>19.980813562913546</v>
      </c>
      <c r="W300">
        <f t="shared" si="149"/>
        <v>19.980813562913546</v>
      </c>
      <c r="X300">
        <f t="shared" si="150"/>
        <v>2.3438264648497489</v>
      </c>
      <c r="Y300">
        <f t="shared" si="151"/>
        <v>49.763920795795386</v>
      </c>
      <c r="Z300">
        <f t="shared" si="152"/>
        <v>1.0833110116663558</v>
      </c>
      <c r="AA300">
        <f t="shared" si="153"/>
        <v>2.1769004418114219</v>
      </c>
      <c r="AB300">
        <f t="shared" si="154"/>
        <v>1.2605154531833931</v>
      </c>
      <c r="AC300">
        <f t="shared" si="155"/>
        <v>-133.08526289006122</v>
      </c>
      <c r="AD300">
        <f t="shared" si="156"/>
        <v>-175.71737837979407</v>
      </c>
      <c r="AE300">
        <f t="shared" si="157"/>
        <v>-12.79092721112689</v>
      </c>
      <c r="AF300">
        <f t="shared" si="158"/>
        <v>-7.7817036536856676E-2</v>
      </c>
      <c r="AG300">
        <f t="shared" si="159"/>
        <v>43.383765660872783</v>
      </c>
      <c r="AH300">
        <f t="shared" si="160"/>
        <v>3.0164682774428977</v>
      </c>
      <c r="AI300">
        <f t="shared" si="161"/>
        <v>17.744101351655051</v>
      </c>
      <c r="AJ300">
        <v>857.54748280144997</v>
      </c>
      <c r="AK300">
        <v>828.133733333333</v>
      </c>
      <c r="AL300">
        <v>3.4602332873477102</v>
      </c>
      <c r="AM300">
        <v>66.867475308083897</v>
      </c>
      <c r="AN300">
        <f t="shared" si="162"/>
        <v>3.0178064147406172</v>
      </c>
      <c r="AO300">
        <v>12.1054501949911</v>
      </c>
      <c r="AP300">
        <v>14.6424</v>
      </c>
      <c r="AQ300">
        <v>-2.22044793374195E-4</v>
      </c>
      <c r="AR300">
        <v>77.510180777636606</v>
      </c>
      <c r="AS300">
        <v>0</v>
      </c>
      <c r="AT300">
        <v>0</v>
      </c>
      <c r="AU300">
        <f t="shared" si="163"/>
        <v>1</v>
      </c>
      <c r="AV300">
        <f t="shared" si="164"/>
        <v>0</v>
      </c>
      <c r="AW300">
        <f t="shared" si="165"/>
        <v>40205.673485183441</v>
      </c>
      <c r="AX300">
        <f t="shared" si="166"/>
        <v>1999.9948148148201</v>
      </c>
      <c r="AY300">
        <f t="shared" si="167"/>
        <v>1681.1959444444487</v>
      </c>
      <c r="AZ300">
        <f t="shared" si="168"/>
        <v>0.84060015155594847</v>
      </c>
      <c r="BA300">
        <f t="shared" si="169"/>
        <v>0.16075829250298057</v>
      </c>
      <c r="BB300">
        <v>4.2640000000000002</v>
      </c>
      <c r="BC300">
        <v>0.5</v>
      </c>
      <c r="BD300" t="s">
        <v>354</v>
      </c>
      <c r="BE300">
        <v>2</v>
      </c>
      <c r="BF300" t="b">
        <v>1</v>
      </c>
      <c r="BG300">
        <v>1657124052</v>
      </c>
      <c r="BH300">
        <v>792.22825925925895</v>
      </c>
      <c r="BI300">
        <v>831.26388888888903</v>
      </c>
      <c r="BJ300">
        <v>14.6434703703704</v>
      </c>
      <c r="BK300">
        <v>12.1086962962963</v>
      </c>
      <c r="BL300">
        <v>780.07322222222194</v>
      </c>
      <c r="BM300">
        <v>14.594692592592599</v>
      </c>
      <c r="BN300">
        <v>500.00011111111098</v>
      </c>
      <c r="BO300">
        <v>73.936270370370394</v>
      </c>
      <c r="BP300">
        <v>4.2846892592592598E-2</v>
      </c>
      <c r="BQ300">
        <v>18.793325925925899</v>
      </c>
      <c r="BR300">
        <v>19.984862962963</v>
      </c>
      <c r="BS300">
        <v>999.9</v>
      </c>
      <c r="BT300">
        <v>0</v>
      </c>
      <c r="BU300">
        <v>0</v>
      </c>
      <c r="BV300">
        <v>10002.777777777799</v>
      </c>
      <c r="BW300">
        <v>0</v>
      </c>
      <c r="BX300">
        <v>1413.5085185185201</v>
      </c>
      <c r="BY300">
        <v>-39.035566666666703</v>
      </c>
      <c r="BZ300">
        <v>804.00162962962997</v>
      </c>
      <c r="CA300">
        <v>841.45262962963</v>
      </c>
      <c r="CB300">
        <v>2.5347511111111101</v>
      </c>
      <c r="CC300">
        <v>831.26388888888903</v>
      </c>
      <c r="CD300">
        <v>12.1086962962963</v>
      </c>
      <c r="CE300">
        <v>1.08268296296296</v>
      </c>
      <c r="CF300">
        <v>0.89527296296296299</v>
      </c>
      <c r="CG300">
        <v>8.0792681481481505</v>
      </c>
      <c r="CH300">
        <v>5.3149796296296303</v>
      </c>
      <c r="CI300">
        <v>1999.9948148148201</v>
      </c>
      <c r="CJ300">
        <v>0.97999522222222202</v>
      </c>
      <c r="CK300">
        <v>2.0004870370370399E-2</v>
      </c>
      <c r="CL300">
        <v>0</v>
      </c>
      <c r="CM300">
        <v>2.2158407407407399</v>
      </c>
      <c r="CN300">
        <v>0</v>
      </c>
      <c r="CO300">
        <v>5495.7748148148203</v>
      </c>
      <c r="CP300">
        <v>17300.092592592599</v>
      </c>
      <c r="CQ300">
        <v>37.254592592592601</v>
      </c>
      <c r="CR300">
        <v>38.368000000000002</v>
      </c>
      <c r="CS300">
        <v>37.576000000000001</v>
      </c>
      <c r="CT300">
        <v>35.918629629629599</v>
      </c>
      <c r="CU300">
        <v>36.166333333333299</v>
      </c>
      <c r="CV300">
        <v>1959.9848148148101</v>
      </c>
      <c r="CW300">
        <v>40.01</v>
      </c>
      <c r="CX300">
        <v>0</v>
      </c>
      <c r="CY300">
        <v>1657124039.5</v>
      </c>
      <c r="CZ300">
        <v>0</v>
      </c>
      <c r="DA300">
        <v>0</v>
      </c>
      <c r="DB300" t="s">
        <v>355</v>
      </c>
      <c r="DC300">
        <v>1656081770.5</v>
      </c>
      <c r="DD300">
        <v>1655399214.5999999</v>
      </c>
      <c r="DE300">
        <v>0</v>
      </c>
      <c r="DF300">
        <v>0.13400000000000001</v>
      </c>
      <c r="DG300">
        <v>-0.06</v>
      </c>
      <c r="DH300">
        <v>9.3309999999999995</v>
      </c>
      <c r="DI300">
        <v>0.51100000000000001</v>
      </c>
      <c r="DJ300">
        <v>421</v>
      </c>
      <c r="DK300">
        <v>25</v>
      </c>
      <c r="DL300">
        <v>1.93</v>
      </c>
      <c r="DM300">
        <v>0.15</v>
      </c>
      <c r="DN300">
        <v>-39.113041463414604</v>
      </c>
      <c r="DO300">
        <v>1.0069630662019999</v>
      </c>
      <c r="DP300">
        <v>0.472784748100954</v>
      </c>
      <c r="DQ300">
        <v>0</v>
      </c>
      <c r="DR300">
        <v>2.5358312195121999</v>
      </c>
      <c r="DS300">
        <v>-1.4868501742155499E-2</v>
      </c>
      <c r="DT300">
        <v>3.9906409993835301E-3</v>
      </c>
      <c r="DU300">
        <v>1</v>
      </c>
      <c r="DV300">
        <v>1</v>
      </c>
      <c r="DW300">
        <v>2</v>
      </c>
      <c r="DX300" t="s">
        <v>356</v>
      </c>
      <c r="DY300">
        <v>2.9761700000000002</v>
      </c>
      <c r="DZ300">
        <v>2.6960199999999999</v>
      </c>
      <c r="EA300">
        <v>0.12074799999999999</v>
      </c>
      <c r="EB300">
        <v>0.12578300000000001</v>
      </c>
      <c r="EC300">
        <v>6.0611999999999999E-2</v>
      </c>
      <c r="ED300">
        <v>5.3001399999999997E-2</v>
      </c>
      <c r="EE300">
        <v>34573.1</v>
      </c>
      <c r="EF300">
        <v>37766.400000000001</v>
      </c>
      <c r="EG300">
        <v>35618.5</v>
      </c>
      <c r="EH300">
        <v>39163.300000000003</v>
      </c>
      <c r="EI300">
        <v>47398</v>
      </c>
      <c r="EJ300">
        <v>53491.199999999997</v>
      </c>
      <c r="EK300">
        <v>55587.6</v>
      </c>
      <c r="EL300">
        <v>62716.1</v>
      </c>
      <c r="EM300">
        <v>2.0162</v>
      </c>
      <c r="EN300">
        <v>2.2267999999999999</v>
      </c>
      <c r="EO300">
        <v>7.8380099999999994E-2</v>
      </c>
      <c r="EP300">
        <v>0</v>
      </c>
      <c r="EQ300">
        <v>18.6617</v>
      </c>
      <c r="ER300">
        <v>999.9</v>
      </c>
      <c r="ES300">
        <v>60.322000000000003</v>
      </c>
      <c r="ET300">
        <v>30.141999999999999</v>
      </c>
      <c r="EU300">
        <v>35.042400000000001</v>
      </c>
      <c r="EV300">
        <v>54.127400000000002</v>
      </c>
      <c r="EW300">
        <v>36.494399999999999</v>
      </c>
      <c r="EX300">
        <v>2</v>
      </c>
      <c r="EY300">
        <v>-0.265569</v>
      </c>
      <c r="EZ300">
        <v>5.2753800000000002</v>
      </c>
      <c r="FA300">
        <v>20.0716</v>
      </c>
      <c r="FB300">
        <v>5.2017199999999999</v>
      </c>
      <c r="FC300">
        <v>12.008800000000001</v>
      </c>
      <c r="FD300">
        <v>4.9752000000000001</v>
      </c>
      <c r="FE300">
        <v>3.2930000000000001</v>
      </c>
      <c r="FF300">
        <v>9999</v>
      </c>
      <c r="FG300">
        <v>9999</v>
      </c>
      <c r="FH300">
        <v>9999</v>
      </c>
      <c r="FI300">
        <v>551.70000000000005</v>
      </c>
      <c r="FJ300">
        <v>1.8629199999999999</v>
      </c>
      <c r="FK300">
        <v>1.8678300000000001</v>
      </c>
      <c r="FL300">
        <v>1.8675200000000001</v>
      </c>
      <c r="FM300">
        <v>1.8687400000000001</v>
      </c>
      <c r="FN300">
        <v>1.86954</v>
      </c>
      <c r="FO300">
        <v>1.8656900000000001</v>
      </c>
      <c r="FP300">
        <v>1.8667</v>
      </c>
      <c r="FQ300">
        <v>1.8680399999999999</v>
      </c>
      <c r="FR300">
        <v>5</v>
      </c>
      <c r="FS300">
        <v>0</v>
      </c>
      <c r="FT300">
        <v>0</v>
      </c>
      <c r="FU300">
        <v>0</v>
      </c>
      <c r="FV300" t="s">
        <v>357</v>
      </c>
      <c r="FW300" t="s">
        <v>358</v>
      </c>
      <c r="FX300" t="s">
        <v>359</v>
      </c>
      <c r="FY300" t="s">
        <v>359</v>
      </c>
      <c r="FZ300" t="s">
        <v>359</v>
      </c>
      <c r="GA300" t="s">
        <v>359</v>
      </c>
      <c r="GB300">
        <v>0</v>
      </c>
      <c r="GC300">
        <v>100</v>
      </c>
      <c r="GD300">
        <v>100</v>
      </c>
      <c r="GE300">
        <v>12.355</v>
      </c>
      <c r="GF300">
        <v>4.8899999999999999E-2</v>
      </c>
      <c r="GG300">
        <v>5.2154357415507802</v>
      </c>
      <c r="GH300">
        <v>1.00486214095962E-2</v>
      </c>
      <c r="GI300">
        <v>-1.74255938316833E-6</v>
      </c>
      <c r="GJ300">
        <v>3.4045767664605598E-10</v>
      </c>
      <c r="GK300">
        <v>-2.3400103927015501E-2</v>
      </c>
      <c r="GL300">
        <v>-3.1725839457550503E-2</v>
      </c>
      <c r="GM300">
        <v>2.93552719409138E-3</v>
      </c>
      <c r="GN300">
        <v>-2.8977901675973599E-5</v>
      </c>
      <c r="GO300">
        <v>-4</v>
      </c>
      <c r="GP300">
        <v>2214</v>
      </c>
      <c r="GQ300">
        <v>1</v>
      </c>
      <c r="GR300">
        <v>18</v>
      </c>
      <c r="GS300">
        <v>17371.5</v>
      </c>
      <c r="GT300">
        <v>28747.4</v>
      </c>
      <c r="GU300">
        <v>2.323</v>
      </c>
      <c r="GV300">
        <v>2.5903299999999998</v>
      </c>
      <c r="GW300">
        <v>2.2485400000000002</v>
      </c>
      <c r="GX300">
        <v>2.7563499999999999</v>
      </c>
      <c r="GY300">
        <v>1.9958499999999999</v>
      </c>
      <c r="GZ300">
        <v>2.3071299999999999</v>
      </c>
      <c r="HA300">
        <v>32.975999999999999</v>
      </c>
      <c r="HB300">
        <v>14.981400000000001</v>
      </c>
      <c r="HC300">
        <v>18</v>
      </c>
      <c r="HD300">
        <v>492.017</v>
      </c>
      <c r="HE300">
        <v>636.27499999999998</v>
      </c>
      <c r="HF300">
        <v>10.451000000000001</v>
      </c>
      <c r="HG300">
        <v>23.581700000000001</v>
      </c>
      <c r="HH300">
        <v>29.999700000000001</v>
      </c>
      <c r="HI300">
        <v>23.55</v>
      </c>
      <c r="HJ300">
        <v>23.490600000000001</v>
      </c>
      <c r="HK300">
        <v>46.604900000000001</v>
      </c>
      <c r="HL300">
        <v>60.412999999999997</v>
      </c>
      <c r="HM300">
        <v>0</v>
      </c>
      <c r="HN300">
        <v>10.4796</v>
      </c>
      <c r="HO300">
        <v>876.9</v>
      </c>
      <c r="HP300">
        <v>12.1823</v>
      </c>
      <c r="HQ300">
        <v>103.182</v>
      </c>
      <c r="HR300">
        <v>104.456</v>
      </c>
    </row>
    <row r="301" spans="1:226" x14ac:dyDescent="0.2">
      <c r="A301">
        <v>285</v>
      </c>
      <c r="B301">
        <v>1657124064.5</v>
      </c>
      <c r="C301">
        <v>4031.9000000953702</v>
      </c>
      <c r="D301" t="s">
        <v>928</v>
      </c>
      <c r="E301" t="s">
        <v>929</v>
      </c>
      <c r="F301">
        <v>5</v>
      </c>
      <c r="G301" t="s">
        <v>1816</v>
      </c>
      <c r="H301" t="s">
        <v>353</v>
      </c>
      <c r="I301">
        <v>1657124056.7142899</v>
      </c>
      <c r="J301">
        <f t="shared" si="136"/>
        <v>3.0268775809075259E-3</v>
      </c>
      <c r="K301">
        <f t="shared" si="137"/>
        <v>3.0268775809075259</v>
      </c>
      <c r="L301">
        <f t="shared" si="138"/>
        <v>17.503544443361282</v>
      </c>
      <c r="M301">
        <f t="shared" si="139"/>
        <v>808.14032142857104</v>
      </c>
      <c r="N301">
        <f t="shared" si="140"/>
        <v>627.78517545583895</v>
      </c>
      <c r="O301">
        <f t="shared" si="141"/>
        <v>46.44281609658703</v>
      </c>
      <c r="P301">
        <f t="shared" si="142"/>
        <v>59.785279735367112</v>
      </c>
      <c r="Q301">
        <f t="shared" si="143"/>
        <v>0.17999299273270983</v>
      </c>
      <c r="R301">
        <f t="shared" si="144"/>
        <v>2.7442154542700359</v>
      </c>
      <c r="S301">
        <f t="shared" si="145"/>
        <v>0.17368213857246598</v>
      </c>
      <c r="T301">
        <f t="shared" si="146"/>
        <v>0.10909990776488665</v>
      </c>
      <c r="U301">
        <f t="shared" si="147"/>
        <v>321.5182889999993</v>
      </c>
      <c r="V301">
        <f t="shared" si="148"/>
        <v>19.973716550543902</v>
      </c>
      <c r="W301">
        <f t="shared" si="149"/>
        <v>19.973716550543902</v>
      </c>
      <c r="X301">
        <f t="shared" si="150"/>
        <v>2.342796432824199</v>
      </c>
      <c r="Y301">
        <f t="shared" si="151"/>
        <v>49.781655318627614</v>
      </c>
      <c r="Z301">
        <f t="shared" si="152"/>
        <v>1.0833716924631258</v>
      </c>
      <c r="AA301">
        <f t="shared" si="153"/>
        <v>2.1762468233107204</v>
      </c>
      <c r="AB301">
        <f t="shared" si="154"/>
        <v>1.2594247403610732</v>
      </c>
      <c r="AC301">
        <f t="shared" si="155"/>
        <v>-133.4853013180219</v>
      </c>
      <c r="AD301">
        <f t="shared" si="156"/>
        <v>-175.34504767452583</v>
      </c>
      <c r="AE301">
        <f t="shared" si="157"/>
        <v>-12.765453918302731</v>
      </c>
      <c r="AF301">
        <f t="shared" si="158"/>
        <v>-7.7513910851166656E-2</v>
      </c>
      <c r="AG301">
        <f t="shared" si="159"/>
        <v>43.404598892042834</v>
      </c>
      <c r="AH301">
        <f t="shared" si="160"/>
        <v>3.0198561999487663</v>
      </c>
      <c r="AI301">
        <f t="shared" si="161"/>
        <v>17.503544443361282</v>
      </c>
      <c r="AJ301">
        <v>874.09819096861099</v>
      </c>
      <c r="AK301">
        <v>845.04740606060602</v>
      </c>
      <c r="AL301">
        <v>3.4220067075722902</v>
      </c>
      <c r="AM301">
        <v>66.867475308083897</v>
      </c>
      <c r="AN301">
        <f t="shared" si="162"/>
        <v>3.0268775809075259</v>
      </c>
      <c r="AO301">
        <v>12.1059503655712</v>
      </c>
      <c r="AP301">
        <v>14.6472963636364</v>
      </c>
      <c r="AQ301">
        <v>4.63646264546657E-4</v>
      </c>
      <c r="AR301">
        <v>77.510180777636606</v>
      </c>
      <c r="AS301">
        <v>0</v>
      </c>
      <c r="AT301">
        <v>0</v>
      </c>
      <c r="AU301">
        <f t="shared" si="163"/>
        <v>1</v>
      </c>
      <c r="AV301">
        <f t="shared" si="164"/>
        <v>0</v>
      </c>
      <c r="AW301">
        <f t="shared" si="165"/>
        <v>40195.474031370206</v>
      </c>
      <c r="AX301">
        <f t="shared" si="166"/>
        <v>2000.01071428571</v>
      </c>
      <c r="AY301">
        <f t="shared" si="167"/>
        <v>1681.2092999999963</v>
      </c>
      <c r="AZ301">
        <f t="shared" si="168"/>
        <v>0.84060014678492789</v>
      </c>
      <c r="BA301">
        <f t="shared" si="169"/>
        <v>0.1607582832949109</v>
      </c>
      <c r="BB301">
        <v>4.2640000000000002</v>
      </c>
      <c r="BC301">
        <v>0.5</v>
      </c>
      <c r="BD301" t="s">
        <v>354</v>
      </c>
      <c r="BE301">
        <v>2</v>
      </c>
      <c r="BF301" t="b">
        <v>1</v>
      </c>
      <c r="BG301">
        <v>1657124056.7142899</v>
      </c>
      <c r="BH301">
        <v>808.14032142857104</v>
      </c>
      <c r="BI301">
        <v>847.23735714285704</v>
      </c>
      <c r="BJ301">
        <v>14.644346428571399</v>
      </c>
      <c r="BK301">
        <v>12.1067035714286</v>
      </c>
      <c r="BL301">
        <v>795.859892857143</v>
      </c>
      <c r="BM301">
        <v>14.595542857142901</v>
      </c>
      <c r="BN301">
        <v>499.99535714285702</v>
      </c>
      <c r="BO301">
        <v>73.9359892857143</v>
      </c>
      <c r="BP301">
        <v>4.2846010714285697E-2</v>
      </c>
      <c r="BQ301">
        <v>18.7885214285714</v>
      </c>
      <c r="BR301">
        <v>19.973189285714302</v>
      </c>
      <c r="BS301">
        <v>999.9</v>
      </c>
      <c r="BT301">
        <v>0</v>
      </c>
      <c r="BU301">
        <v>0</v>
      </c>
      <c r="BV301">
        <v>10000</v>
      </c>
      <c r="BW301">
        <v>0</v>
      </c>
      <c r="BX301">
        <v>1413.7957142857099</v>
      </c>
      <c r="BY301">
        <v>-39.097017857142902</v>
      </c>
      <c r="BZ301">
        <v>820.15089285714305</v>
      </c>
      <c r="CA301">
        <v>857.62017857142905</v>
      </c>
      <c r="CB301">
        <v>2.53762</v>
      </c>
      <c r="CC301">
        <v>847.23735714285704</v>
      </c>
      <c r="CD301">
        <v>12.1067035714286</v>
      </c>
      <c r="CE301">
        <v>1.08274392857143</v>
      </c>
      <c r="CF301">
        <v>0.89512232142857096</v>
      </c>
      <c r="CG301">
        <v>8.0800928571428603</v>
      </c>
      <c r="CH301">
        <v>5.3125596428571402</v>
      </c>
      <c r="CI301">
        <v>2000.01071428571</v>
      </c>
      <c r="CJ301">
        <v>0.97999510714285698</v>
      </c>
      <c r="CK301">
        <v>2.00049892857143E-2</v>
      </c>
      <c r="CL301">
        <v>0</v>
      </c>
      <c r="CM301">
        <v>2.2402357142857099</v>
      </c>
      <c r="CN301">
        <v>0</v>
      </c>
      <c r="CO301">
        <v>5482.2096428571404</v>
      </c>
      <c r="CP301">
        <v>17300.2214285714</v>
      </c>
      <c r="CQ301">
        <v>37.229750000000003</v>
      </c>
      <c r="CR301">
        <v>38.347999999999999</v>
      </c>
      <c r="CS301">
        <v>37.561999999999998</v>
      </c>
      <c r="CT301">
        <v>35.899357142857099</v>
      </c>
      <c r="CU301">
        <v>36.147142857142903</v>
      </c>
      <c r="CV301">
        <v>1960.00071428571</v>
      </c>
      <c r="CW301">
        <v>40.01</v>
      </c>
      <c r="CX301">
        <v>0</v>
      </c>
      <c r="CY301">
        <v>1657124044.3</v>
      </c>
      <c r="CZ301">
        <v>0</v>
      </c>
      <c r="DA301">
        <v>0</v>
      </c>
      <c r="DB301" t="s">
        <v>355</v>
      </c>
      <c r="DC301">
        <v>1656081770.5</v>
      </c>
      <c r="DD301">
        <v>1655399214.5999999</v>
      </c>
      <c r="DE301">
        <v>0</v>
      </c>
      <c r="DF301">
        <v>0.13400000000000001</v>
      </c>
      <c r="DG301">
        <v>-0.06</v>
      </c>
      <c r="DH301">
        <v>9.3309999999999995</v>
      </c>
      <c r="DI301">
        <v>0.51100000000000001</v>
      </c>
      <c r="DJ301">
        <v>421</v>
      </c>
      <c r="DK301">
        <v>25</v>
      </c>
      <c r="DL301">
        <v>1.93</v>
      </c>
      <c r="DM301">
        <v>0.15</v>
      </c>
      <c r="DN301">
        <v>-39.084051219512197</v>
      </c>
      <c r="DO301">
        <v>0.24932195121946801</v>
      </c>
      <c r="DP301">
        <v>0.44281448580638799</v>
      </c>
      <c r="DQ301">
        <v>0</v>
      </c>
      <c r="DR301">
        <v>2.53592292682927</v>
      </c>
      <c r="DS301">
        <v>2.2505435540070499E-2</v>
      </c>
      <c r="DT301">
        <v>3.80409422820794E-3</v>
      </c>
      <c r="DU301">
        <v>1</v>
      </c>
      <c r="DV301">
        <v>1</v>
      </c>
      <c r="DW301">
        <v>2</v>
      </c>
      <c r="DX301" t="s">
        <v>356</v>
      </c>
      <c r="DY301">
        <v>2.9755400000000001</v>
      </c>
      <c r="DZ301">
        <v>2.6964999999999999</v>
      </c>
      <c r="EA301">
        <v>0.12239800000000001</v>
      </c>
      <c r="EB301">
        <v>0.12736800000000001</v>
      </c>
      <c r="EC301">
        <v>6.0617999999999998E-2</v>
      </c>
      <c r="ED301">
        <v>5.29974E-2</v>
      </c>
      <c r="EE301">
        <v>34508.300000000003</v>
      </c>
      <c r="EF301">
        <v>37698.1</v>
      </c>
      <c r="EG301">
        <v>35618.6</v>
      </c>
      <c r="EH301">
        <v>39163.4</v>
      </c>
      <c r="EI301">
        <v>47397.8</v>
      </c>
      <c r="EJ301">
        <v>53491.7</v>
      </c>
      <c r="EK301">
        <v>55587.6</v>
      </c>
      <c r="EL301">
        <v>62716.3</v>
      </c>
      <c r="EM301">
        <v>2.0150000000000001</v>
      </c>
      <c r="EN301">
        <v>2.2273999999999998</v>
      </c>
      <c r="EO301">
        <v>7.8201300000000001E-2</v>
      </c>
      <c r="EP301">
        <v>0</v>
      </c>
      <c r="EQ301">
        <v>18.6601</v>
      </c>
      <c r="ER301">
        <v>999.9</v>
      </c>
      <c r="ES301">
        <v>60.298000000000002</v>
      </c>
      <c r="ET301">
        <v>30.152000000000001</v>
      </c>
      <c r="EU301">
        <v>35.048900000000003</v>
      </c>
      <c r="EV301">
        <v>54.077399999999997</v>
      </c>
      <c r="EW301">
        <v>36.542499999999997</v>
      </c>
      <c r="EX301">
        <v>2</v>
      </c>
      <c r="EY301">
        <v>-0.26585399999999998</v>
      </c>
      <c r="EZ301">
        <v>5.2233999999999998</v>
      </c>
      <c r="FA301">
        <v>20.074300000000001</v>
      </c>
      <c r="FB301">
        <v>5.2029100000000001</v>
      </c>
      <c r="FC301">
        <v>12.0076</v>
      </c>
      <c r="FD301">
        <v>4.9756</v>
      </c>
      <c r="FE301">
        <v>3.2930000000000001</v>
      </c>
      <c r="FF301">
        <v>9999</v>
      </c>
      <c r="FG301">
        <v>9999</v>
      </c>
      <c r="FH301">
        <v>9999</v>
      </c>
      <c r="FI301">
        <v>551.70000000000005</v>
      </c>
      <c r="FJ301">
        <v>1.8629500000000001</v>
      </c>
      <c r="FK301">
        <v>1.8678300000000001</v>
      </c>
      <c r="FL301">
        <v>1.8675200000000001</v>
      </c>
      <c r="FM301">
        <v>1.8687400000000001</v>
      </c>
      <c r="FN301">
        <v>1.86954</v>
      </c>
      <c r="FO301">
        <v>1.8656600000000001</v>
      </c>
      <c r="FP301">
        <v>1.8666700000000001</v>
      </c>
      <c r="FQ301">
        <v>1.8680699999999999</v>
      </c>
      <c r="FR301">
        <v>5</v>
      </c>
      <c r="FS301">
        <v>0</v>
      </c>
      <c r="FT301">
        <v>0</v>
      </c>
      <c r="FU301">
        <v>0</v>
      </c>
      <c r="FV301" t="s">
        <v>357</v>
      </c>
      <c r="FW301" t="s">
        <v>358</v>
      </c>
      <c r="FX301" t="s">
        <v>359</v>
      </c>
      <c r="FY301" t="s">
        <v>359</v>
      </c>
      <c r="FZ301" t="s">
        <v>359</v>
      </c>
      <c r="GA301" t="s">
        <v>359</v>
      </c>
      <c r="GB301">
        <v>0</v>
      </c>
      <c r="GC301">
        <v>100</v>
      </c>
      <c r="GD301">
        <v>100</v>
      </c>
      <c r="GE301">
        <v>12.486000000000001</v>
      </c>
      <c r="GF301">
        <v>4.8899999999999999E-2</v>
      </c>
      <c r="GG301">
        <v>5.2154357415507802</v>
      </c>
      <c r="GH301">
        <v>1.00486214095962E-2</v>
      </c>
      <c r="GI301">
        <v>-1.74255938316833E-6</v>
      </c>
      <c r="GJ301">
        <v>3.4045767664605598E-10</v>
      </c>
      <c r="GK301">
        <v>-2.3400103927015501E-2</v>
      </c>
      <c r="GL301">
        <v>-3.1725839457550503E-2</v>
      </c>
      <c r="GM301">
        <v>2.93552719409138E-3</v>
      </c>
      <c r="GN301">
        <v>-2.8977901675973599E-5</v>
      </c>
      <c r="GO301">
        <v>-4</v>
      </c>
      <c r="GP301">
        <v>2214</v>
      </c>
      <c r="GQ301">
        <v>1</v>
      </c>
      <c r="GR301">
        <v>18</v>
      </c>
      <c r="GS301">
        <v>17371.599999999999</v>
      </c>
      <c r="GT301">
        <v>28747.5</v>
      </c>
      <c r="GU301">
        <v>2.36328</v>
      </c>
      <c r="GV301">
        <v>2.6245099999999999</v>
      </c>
      <c r="GW301">
        <v>2.2485400000000002</v>
      </c>
      <c r="GX301">
        <v>2.7563499999999999</v>
      </c>
      <c r="GY301">
        <v>1.9958499999999999</v>
      </c>
      <c r="GZ301">
        <v>2.2790499999999998</v>
      </c>
      <c r="HA301">
        <v>32.975999999999999</v>
      </c>
      <c r="HB301">
        <v>14.9726</v>
      </c>
      <c r="HC301">
        <v>18</v>
      </c>
      <c r="HD301">
        <v>491.286</v>
      </c>
      <c r="HE301">
        <v>636.79600000000005</v>
      </c>
      <c r="HF301">
        <v>10.479900000000001</v>
      </c>
      <c r="HG301">
        <v>23.5853</v>
      </c>
      <c r="HH301">
        <v>29.9999</v>
      </c>
      <c r="HI301">
        <v>23.553999999999998</v>
      </c>
      <c r="HJ301">
        <v>23.494499999999999</v>
      </c>
      <c r="HK301">
        <v>47.294899999999998</v>
      </c>
      <c r="HL301">
        <v>60.412999999999997</v>
      </c>
      <c r="HM301">
        <v>0</v>
      </c>
      <c r="HN301">
        <v>10.5055</v>
      </c>
      <c r="HO301">
        <v>890.29200000000003</v>
      </c>
      <c r="HP301">
        <v>12.1889</v>
      </c>
      <c r="HQ301">
        <v>103.182</v>
      </c>
      <c r="HR301">
        <v>104.456</v>
      </c>
    </row>
    <row r="302" spans="1:226" x14ac:dyDescent="0.2">
      <c r="A302">
        <v>286</v>
      </c>
      <c r="B302">
        <v>1657124069.5</v>
      </c>
      <c r="C302">
        <v>4036.9000000953702</v>
      </c>
      <c r="D302" t="s">
        <v>930</v>
      </c>
      <c r="E302" t="s">
        <v>931</v>
      </c>
      <c r="F302">
        <v>5</v>
      </c>
      <c r="G302" t="s">
        <v>1817</v>
      </c>
      <c r="H302" t="s">
        <v>353</v>
      </c>
      <c r="I302">
        <v>1657124062</v>
      </c>
      <c r="J302">
        <f t="shared" si="136"/>
        <v>3.0357933162833291E-3</v>
      </c>
      <c r="K302">
        <f t="shared" si="137"/>
        <v>3.0357933162833293</v>
      </c>
      <c r="L302">
        <f t="shared" si="138"/>
        <v>17.69037529763121</v>
      </c>
      <c r="M302">
        <f t="shared" si="139"/>
        <v>825.98470370370399</v>
      </c>
      <c r="N302">
        <f t="shared" si="140"/>
        <v>644.11222785902942</v>
      </c>
      <c r="O302">
        <f t="shared" si="141"/>
        <v>47.650861712154963</v>
      </c>
      <c r="P302">
        <f t="shared" si="142"/>
        <v>61.105629097224011</v>
      </c>
      <c r="Q302">
        <f t="shared" si="143"/>
        <v>0.18073739179646917</v>
      </c>
      <c r="R302">
        <f t="shared" si="144"/>
        <v>2.7441212557143633</v>
      </c>
      <c r="S302">
        <f t="shared" si="145"/>
        <v>0.17437501244426645</v>
      </c>
      <c r="T302">
        <f t="shared" si="146"/>
        <v>0.10953735811134246</v>
      </c>
      <c r="U302">
        <f t="shared" si="147"/>
        <v>321.52101233333366</v>
      </c>
      <c r="V302">
        <f t="shared" si="148"/>
        <v>19.966164961694467</v>
      </c>
      <c r="W302">
        <f t="shared" si="149"/>
        <v>19.966164961694467</v>
      </c>
      <c r="X302">
        <f t="shared" si="150"/>
        <v>2.3417008609770154</v>
      </c>
      <c r="Y302">
        <f t="shared" si="151"/>
        <v>49.806862320737245</v>
      </c>
      <c r="Z302">
        <f t="shared" si="152"/>
        <v>1.0835725791179334</v>
      </c>
      <c r="AA302">
        <f t="shared" si="153"/>
        <v>2.175548767035631</v>
      </c>
      <c r="AB302">
        <f t="shared" si="154"/>
        <v>1.258128281859082</v>
      </c>
      <c r="AC302">
        <f t="shared" si="155"/>
        <v>-133.87848524809482</v>
      </c>
      <c r="AD302">
        <f t="shared" si="156"/>
        <v>-174.98115203068221</v>
      </c>
      <c r="AE302">
        <f t="shared" si="157"/>
        <v>-12.738569729435834</v>
      </c>
      <c r="AF302">
        <f t="shared" si="158"/>
        <v>-7.7194674879194736E-2</v>
      </c>
      <c r="AG302">
        <f t="shared" si="159"/>
        <v>43.295634360561657</v>
      </c>
      <c r="AH302">
        <f t="shared" si="160"/>
        <v>3.0164806581617905</v>
      </c>
      <c r="AI302">
        <f t="shared" si="161"/>
        <v>17.69037529763121</v>
      </c>
      <c r="AJ302">
        <v>891.49755384488503</v>
      </c>
      <c r="AK302">
        <v>862.23714545454504</v>
      </c>
      <c r="AL302">
        <v>3.4338484152767399</v>
      </c>
      <c r="AM302">
        <v>66.867475308083897</v>
      </c>
      <c r="AN302">
        <f t="shared" si="162"/>
        <v>3.0357933162833293</v>
      </c>
      <c r="AO302">
        <v>12.1037179855226</v>
      </c>
      <c r="AP302">
        <v>14.6542606060606</v>
      </c>
      <c r="AQ302">
        <v>9.3440960784625294E-5</v>
      </c>
      <c r="AR302">
        <v>77.510180777636606</v>
      </c>
      <c r="AS302">
        <v>0</v>
      </c>
      <c r="AT302">
        <v>0</v>
      </c>
      <c r="AU302">
        <f t="shared" si="163"/>
        <v>1</v>
      </c>
      <c r="AV302">
        <f t="shared" si="164"/>
        <v>0</v>
      </c>
      <c r="AW302">
        <f t="shared" si="165"/>
        <v>40194.214169464853</v>
      </c>
      <c r="AX302">
        <f t="shared" si="166"/>
        <v>2000.0277777777801</v>
      </c>
      <c r="AY302">
        <f t="shared" si="167"/>
        <v>1681.2236333333351</v>
      </c>
      <c r="AZ302">
        <f t="shared" si="168"/>
        <v>0.84060014166469899</v>
      </c>
      <c r="BA302">
        <f t="shared" si="169"/>
        <v>0.16075827341286925</v>
      </c>
      <c r="BB302">
        <v>4.2640000000000002</v>
      </c>
      <c r="BC302">
        <v>0.5</v>
      </c>
      <c r="BD302" t="s">
        <v>354</v>
      </c>
      <c r="BE302">
        <v>2</v>
      </c>
      <c r="BF302" t="b">
        <v>1</v>
      </c>
      <c r="BG302">
        <v>1657124062</v>
      </c>
      <c r="BH302">
        <v>825.98470370370399</v>
      </c>
      <c r="BI302">
        <v>865.03200000000004</v>
      </c>
      <c r="BJ302">
        <v>14.6470037037037</v>
      </c>
      <c r="BK302">
        <v>12.112229629629599</v>
      </c>
      <c r="BL302">
        <v>813.56422222222204</v>
      </c>
      <c r="BM302">
        <v>14.5981111111111</v>
      </c>
      <c r="BN302">
        <v>500.00037037036998</v>
      </c>
      <c r="BO302">
        <v>73.936311111111095</v>
      </c>
      <c r="BP302">
        <v>4.2818070370370401E-2</v>
      </c>
      <c r="BQ302">
        <v>18.783388888888901</v>
      </c>
      <c r="BR302">
        <v>19.966244444444399</v>
      </c>
      <c r="BS302">
        <v>999.9</v>
      </c>
      <c r="BT302">
        <v>0</v>
      </c>
      <c r="BU302">
        <v>0</v>
      </c>
      <c r="BV302">
        <v>9999.4444444444507</v>
      </c>
      <c r="BW302">
        <v>0</v>
      </c>
      <c r="BX302">
        <v>1414.1325925925901</v>
      </c>
      <c r="BY302">
        <v>-39.047266666666701</v>
      </c>
      <c r="BZ302">
        <v>838.26285185185202</v>
      </c>
      <c r="CA302">
        <v>875.63800000000003</v>
      </c>
      <c r="CB302">
        <v>2.5347562962963002</v>
      </c>
      <c r="CC302">
        <v>865.03200000000004</v>
      </c>
      <c r="CD302">
        <v>12.112229629629599</v>
      </c>
      <c r="CE302">
        <v>1.08294555555556</v>
      </c>
      <c r="CF302">
        <v>0.89553448148148196</v>
      </c>
      <c r="CG302">
        <v>8.0828262962962896</v>
      </c>
      <c r="CH302">
        <v>5.3191703703703697</v>
      </c>
      <c r="CI302">
        <v>2000.0277777777801</v>
      </c>
      <c r="CJ302">
        <v>0.97999499999999995</v>
      </c>
      <c r="CK302">
        <v>2.0005100000000001E-2</v>
      </c>
      <c r="CL302">
        <v>0</v>
      </c>
      <c r="CM302">
        <v>2.2395925925925901</v>
      </c>
      <c r="CN302">
        <v>0</v>
      </c>
      <c r="CO302">
        <v>5462.8837037037001</v>
      </c>
      <c r="CP302">
        <v>17300.355555555601</v>
      </c>
      <c r="CQ302">
        <v>37.205703703703698</v>
      </c>
      <c r="CR302">
        <v>38.326000000000001</v>
      </c>
      <c r="CS302">
        <v>37.541333333333299</v>
      </c>
      <c r="CT302">
        <v>35.884185185185203</v>
      </c>
      <c r="CU302">
        <v>36.124925925925901</v>
      </c>
      <c r="CV302">
        <v>1960.0177777777801</v>
      </c>
      <c r="CW302">
        <v>40.01</v>
      </c>
      <c r="CX302">
        <v>0</v>
      </c>
      <c r="CY302">
        <v>1657124049.7</v>
      </c>
      <c r="CZ302">
        <v>0</v>
      </c>
      <c r="DA302">
        <v>0</v>
      </c>
      <c r="DB302" t="s">
        <v>355</v>
      </c>
      <c r="DC302">
        <v>1656081770.5</v>
      </c>
      <c r="DD302">
        <v>1655399214.5999999</v>
      </c>
      <c r="DE302">
        <v>0</v>
      </c>
      <c r="DF302">
        <v>0.13400000000000001</v>
      </c>
      <c r="DG302">
        <v>-0.06</v>
      </c>
      <c r="DH302">
        <v>9.3309999999999995</v>
      </c>
      <c r="DI302">
        <v>0.51100000000000001</v>
      </c>
      <c r="DJ302">
        <v>421</v>
      </c>
      <c r="DK302">
        <v>25</v>
      </c>
      <c r="DL302">
        <v>1.93</v>
      </c>
      <c r="DM302">
        <v>0.15</v>
      </c>
      <c r="DN302">
        <v>-39.067456097560999</v>
      </c>
      <c r="DO302">
        <v>0.409524041811761</v>
      </c>
      <c r="DP302">
        <v>0.46148341145504401</v>
      </c>
      <c r="DQ302">
        <v>0</v>
      </c>
      <c r="DR302">
        <v>2.5349136585365901</v>
      </c>
      <c r="DS302">
        <v>-2.48048780487794E-2</v>
      </c>
      <c r="DT302">
        <v>1.19182288658188E-2</v>
      </c>
      <c r="DU302">
        <v>1</v>
      </c>
      <c r="DV302">
        <v>1</v>
      </c>
      <c r="DW302">
        <v>2</v>
      </c>
      <c r="DX302" t="s">
        <v>356</v>
      </c>
      <c r="DY302">
        <v>2.97668</v>
      </c>
      <c r="DZ302">
        <v>2.6963300000000001</v>
      </c>
      <c r="EA302">
        <v>0.124044</v>
      </c>
      <c r="EB302">
        <v>0.12893299999999999</v>
      </c>
      <c r="EC302">
        <v>6.0653400000000003E-2</v>
      </c>
      <c r="ED302">
        <v>5.3184599999999999E-2</v>
      </c>
      <c r="EE302">
        <v>34443.9</v>
      </c>
      <c r="EF302">
        <v>37630.1</v>
      </c>
      <c r="EG302">
        <v>35618.9</v>
      </c>
      <c r="EH302">
        <v>39163</v>
      </c>
      <c r="EI302">
        <v>47396.5</v>
      </c>
      <c r="EJ302">
        <v>53481.1</v>
      </c>
      <c r="EK302">
        <v>55588.2</v>
      </c>
      <c r="EL302">
        <v>62716.4</v>
      </c>
      <c r="EM302">
        <v>2.0152000000000001</v>
      </c>
      <c r="EN302">
        <v>2.2267999999999999</v>
      </c>
      <c r="EO302">
        <v>7.8618499999999994E-2</v>
      </c>
      <c r="EP302">
        <v>0</v>
      </c>
      <c r="EQ302">
        <v>18.6601</v>
      </c>
      <c r="ER302">
        <v>999.9</v>
      </c>
      <c r="ES302">
        <v>60.273000000000003</v>
      </c>
      <c r="ET302">
        <v>30.152000000000001</v>
      </c>
      <c r="EU302">
        <v>35.038800000000002</v>
      </c>
      <c r="EV302">
        <v>54.0274</v>
      </c>
      <c r="EW302">
        <v>36.490400000000001</v>
      </c>
      <c r="EX302">
        <v>2</v>
      </c>
      <c r="EY302">
        <v>-0.26542700000000002</v>
      </c>
      <c r="EZ302">
        <v>5.1993</v>
      </c>
      <c r="FA302">
        <v>20.074400000000001</v>
      </c>
      <c r="FB302">
        <v>5.20052</v>
      </c>
      <c r="FC302">
        <v>12.0052</v>
      </c>
      <c r="FD302">
        <v>4.9756</v>
      </c>
      <c r="FE302">
        <v>3.2930000000000001</v>
      </c>
      <c r="FF302">
        <v>9999</v>
      </c>
      <c r="FG302">
        <v>9999</v>
      </c>
      <c r="FH302">
        <v>9999</v>
      </c>
      <c r="FI302">
        <v>551.70000000000005</v>
      </c>
      <c r="FJ302">
        <v>1.8629500000000001</v>
      </c>
      <c r="FK302">
        <v>1.8678300000000001</v>
      </c>
      <c r="FL302">
        <v>1.8675200000000001</v>
      </c>
      <c r="FM302">
        <v>1.8687400000000001</v>
      </c>
      <c r="FN302">
        <v>1.86951</v>
      </c>
      <c r="FO302">
        <v>1.8656900000000001</v>
      </c>
      <c r="FP302">
        <v>1.8667</v>
      </c>
      <c r="FQ302">
        <v>1.8680699999999999</v>
      </c>
      <c r="FR302">
        <v>5</v>
      </c>
      <c r="FS302">
        <v>0</v>
      </c>
      <c r="FT302">
        <v>0</v>
      </c>
      <c r="FU302">
        <v>0</v>
      </c>
      <c r="FV302" t="s">
        <v>357</v>
      </c>
      <c r="FW302" t="s">
        <v>358</v>
      </c>
      <c r="FX302" t="s">
        <v>359</v>
      </c>
      <c r="FY302" t="s">
        <v>359</v>
      </c>
      <c r="FZ302" t="s">
        <v>359</v>
      </c>
      <c r="GA302" t="s">
        <v>359</v>
      </c>
      <c r="GB302">
        <v>0</v>
      </c>
      <c r="GC302">
        <v>100</v>
      </c>
      <c r="GD302">
        <v>100</v>
      </c>
      <c r="GE302">
        <v>12.617000000000001</v>
      </c>
      <c r="GF302">
        <v>4.9399999999999999E-2</v>
      </c>
      <c r="GG302">
        <v>5.2154357415507802</v>
      </c>
      <c r="GH302">
        <v>1.00486214095962E-2</v>
      </c>
      <c r="GI302">
        <v>-1.74255938316833E-6</v>
      </c>
      <c r="GJ302">
        <v>3.4045767664605598E-10</v>
      </c>
      <c r="GK302">
        <v>-2.3400103927015501E-2</v>
      </c>
      <c r="GL302">
        <v>-3.1725839457550503E-2</v>
      </c>
      <c r="GM302">
        <v>2.93552719409138E-3</v>
      </c>
      <c r="GN302">
        <v>-2.8977901675973599E-5</v>
      </c>
      <c r="GO302">
        <v>-4</v>
      </c>
      <c r="GP302">
        <v>2214</v>
      </c>
      <c r="GQ302">
        <v>1</v>
      </c>
      <c r="GR302">
        <v>18</v>
      </c>
      <c r="GS302">
        <v>17371.7</v>
      </c>
      <c r="GT302">
        <v>28747.599999999999</v>
      </c>
      <c r="GU302">
        <v>2.3962400000000001</v>
      </c>
      <c r="GV302">
        <v>2.6098599999999998</v>
      </c>
      <c r="GW302">
        <v>2.2485400000000002</v>
      </c>
      <c r="GX302">
        <v>2.7551299999999999</v>
      </c>
      <c r="GY302">
        <v>1.9958499999999999</v>
      </c>
      <c r="GZ302">
        <v>2.34131</v>
      </c>
      <c r="HA302">
        <v>32.9983</v>
      </c>
      <c r="HB302">
        <v>14.981400000000001</v>
      </c>
      <c r="HC302">
        <v>18</v>
      </c>
      <c r="HD302">
        <v>491.45</v>
      </c>
      <c r="HE302">
        <v>636.37199999999996</v>
      </c>
      <c r="HF302">
        <v>10.512</v>
      </c>
      <c r="HG302">
        <v>23.587599999999998</v>
      </c>
      <c r="HH302">
        <v>30.0002</v>
      </c>
      <c r="HI302">
        <v>23.5579</v>
      </c>
      <c r="HJ302">
        <v>23.4984</v>
      </c>
      <c r="HK302">
        <v>47.946800000000003</v>
      </c>
      <c r="HL302">
        <v>60.140900000000002</v>
      </c>
      <c r="HM302">
        <v>0</v>
      </c>
      <c r="HN302">
        <v>10.532299999999999</v>
      </c>
      <c r="HO302">
        <v>910.43600000000004</v>
      </c>
      <c r="HP302">
        <v>12.187099999999999</v>
      </c>
      <c r="HQ302">
        <v>103.18300000000001</v>
      </c>
      <c r="HR302">
        <v>104.456</v>
      </c>
    </row>
    <row r="303" spans="1:226" x14ac:dyDescent="0.2">
      <c r="A303">
        <v>287</v>
      </c>
      <c r="B303">
        <v>1657124074.5</v>
      </c>
      <c r="C303">
        <v>4041.9000000953702</v>
      </c>
      <c r="D303" t="s">
        <v>932</v>
      </c>
      <c r="E303" t="s">
        <v>933</v>
      </c>
      <c r="F303">
        <v>5</v>
      </c>
      <c r="G303" t="s">
        <v>1818</v>
      </c>
      <c r="H303" t="s">
        <v>353</v>
      </c>
      <c r="I303">
        <v>1657124066.7142899</v>
      </c>
      <c r="J303">
        <f t="shared" si="136"/>
        <v>3.0049266362191141E-3</v>
      </c>
      <c r="K303">
        <f t="shared" si="137"/>
        <v>3.004926636219114</v>
      </c>
      <c r="L303">
        <f t="shared" si="138"/>
        <v>17.764610477566031</v>
      </c>
      <c r="M303">
        <f t="shared" si="139"/>
        <v>841.80003571428597</v>
      </c>
      <c r="N303">
        <f t="shared" si="140"/>
        <v>657.16146968546707</v>
      </c>
      <c r="O303">
        <f t="shared" si="141"/>
        <v>48.616345155210261</v>
      </c>
      <c r="P303">
        <f t="shared" si="142"/>
        <v>62.275776922134277</v>
      </c>
      <c r="Q303">
        <f t="shared" si="143"/>
        <v>0.17882023425996824</v>
      </c>
      <c r="R303">
        <f t="shared" si="144"/>
        <v>2.7442947536893914</v>
      </c>
      <c r="S303">
        <f t="shared" si="145"/>
        <v>0.17258999174732051</v>
      </c>
      <c r="T303">
        <f t="shared" si="146"/>
        <v>0.10841042359245344</v>
      </c>
      <c r="U303">
        <f t="shared" si="147"/>
        <v>321.5201906785714</v>
      </c>
      <c r="V303">
        <f t="shared" si="148"/>
        <v>19.971173081097483</v>
      </c>
      <c r="W303">
        <f t="shared" si="149"/>
        <v>19.971173081097483</v>
      </c>
      <c r="X303">
        <f t="shared" si="150"/>
        <v>2.3424273803905971</v>
      </c>
      <c r="Y303">
        <f t="shared" si="151"/>
        <v>49.8475367073626</v>
      </c>
      <c r="Z303">
        <f t="shared" si="152"/>
        <v>1.0842202684841931</v>
      </c>
      <c r="AA303">
        <f t="shared" si="153"/>
        <v>2.1750729125277943</v>
      </c>
      <c r="AB303">
        <f t="shared" si="154"/>
        <v>1.258207111906404</v>
      </c>
      <c r="AC303">
        <f t="shared" si="155"/>
        <v>-132.51726465726293</v>
      </c>
      <c r="AD303">
        <f t="shared" si="156"/>
        <v>-176.25093639001904</v>
      </c>
      <c r="AE303">
        <f t="shared" si="157"/>
        <v>-12.830298469898151</v>
      </c>
      <c r="AF303">
        <f t="shared" si="158"/>
        <v>-7.8308838608705855E-2</v>
      </c>
      <c r="AG303">
        <f t="shared" si="159"/>
        <v>43.2095136973577</v>
      </c>
      <c r="AH303">
        <f t="shared" si="160"/>
        <v>3.0052138101347357</v>
      </c>
      <c r="AI303">
        <f t="shared" si="161"/>
        <v>17.764610477566031</v>
      </c>
      <c r="AJ303">
        <v>908.11716073948901</v>
      </c>
      <c r="AK303">
        <v>879.033054545455</v>
      </c>
      <c r="AL303">
        <v>3.37488853103978</v>
      </c>
      <c r="AM303">
        <v>66.867475308083897</v>
      </c>
      <c r="AN303">
        <f t="shared" si="162"/>
        <v>3.004926636219114</v>
      </c>
      <c r="AO303">
        <v>12.1632459929937</v>
      </c>
      <c r="AP303">
        <v>14.6769054545455</v>
      </c>
      <c r="AQ303">
        <v>2.3865659381567001E-3</v>
      </c>
      <c r="AR303">
        <v>77.510180777636606</v>
      </c>
      <c r="AS303">
        <v>0</v>
      </c>
      <c r="AT303">
        <v>0</v>
      </c>
      <c r="AU303">
        <f t="shared" si="163"/>
        <v>1</v>
      </c>
      <c r="AV303">
        <f t="shared" si="164"/>
        <v>0</v>
      </c>
      <c r="AW303">
        <f t="shared" si="165"/>
        <v>40198.337189116806</v>
      </c>
      <c r="AX303">
        <f t="shared" si="166"/>
        <v>2000.0225</v>
      </c>
      <c r="AY303">
        <f t="shared" si="167"/>
        <v>1681.2192107142857</v>
      </c>
      <c r="AZ303">
        <f t="shared" si="168"/>
        <v>0.84060014860547105</v>
      </c>
      <c r="BA303">
        <f t="shared" si="169"/>
        <v>0.16075828680855911</v>
      </c>
      <c r="BB303">
        <v>4.2640000000000002</v>
      </c>
      <c r="BC303">
        <v>0.5</v>
      </c>
      <c r="BD303" t="s">
        <v>354</v>
      </c>
      <c r="BE303">
        <v>2</v>
      </c>
      <c r="BF303" t="b">
        <v>1</v>
      </c>
      <c r="BG303">
        <v>1657124066.7142899</v>
      </c>
      <c r="BH303">
        <v>841.80003571428597</v>
      </c>
      <c r="BI303">
        <v>880.80557142857106</v>
      </c>
      <c r="BJ303">
        <v>14.655725</v>
      </c>
      <c r="BK303">
        <v>12.1305</v>
      </c>
      <c r="BL303">
        <v>829.25599999999997</v>
      </c>
      <c r="BM303">
        <v>14.6065321428571</v>
      </c>
      <c r="BN303">
        <v>500.01207142857101</v>
      </c>
      <c r="BO303">
        <v>73.936535714285696</v>
      </c>
      <c r="BP303">
        <v>4.2763739285714301E-2</v>
      </c>
      <c r="BQ303">
        <v>18.779889285714301</v>
      </c>
      <c r="BR303">
        <v>19.9647714285714</v>
      </c>
      <c r="BS303">
        <v>999.9</v>
      </c>
      <c r="BT303">
        <v>0</v>
      </c>
      <c r="BU303">
        <v>0</v>
      </c>
      <c r="BV303">
        <v>10000.357142857099</v>
      </c>
      <c r="BW303">
        <v>0</v>
      </c>
      <c r="BX303">
        <v>1414.4978571428601</v>
      </c>
      <c r="BY303">
        <v>-39.005503571428598</v>
      </c>
      <c r="BZ303">
        <v>854.320928571428</v>
      </c>
      <c r="CA303">
        <v>891.62167857142902</v>
      </c>
      <c r="CB303">
        <v>2.5252135714285702</v>
      </c>
      <c r="CC303">
        <v>880.80557142857106</v>
      </c>
      <c r="CD303">
        <v>12.1305</v>
      </c>
      <c r="CE303">
        <v>1.0835946428571399</v>
      </c>
      <c r="CF303">
        <v>0.89688757142857101</v>
      </c>
      <c r="CG303">
        <v>8.0916250000000005</v>
      </c>
      <c r="CH303">
        <v>5.3408671428571397</v>
      </c>
      <c r="CI303">
        <v>2000.0225</v>
      </c>
      <c r="CJ303">
        <v>0.97999467857142897</v>
      </c>
      <c r="CK303">
        <v>2.00054428571429E-2</v>
      </c>
      <c r="CL303">
        <v>0</v>
      </c>
      <c r="CM303">
        <v>2.2812250000000001</v>
      </c>
      <c r="CN303">
        <v>0</v>
      </c>
      <c r="CO303">
        <v>5443.1410714285703</v>
      </c>
      <c r="CP303">
        <v>17300.307142857098</v>
      </c>
      <c r="CQ303">
        <v>37.175964285714301</v>
      </c>
      <c r="CR303">
        <v>38.311999999999998</v>
      </c>
      <c r="CS303">
        <v>37.522142857142903</v>
      </c>
      <c r="CT303">
        <v>35.859250000000003</v>
      </c>
      <c r="CU303">
        <v>36.100250000000003</v>
      </c>
      <c r="CV303">
        <v>1960.0121428571399</v>
      </c>
      <c r="CW303">
        <v>40.010357142857103</v>
      </c>
      <c r="CX303">
        <v>0</v>
      </c>
      <c r="CY303">
        <v>1657124054.5</v>
      </c>
      <c r="CZ303">
        <v>0</v>
      </c>
      <c r="DA303">
        <v>0</v>
      </c>
      <c r="DB303" t="s">
        <v>355</v>
      </c>
      <c r="DC303">
        <v>1656081770.5</v>
      </c>
      <c r="DD303">
        <v>1655399214.5999999</v>
      </c>
      <c r="DE303">
        <v>0</v>
      </c>
      <c r="DF303">
        <v>0.13400000000000001</v>
      </c>
      <c r="DG303">
        <v>-0.06</v>
      </c>
      <c r="DH303">
        <v>9.3309999999999995</v>
      </c>
      <c r="DI303">
        <v>0.51100000000000001</v>
      </c>
      <c r="DJ303">
        <v>421</v>
      </c>
      <c r="DK303">
        <v>25</v>
      </c>
      <c r="DL303">
        <v>1.93</v>
      </c>
      <c r="DM303">
        <v>0.15</v>
      </c>
      <c r="DN303">
        <v>-39.033546341463399</v>
      </c>
      <c r="DO303">
        <v>0.53003205574908197</v>
      </c>
      <c r="DP303">
        <v>0.46339814314688499</v>
      </c>
      <c r="DQ303">
        <v>0</v>
      </c>
      <c r="DR303">
        <v>2.5290426829268302</v>
      </c>
      <c r="DS303">
        <v>-0.11007909407665301</v>
      </c>
      <c r="DT303">
        <v>1.7117081188440401E-2</v>
      </c>
      <c r="DU303">
        <v>0</v>
      </c>
      <c r="DV303">
        <v>0</v>
      </c>
      <c r="DW303">
        <v>2</v>
      </c>
      <c r="DX303" t="s">
        <v>366</v>
      </c>
      <c r="DY303">
        <v>2.9761199999999999</v>
      </c>
      <c r="DZ303">
        <v>2.69617</v>
      </c>
      <c r="EA303">
        <v>0.12564500000000001</v>
      </c>
      <c r="EB303">
        <v>0.13053899999999999</v>
      </c>
      <c r="EC303">
        <v>6.071E-2</v>
      </c>
      <c r="ED303">
        <v>5.3186799999999999E-2</v>
      </c>
      <c r="EE303">
        <v>34380.5</v>
      </c>
      <c r="EF303">
        <v>37560.400000000001</v>
      </c>
      <c r="EG303">
        <v>35618.400000000001</v>
      </c>
      <c r="EH303">
        <v>39162.6</v>
      </c>
      <c r="EI303">
        <v>47392.9</v>
      </c>
      <c r="EJ303">
        <v>53480</v>
      </c>
      <c r="EK303">
        <v>55587.4</v>
      </c>
      <c r="EL303">
        <v>62715.1</v>
      </c>
      <c r="EM303">
        <v>2.0152000000000001</v>
      </c>
      <c r="EN303">
        <v>2.2269999999999999</v>
      </c>
      <c r="EO303">
        <v>7.89464E-2</v>
      </c>
      <c r="EP303">
        <v>0</v>
      </c>
      <c r="EQ303">
        <v>18.6584</v>
      </c>
      <c r="ER303">
        <v>999.9</v>
      </c>
      <c r="ES303">
        <v>60.249000000000002</v>
      </c>
      <c r="ET303">
        <v>30.181999999999999</v>
      </c>
      <c r="EU303">
        <v>35.081200000000003</v>
      </c>
      <c r="EV303">
        <v>53.7074</v>
      </c>
      <c r="EW303">
        <v>36.474400000000003</v>
      </c>
      <c r="EX303">
        <v>2</v>
      </c>
      <c r="EY303">
        <v>-0.265488</v>
      </c>
      <c r="EZ303">
        <v>5.2074299999999996</v>
      </c>
      <c r="FA303">
        <v>20.0749</v>
      </c>
      <c r="FB303">
        <v>5.2029100000000001</v>
      </c>
      <c r="FC303">
        <v>12.0076</v>
      </c>
      <c r="FD303">
        <v>4.976</v>
      </c>
      <c r="FE303">
        <v>3.2930000000000001</v>
      </c>
      <c r="FF303">
        <v>9999</v>
      </c>
      <c r="FG303">
        <v>9999</v>
      </c>
      <c r="FH303">
        <v>9999</v>
      </c>
      <c r="FI303">
        <v>551.70000000000005</v>
      </c>
      <c r="FJ303">
        <v>1.8629500000000001</v>
      </c>
      <c r="FK303">
        <v>1.8678300000000001</v>
      </c>
      <c r="FL303">
        <v>1.8675200000000001</v>
      </c>
      <c r="FM303">
        <v>1.8687400000000001</v>
      </c>
      <c r="FN303">
        <v>1.86957</v>
      </c>
      <c r="FO303">
        <v>1.8656900000000001</v>
      </c>
      <c r="FP303">
        <v>1.86673</v>
      </c>
      <c r="FQ303">
        <v>1.8681000000000001</v>
      </c>
      <c r="FR303">
        <v>5</v>
      </c>
      <c r="FS303">
        <v>0</v>
      </c>
      <c r="FT303">
        <v>0</v>
      </c>
      <c r="FU303">
        <v>0</v>
      </c>
      <c r="FV303" t="s">
        <v>357</v>
      </c>
      <c r="FW303" t="s">
        <v>358</v>
      </c>
      <c r="FX303" t="s">
        <v>359</v>
      </c>
      <c r="FY303" t="s">
        <v>359</v>
      </c>
      <c r="FZ303" t="s">
        <v>359</v>
      </c>
      <c r="GA303" t="s">
        <v>359</v>
      </c>
      <c r="GB303">
        <v>0</v>
      </c>
      <c r="GC303">
        <v>100</v>
      </c>
      <c r="GD303">
        <v>100</v>
      </c>
      <c r="GE303">
        <v>12.744999999999999</v>
      </c>
      <c r="GF303">
        <v>0.05</v>
      </c>
      <c r="GG303">
        <v>5.2154357415507802</v>
      </c>
      <c r="GH303">
        <v>1.00486214095962E-2</v>
      </c>
      <c r="GI303">
        <v>-1.74255938316833E-6</v>
      </c>
      <c r="GJ303">
        <v>3.4045767664605598E-10</v>
      </c>
      <c r="GK303">
        <v>-2.3400103927015501E-2</v>
      </c>
      <c r="GL303">
        <v>-3.1725839457550503E-2</v>
      </c>
      <c r="GM303">
        <v>2.93552719409138E-3</v>
      </c>
      <c r="GN303">
        <v>-2.8977901675973599E-5</v>
      </c>
      <c r="GO303">
        <v>-4</v>
      </c>
      <c r="GP303">
        <v>2214</v>
      </c>
      <c r="GQ303">
        <v>1</v>
      </c>
      <c r="GR303">
        <v>18</v>
      </c>
      <c r="GS303">
        <v>17371.7</v>
      </c>
      <c r="GT303">
        <v>28747.7</v>
      </c>
      <c r="GU303">
        <v>2.4304199999999998</v>
      </c>
      <c r="GV303">
        <v>2.6159699999999999</v>
      </c>
      <c r="GW303">
        <v>2.2485400000000002</v>
      </c>
      <c r="GX303">
        <v>2.7563499999999999</v>
      </c>
      <c r="GY303">
        <v>1.9958499999999999</v>
      </c>
      <c r="GZ303">
        <v>2.3327599999999999</v>
      </c>
      <c r="HA303">
        <v>32.9983</v>
      </c>
      <c r="HB303">
        <v>14.981400000000001</v>
      </c>
      <c r="HC303">
        <v>18</v>
      </c>
      <c r="HD303">
        <v>491.47199999999998</v>
      </c>
      <c r="HE303">
        <v>636.57799999999997</v>
      </c>
      <c r="HF303">
        <v>10.540800000000001</v>
      </c>
      <c r="HG303">
        <v>23.591200000000001</v>
      </c>
      <c r="HH303">
        <v>30.0002</v>
      </c>
      <c r="HI303">
        <v>23.560700000000001</v>
      </c>
      <c r="HJ303">
        <v>23.502300000000002</v>
      </c>
      <c r="HK303">
        <v>48.646299999999997</v>
      </c>
      <c r="HL303">
        <v>60.140900000000002</v>
      </c>
      <c r="HM303">
        <v>0</v>
      </c>
      <c r="HN303">
        <v>10.554500000000001</v>
      </c>
      <c r="HO303">
        <v>923.88800000000003</v>
      </c>
      <c r="HP303">
        <v>12.18</v>
      </c>
      <c r="HQ303">
        <v>103.181</v>
      </c>
      <c r="HR303">
        <v>104.45399999999999</v>
      </c>
    </row>
    <row r="304" spans="1:226" x14ac:dyDescent="0.2">
      <c r="A304">
        <v>288</v>
      </c>
      <c r="B304">
        <v>1657124079.5</v>
      </c>
      <c r="C304">
        <v>4046.9000000953702</v>
      </c>
      <c r="D304" t="s">
        <v>934</v>
      </c>
      <c r="E304" t="s">
        <v>935</v>
      </c>
      <c r="F304">
        <v>5</v>
      </c>
      <c r="G304" t="s">
        <v>1819</v>
      </c>
      <c r="H304" t="s">
        <v>353</v>
      </c>
      <c r="I304">
        <v>1657124072</v>
      </c>
      <c r="J304">
        <f t="shared" si="136"/>
        <v>3.0068610333786271E-3</v>
      </c>
      <c r="K304">
        <f t="shared" si="137"/>
        <v>3.0068610333786272</v>
      </c>
      <c r="L304">
        <f t="shared" si="138"/>
        <v>18.024597545746381</v>
      </c>
      <c r="M304">
        <f t="shared" si="139"/>
        <v>859.41274074074101</v>
      </c>
      <c r="N304">
        <f t="shared" si="140"/>
        <v>672.23483699420785</v>
      </c>
      <c r="O304">
        <f t="shared" si="141"/>
        <v>49.731849002337142</v>
      </c>
      <c r="P304">
        <f t="shared" si="142"/>
        <v>63.579246866034566</v>
      </c>
      <c r="Q304">
        <f t="shared" si="143"/>
        <v>0.17914365783849934</v>
      </c>
      <c r="R304">
        <f t="shared" si="144"/>
        <v>2.7428827449385178</v>
      </c>
      <c r="S304">
        <f t="shared" si="145"/>
        <v>0.17288818446411602</v>
      </c>
      <c r="T304">
        <f t="shared" si="146"/>
        <v>0.10859894703411464</v>
      </c>
      <c r="U304">
        <f t="shared" si="147"/>
        <v>321.51644455555572</v>
      </c>
      <c r="V304">
        <f t="shared" si="148"/>
        <v>19.968363090401994</v>
      </c>
      <c r="W304">
        <f t="shared" si="149"/>
        <v>19.968363090401994</v>
      </c>
      <c r="X304">
        <f t="shared" si="150"/>
        <v>2.3420197154751321</v>
      </c>
      <c r="Y304">
        <f t="shared" si="151"/>
        <v>49.899952210891186</v>
      </c>
      <c r="Z304">
        <f t="shared" si="152"/>
        <v>1.0851688598823181</v>
      </c>
      <c r="AA304">
        <f t="shared" si="153"/>
        <v>2.1746891766470844</v>
      </c>
      <c r="AB304">
        <f t="shared" si="154"/>
        <v>1.256850855592814</v>
      </c>
      <c r="AC304">
        <f t="shared" si="155"/>
        <v>-132.60257157199746</v>
      </c>
      <c r="AD304">
        <f t="shared" si="156"/>
        <v>-176.16211825398753</v>
      </c>
      <c r="AE304">
        <f t="shared" si="157"/>
        <v>-12.830063717640067</v>
      </c>
      <c r="AF304">
        <f t="shared" si="158"/>
        <v>-7.8308988069352381E-2</v>
      </c>
      <c r="AG304">
        <f t="shared" si="159"/>
        <v>42.929061803508205</v>
      </c>
      <c r="AH304">
        <f t="shared" si="160"/>
        <v>2.9966221041150747</v>
      </c>
      <c r="AI304">
        <f t="shared" si="161"/>
        <v>18.024597545746381</v>
      </c>
      <c r="AJ304">
        <v>924.39085928492602</v>
      </c>
      <c r="AK304">
        <v>895.50113333333297</v>
      </c>
      <c r="AL304">
        <v>3.2719834517700499</v>
      </c>
      <c r="AM304">
        <v>66.867475308083897</v>
      </c>
      <c r="AN304">
        <f t="shared" si="162"/>
        <v>3.0068610333786272</v>
      </c>
      <c r="AO304">
        <v>12.163748334673199</v>
      </c>
      <c r="AP304">
        <v>14.687971515151499</v>
      </c>
      <c r="AQ304">
        <v>4.84805546502298E-4</v>
      </c>
      <c r="AR304">
        <v>77.510180777636606</v>
      </c>
      <c r="AS304">
        <v>0</v>
      </c>
      <c r="AT304">
        <v>0</v>
      </c>
      <c r="AU304">
        <f t="shared" si="163"/>
        <v>1</v>
      </c>
      <c r="AV304">
        <f t="shared" si="164"/>
        <v>0</v>
      </c>
      <c r="AW304">
        <f t="shared" si="165"/>
        <v>40169.150155166397</v>
      </c>
      <c r="AX304">
        <f t="shared" si="166"/>
        <v>1999.99888888889</v>
      </c>
      <c r="AY304">
        <f t="shared" si="167"/>
        <v>1681.1993888888896</v>
      </c>
      <c r="AZ304">
        <f t="shared" si="168"/>
        <v>0.84060016144453409</v>
      </c>
      <c r="BA304">
        <f t="shared" si="169"/>
        <v>0.16075831158795087</v>
      </c>
      <c r="BB304">
        <v>4.2640000000000002</v>
      </c>
      <c r="BC304">
        <v>0.5</v>
      </c>
      <c r="BD304" t="s">
        <v>354</v>
      </c>
      <c r="BE304">
        <v>2</v>
      </c>
      <c r="BF304" t="b">
        <v>1</v>
      </c>
      <c r="BG304">
        <v>1657124072</v>
      </c>
      <c r="BH304">
        <v>859.41274074074101</v>
      </c>
      <c r="BI304">
        <v>898.21774074074096</v>
      </c>
      <c r="BJ304">
        <v>14.668433333333301</v>
      </c>
      <c r="BK304">
        <v>12.150474074074101</v>
      </c>
      <c r="BL304">
        <v>846.73159259259296</v>
      </c>
      <c r="BM304">
        <v>14.6188</v>
      </c>
      <c r="BN304">
        <v>500.014814814815</v>
      </c>
      <c r="BO304">
        <v>73.937203703703702</v>
      </c>
      <c r="BP304">
        <v>4.2670985185185202E-2</v>
      </c>
      <c r="BQ304">
        <v>18.777066666666698</v>
      </c>
      <c r="BR304">
        <v>19.970455555555599</v>
      </c>
      <c r="BS304">
        <v>999.9</v>
      </c>
      <c r="BT304">
        <v>0</v>
      </c>
      <c r="BU304">
        <v>0</v>
      </c>
      <c r="BV304">
        <v>9992.5925925925894</v>
      </c>
      <c r="BW304">
        <v>0</v>
      </c>
      <c r="BX304">
        <v>1414.59407407407</v>
      </c>
      <c r="BY304">
        <v>-38.804903703703701</v>
      </c>
      <c r="BZ304">
        <v>872.20696296296296</v>
      </c>
      <c r="CA304">
        <v>909.26592592592601</v>
      </c>
      <c r="CB304">
        <v>2.5179588888888902</v>
      </c>
      <c r="CC304">
        <v>898.21774074074096</v>
      </c>
      <c r="CD304">
        <v>12.150474074074101</v>
      </c>
      <c r="CE304">
        <v>1.0845440740740699</v>
      </c>
      <c r="CF304">
        <v>0.89837181481481498</v>
      </c>
      <c r="CG304">
        <v>8.1045066666666692</v>
      </c>
      <c r="CH304">
        <v>5.3646674074074099</v>
      </c>
      <c r="CI304">
        <v>1999.99888888889</v>
      </c>
      <c r="CJ304">
        <v>0.97999422222222199</v>
      </c>
      <c r="CK304">
        <v>2.0005929629629601E-2</v>
      </c>
      <c r="CL304">
        <v>0</v>
      </c>
      <c r="CM304">
        <v>2.2604370370370401</v>
      </c>
      <c r="CN304">
        <v>0</v>
      </c>
      <c r="CO304">
        <v>5419.87</v>
      </c>
      <c r="CP304">
        <v>17300.114814814799</v>
      </c>
      <c r="CQ304">
        <v>37.152555555555601</v>
      </c>
      <c r="CR304">
        <v>38.291333333333299</v>
      </c>
      <c r="CS304">
        <v>37.493000000000002</v>
      </c>
      <c r="CT304">
        <v>35.837666666666699</v>
      </c>
      <c r="CU304">
        <v>36.078333333333298</v>
      </c>
      <c r="CV304">
        <v>1959.98814814815</v>
      </c>
      <c r="CW304">
        <v>40.010740740740701</v>
      </c>
      <c r="CX304">
        <v>0</v>
      </c>
      <c r="CY304">
        <v>1657124059.9000001</v>
      </c>
      <c r="CZ304">
        <v>0</v>
      </c>
      <c r="DA304">
        <v>0</v>
      </c>
      <c r="DB304" t="s">
        <v>355</v>
      </c>
      <c r="DC304">
        <v>1656081770.5</v>
      </c>
      <c r="DD304">
        <v>1655399214.5999999</v>
      </c>
      <c r="DE304">
        <v>0</v>
      </c>
      <c r="DF304">
        <v>0.13400000000000001</v>
      </c>
      <c r="DG304">
        <v>-0.06</v>
      </c>
      <c r="DH304">
        <v>9.3309999999999995</v>
      </c>
      <c r="DI304">
        <v>0.51100000000000001</v>
      </c>
      <c r="DJ304">
        <v>421</v>
      </c>
      <c r="DK304">
        <v>25</v>
      </c>
      <c r="DL304">
        <v>1.93</v>
      </c>
      <c r="DM304">
        <v>0.15</v>
      </c>
      <c r="DN304">
        <v>-38.900424390243899</v>
      </c>
      <c r="DO304">
        <v>1.9893825783971599</v>
      </c>
      <c r="DP304">
        <v>0.438063908791404</v>
      </c>
      <c r="DQ304">
        <v>0</v>
      </c>
      <c r="DR304">
        <v>2.5245314634146299</v>
      </c>
      <c r="DS304">
        <v>-9.8540696864114694E-2</v>
      </c>
      <c r="DT304">
        <v>1.7093073416855901E-2</v>
      </c>
      <c r="DU304">
        <v>1</v>
      </c>
      <c r="DV304">
        <v>1</v>
      </c>
      <c r="DW304">
        <v>2</v>
      </c>
      <c r="DX304" t="s">
        <v>356</v>
      </c>
      <c r="DY304">
        <v>2.9759099999999998</v>
      </c>
      <c r="DZ304">
        <v>2.6965400000000002</v>
      </c>
      <c r="EA304">
        <v>0.127216</v>
      </c>
      <c r="EB304">
        <v>0.13208</v>
      </c>
      <c r="EC304">
        <v>6.0737100000000002E-2</v>
      </c>
      <c r="ED304">
        <v>5.3195399999999997E-2</v>
      </c>
      <c r="EE304">
        <v>34318.6</v>
      </c>
      <c r="EF304">
        <v>37494.199999999997</v>
      </c>
      <c r="EG304">
        <v>35618.300000000003</v>
      </c>
      <c r="EH304">
        <v>39162.9</v>
      </c>
      <c r="EI304">
        <v>47391.3</v>
      </c>
      <c r="EJ304">
        <v>53480.1</v>
      </c>
      <c r="EK304">
        <v>55587</v>
      </c>
      <c r="EL304">
        <v>62715.9</v>
      </c>
      <c r="EM304">
        <v>2.0154000000000001</v>
      </c>
      <c r="EN304">
        <v>2.2267999999999999</v>
      </c>
      <c r="EO304">
        <v>8.0287499999999998E-2</v>
      </c>
      <c r="EP304">
        <v>0</v>
      </c>
      <c r="EQ304">
        <v>18.6584</v>
      </c>
      <c r="ER304">
        <v>999.9</v>
      </c>
      <c r="ES304">
        <v>60.2</v>
      </c>
      <c r="ET304">
        <v>30.181999999999999</v>
      </c>
      <c r="EU304">
        <v>35.0533</v>
      </c>
      <c r="EV304">
        <v>54.1374</v>
      </c>
      <c r="EW304">
        <v>36.506399999999999</v>
      </c>
      <c r="EX304">
        <v>2</v>
      </c>
      <c r="EY304">
        <v>-0.264959</v>
      </c>
      <c r="EZ304">
        <v>5.2384700000000004</v>
      </c>
      <c r="FA304">
        <v>20.073599999999999</v>
      </c>
      <c r="FB304">
        <v>5.2029100000000001</v>
      </c>
      <c r="FC304">
        <v>12.0099</v>
      </c>
      <c r="FD304">
        <v>4.976</v>
      </c>
      <c r="FE304">
        <v>3.2930000000000001</v>
      </c>
      <c r="FF304">
        <v>9999</v>
      </c>
      <c r="FG304">
        <v>9999</v>
      </c>
      <c r="FH304">
        <v>9999</v>
      </c>
      <c r="FI304">
        <v>551.70000000000005</v>
      </c>
      <c r="FJ304">
        <v>1.8629500000000001</v>
      </c>
      <c r="FK304">
        <v>1.8678300000000001</v>
      </c>
      <c r="FL304">
        <v>1.8675200000000001</v>
      </c>
      <c r="FM304">
        <v>1.8687400000000001</v>
      </c>
      <c r="FN304">
        <v>1.86957</v>
      </c>
      <c r="FO304">
        <v>1.8656900000000001</v>
      </c>
      <c r="FP304">
        <v>1.86673</v>
      </c>
      <c r="FQ304">
        <v>1.8681000000000001</v>
      </c>
      <c r="FR304">
        <v>5</v>
      </c>
      <c r="FS304">
        <v>0</v>
      </c>
      <c r="FT304">
        <v>0</v>
      </c>
      <c r="FU304">
        <v>0</v>
      </c>
      <c r="FV304" t="s">
        <v>357</v>
      </c>
      <c r="FW304" t="s">
        <v>358</v>
      </c>
      <c r="FX304" t="s">
        <v>359</v>
      </c>
      <c r="FY304" t="s">
        <v>359</v>
      </c>
      <c r="FZ304" t="s">
        <v>359</v>
      </c>
      <c r="GA304" t="s">
        <v>359</v>
      </c>
      <c r="GB304">
        <v>0</v>
      </c>
      <c r="GC304">
        <v>100</v>
      </c>
      <c r="GD304">
        <v>100</v>
      </c>
      <c r="GE304">
        <v>12.872</v>
      </c>
      <c r="GF304">
        <v>5.0299999999999997E-2</v>
      </c>
      <c r="GG304">
        <v>5.2154357415507802</v>
      </c>
      <c r="GH304">
        <v>1.00486214095962E-2</v>
      </c>
      <c r="GI304">
        <v>-1.74255938316833E-6</v>
      </c>
      <c r="GJ304">
        <v>3.4045767664605598E-10</v>
      </c>
      <c r="GK304">
        <v>-2.3400103927015501E-2</v>
      </c>
      <c r="GL304">
        <v>-3.1725839457550503E-2</v>
      </c>
      <c r="GM304">
        <v>2.93552719409138E-3</v>
      </c>
      <c r="GN304">
        <v>-2.8977901675973599E-5</v>
      </c>
      <c r="GO304">
        <v>-4</v>
      </c>
      <c r="GP304">
        <v>2214</v>
      </c>
      <c r="GQ304">
        <v>1</v>
      </c>
      <c r="GR304">
        <v>18</v>
      </c>
      <c r="GS304">
        <v>17371.8</v>
      </c>
      <c r="GT304">
        <v>28747.7</v>
      </c>
      <c r="GU304">
        <v>2.4633799999999999</v>
      </c>
      <c r="GV304">
        <v>2.6086399999999998</v>
      </c>
      <c r="GW304">
        <v>2.2485400000000002</v>
      </c>
      <c r="GX304">
        <v>2.7551299999999999</v>
      </c>
      <c r="GY304">
        <v>1.9958499999999999</v>
      </c>
      <c r="GZ304">
        <v>2.32544</v>
      </c>
      <c r="HA304">
        <v>32.9983</v>
      </c>
      <c r="HB304">
        <v>14.981400000000001</v>
      </c>
      <c r="HC304">
        <v>18</v>
      </c>
      <c r="HD304">
        <v>491.63400000000001</v>
      </c>
      <c r="HE304">
        <v>636.44500000000005</v>
      </c>
      <c r="HF304">
        <v>10.564</v>
      </c>
      <c r="HG304">
        <v>23.593599999999999</v>
      </c>
      <c r="HH304">
        <v>30.0002</v>
      </c>
      <c r="HI304">
        <v>23.563800000000001</v>
      </c>
      <c r="HJ304">
        <v>23.504300000000001</v>
      </c>
      <c r="HK304">
        <v>49.300899999999999</v>
      </c>
      <c r="HL304">
        <v>60.140900000000002</v>
      </c>
      <c r="HM304">
        <v>0</v>
      </c>
      <c r="HN304">
        <v>10.5695</v>
      </c>
      <c r="HO304">
        <v>944.00099999999998</v>
      </c>
      <c r="HP304">
        <v>12.18</v>
      </c>
      <c r="HQ304">
        <v>103.181</v>
      </c>
      <c r="HR304">
        <v>104.456</v>
      </c>
    </row>
    <row r="305" spans="1:226" x14ac:dyDescent="0.2">
      <c r="A305">
        <v>289</v>
      </c>
      <c r="B305">
        <v>1657124084.5</v>
      </c>
      <c r="C305">
        <v>4051.9000000953702</v>
      </c>
      <c r="D305" t="s">
        <v>936</v>
      </c>
      <c r="E305" t="s">
        <v>937</v>
      </c>
      <c r="F305">
        <v>5</v>
      </c>
      <c r="G305" t="s">
        <v>1820</v>
      </c>
      <c r="H305" t="s">
        <v>353</v>
      </c>
      <c r="I305">
        <v>1657124076.7142899</v>
      </c>
      <c r="J305">
        <f t="shared" si="136"/>
        <v>3.0150781389920249E-3</v>
      </c>
      <c r="K305">
        <f t="shared" si="137"/>
        <v>3.0150781389920249</v>
      </c>
      <c r="L305">
        <f t="shared" si="138"/>
        <v>17.707594396802556</v>
      </c>
      <c r="M305">
        <f t="shared" si="139"/>
        <v>874.95399999999995</v>
      </c>
      <c r="N305">
        <f t="shared" si="140"/>
        <v>690.83820231917548</v>
      </c>
      <c r="O305">
        <f t="shared" si="141"/>
        <v>51.108427320748653</v>
      </c>
      <c r="P305">
        <f t="shared" si="142"/>
        <v>64.729371896168374</v>
      </c>
      <c r="Q305">
        <f t="shared" si="143"/>
        <v>0.17982511939984208</v>
      </c>
      <c r="R305">
        <f t="shared" si="144"/>
        <v>2.7407727538143636</v>
      </c>
      <c r="S305">
        <f t="shared" si="145"/>
        <v>0.17351819594374102</v>
      </c>
      <c r="T305">
        <f t="shared" si="146"/>
        <v>0.10899709622582263</v>
      </c>
      <c r="U305">
        <f t="shared" si="147"/>
        <v>321.51662035714287</v>
      </c>
      <c r="V305">
        <f t="shared" si="148"/>
        <v>19.967022989649791</v>
      </c>
      <c r="W305">
        <f t="shared" si="149"/>
        <v>19.967022989649791</v>
      </c>
      <c r="X305">
        <f t="shared" si="150"/>
        <v>2.3418253196233252</v>
      </c>
      <c r="Y305">
        <f t="shared" si="151"/>
        <v>49.943153927886186</v>
      </c>
      <c r="Z305">
        <f t="shared" si="152"/>
        <v>1.08611450562597</v>
      </c>
      <c r="AA305">
        <f t="shared" si="153"/>
        <v>2.1747014759905436</v>
      </c>
      <c r="AB305">
        <f t="shared" si="154"/>
        <v>1.2557108139973552</v>
      </c>
      <c r="AC305">
        <f t="shared" si="155"/>
        <v>-132.96494592954829</v>
      </c>
      <c r="AD305">
        <f t="shared" si="156"/>
        <v>-175.81522088688263</v>
      </c>
      <c r="AE305">
        <f t="shared" si="157"/>
        <v>-12.814574359081583</v>
      </c>
      <c r="AF305">
        <f t="shared" si="158"/>
        <v>-7.8120818369626477E-2</v>
      </c>
      <c r="AG305">
        <f t="shared" si="159"/>
        <v>42.958510416383085</v>
      </c>
      <c r="AH305">
        <f t="shared" si="160"/>
        <v>2.997612483530069</v>
      </c>
      <c r="AI305">
        <f t="shared" si="161"/>
        <v>17.707594396802556</v>
      </c>
      <c r="AJ305">
        <v>941.24925668132903</v>
      </c>
      <c r="AK305">
        <v>912.29660000000001</v>
      </c>
      <c r="AL305">
        <v>3.3542136935897302</v>
      </c>
      <c r="AM305">
        <v>66.867475308083897</v>
      </c>
      <c r="AN305">
        <f t="shared" si="162"/>
        <v>3.0150781389920249</v>
      </c>
      <c r="AO305">
        <v>12.1613594287279</v>
      </c>
      <c r="AP305">
        <v>14.6939484848485</v>
      </c>
      <c r="AQ305">
        <v>1.9677087017303801E-4</v>
      </c>
      <c r="AR305">
        <v>77.510180777636606</v>
      </c>
      <c r="AS305">
        <v>0</v>
      </c>
      <c r="AT305">
        <v>0</v>
      </c>
      <c r="AU305">
        <f t="shared" si="163"/>
        <v>1</v>
      </c>
      <c r="AV305">
        <f t="shared" si="164"/>
        <v>0</v>
      </c>
      <c r="AW305">
        <f t="shared" si="165"/>
        <v>40124.931675052285</v>
      </c>
      <c r="AX305">
        <f t="shared" si="166"/>
        <v>2000</v>
      </c>
      <c r="AY305">
        <f t="shared" si="167"/>
        <v>1681.2003214285714</v>
      </c>
      <c r="AZ305">
        <f t="shared" si="168"/>
        <v>0.84060016071428567</v>
      </c>
      <c r="BA305">
        <f t="shared" si="169"/>
        <v>0.16075831017857142</v>
      </c>
      <c r="BB305">
        <v>4.2640000000000002</v>
      </c>
      <c r="BC305">
        <v>0.5</v>
      </c>
      <c r="BD305" t="s">
        <v>354</v>
      </c>
      <c r="BE305">
        <v>2</v>
      </c>
      <c r="BF305" t="b">
        <v>1</v>
      </c>
      <c r="BG305">
        <v>1657124076.7142899</v>
      </c>
      <c r="BH305">
        <v>874.95399999999995</v>
      </c>
      <c r="BI305">
        <v>913.82635714285698</v>
      </c>
      <c r="BJ305">
        <v>14.6811285714286</v>
      </c>
      <c r="BK305">
        <v>12.1622535714286</v>
      </c>
      <c r="BL305">
        <v>862.15239285714301</v>
      </c>
      <c r="BM305">
        <v>14.631064285714301</v>
      </c>
      <c r="BN305">
        <v>499.99178571428598</v>
      </c>
      <c r="BO305">
        <v>73.937628571428604</v>
      </c>
      <c r="BP305">
        <v>4.2685703571428597E-2</v>
      </c>
      <c r="BQ305">
        <v>18.777157142857099</v>
      </c>
      <c r="BR305">
        <v>19.971814285714299</v>
      </c>
      <c r="BS305">
        <v>999.9</v>
      </c>
      <c r="BT305">
        <v>0</v>
      </c>
      <c r="BU305">
        <v>0</v>
      </c>
      <c r="BV305">
        <v>9981.0714285714294</v>
      </c>
      <c r="BW305">
        <v>0</v>
      </c>
      <c r="BX305">
        <v>1415.11678571429</v>
      </c>
      <c r="BY305">
        <v>-38.8722142857143</v>
      </c>
      <c r="BZ305">
        <v>887.99107142857099</v>
      </c>
      <c r="CA305">
        <v>925.07728571428595</v>
      </c>
      <c r="CB305">
        <v>2.5188778571428601</v>
      </c>
      <c r="CC305">
        <v>913.82635714285698</v>
      </c>
      <c r="CD305">
        <v>12.1622535714286</v>
      </c>
      <c r="CE305">
        <v>1.08548857142857</v>
      </c>
      <c r="CF305">
        <v>0.89924800000000005</v>
      </c>
      <c r="CG305">
        <v>8.1173242857142895</v>
      </c>
      <c r="CH305">
        <v>5.37871428571429</v>
      </c>
      <c r="CI305">
        <v>2000</v>
      </c>
      <c r="CJ305">
        <v>0.97999414285714304</v>
      </c>
      <c r="CK305">
        <v>2.0006014285714298E-2</v>
      </c>
      <c r="CL305">
        <v>0</v>
      </c>
      <c r="CM305">
        <v>2.2855035714285701</v>
      </c>
      <c r="CN305">
        <v>0</v>
      </c>
      <c r="CO305">
        <v>5404.2071428571398</v>
      </c>
      <c r="CP305">
        <v>17300.132142857099</v>
      </c>
      <c r="CQ305">
        <v>37.133857142857103</v>
      </c>
      <c r="CR305">
        <v>38.272142857142903</v>
      </c>
      <c r="CS305">
        <v>37.472999999999999</v>
      </c>
      <c r="CT305">
        <v>35.816535714285699</v>
      </c>
      <c r="CU305">
        <v>36.062035714285699</v>
      </c>
      <c r="CV305">
        <v>1959.98928571429</v>
      </c>
      <c r="CW305">
        <v>40.0107142857143</v>
      </c>
      <c r="CX305">
        <v>0</v>
      </c>
      <c r="CY305">
        <v>1657124064.7</v>
      </c>
      <c r="CZ305">
        <v>0</v>
      </c>
      <c r="DA305">
        <v>0</v>
      </c>
      <c r="DB305" t="s">
        <v>355</v>
      </c>
      <c r="DC305">
        <v>1656081770.5</v>
      </c>
      <c r="DD305">
        <v>1655399214.5999999</v>
      </c>
      <c r="DE305">
        <v>0</v>
      </c>
      <c r="DF305">
        <v>0.13400000000000001</v>
      </c>
      <c r="DG305">
        <v>-0.06</v>
      </c>
      <c r="DH305">
        <v>9.3309999999999995</v>
      </c>
      <c r="DI305">
        <v>0.51100000000000001</v>
      </c>
      <c r="DJ305">
        <v>421</v>
      </c>
      <c r="DK305">
        <v>25</v>
      </c>
      <c r="DL305">
        <v>1.93</v>
      </c>
      <c r="DM305">
        <v>0.15</v>
      </c>
      <c r="DN305">
        <v>-38.909824390243898</v>
      </c>
      <c r="DO305">
        <v>0.67317909407669396</v>
      </c>
      <c r="DP305">
        <v>0.44444695685075403</v>
      </c>
      <c r="DQ305">
        <v>0</v>
      </c>
      <c r="DR305">
        <v>2.5223475609756099</v>
      </c>
      <c r="DS305">
        <v>-1.8202160278746701E-2</v>
      </c>
      <c r="DT305">
        <v>1.5529504692757601E-2</v>
      </c>
      <c r="DU305">
        <v>1</v>
      </c>
      <c r="DV305">
        <v>1</v>
      </c>
      <c r="DW305">
        <v>2</v>
      </c>
      <c r="DX305" t="s">
        <v>356</v>
      </c>
      <c r="DY305">
        <v>2.9762400000000002</v>
      </c>
      <c r="DZ305">
        <v>2.6971599999999998</v>
      </c>
      <c r="EA305">
        <v>0.12878200000000001</v>
      </c>
      <c r="EB305">
        <v>0.13365199999999999</v>
      </c>
      <c r="EC305">
        <v>6.0752599999999997E-2</v>
      </c>
      <c r="ED305">
        <v>5.3189899999999998E-2</v>
      </c>
      <c r="EE305">
        <v>34256.800000000003</v>
      </c>
      <c r="EF305">
        <v>37425.599999999999</v>
      </c>
      <c r="EG305">
        <v>35618</v>
      </c>
      <c r="EH305">
        <v>39162.1</v>
      </c>
      <c r="EI305">
        <v>47390.400000000001</v>
      </c>
      <c r="EJ305">
        <v>53479.4</v>
      </c>
      <c r="EK305">
        <v>55586.9</v>
      </c>
      <c r="EL305">
        <v>62714.6</v>
      </c>
      <c r="EM305">
        <v>2.0144000000000002</v>
      </c>
      <c r="EN305">
        <v>2.2265999999999999</v>
      </c>
      <c r="EO305">
        <v>7.9899999999999999E-2</v>
      </c>
      <c r="EP305">
        <v>0</v>
      </c>
      <c r="EQ305">
        <v>18.6584</v>
      </c>
      <c r="ER305">
        <v>999.9</v>
      </c>
      <c r="ES305">
        <v>60.176000000000002</v>
      </c>
      <c r="ET305">
        <v>30.181999999999999</v>
      </c>
      <c r="EU305">
        <v>35.036700000000003</v>
      </c>
      <c r="EV305">
        <v>54.237400000000001</v>
      </c>
      <c r="EW305">
        <v>36.5184</v>
      </c>
      <c r="EX305">
        <v>2</v>
      </c>
      <c r="EY305">
        <v>-0.26445099999999999</v>
      </c>
      <c r="EZ305">
        <v>5.2351599999999996</v>
      </c>
      <c r="FA305">
        <v>20.073599999999999</v>
      </c>
      <c r="FB305">
        <v>5.20411</v>
      </c>
      <c r="FC305">
        <v>12.008800000000001</v>
      </c>
      <c r="FD305">
        <v>4.976</v>
      </c>
      <c r="FE305">
        <v>3.2930000000000001</v>
      </c>
      <c r="FF305">
        <v>9999</v>
      </c>
      <c r="FG305">
        <v>9999</v>
      </c>
      <c r="FH305">
        <v>9999</v>
      </c>
      <c r="FI305">
        <v>551.70000000000005</v>
      </c>
      <c r="FJ305">
        <v>1.8629500000000001</v>
      </c>
      <c r="FK305">
        <v>1.8678300000000001</v>
      </c>
      <c r="FL305">
        <v>1.8675200000000001</v>
      </c>
      <c r="FM305">
        <v>1.8687400000000001</v>
      </c>
      <c r="FN305">
        <v>1.86951</v>
      </c>
      <c r="FO305">
        <v>1.8656299999999999</v>
      </c>
      <c r="FP305">
        <v>1.8667</v>
      </c>
      <c r="FQ305">
        <v>1.8680699999999999</v>
      </c>
      <c r="FR305">
        <v>5</v>
      </c>
      <c r="FS305">
        <v>0</v>
      </c>
      <c r="FT305">
        <v>0</v>
      </c>
      <c r="FU305">
        <v>0</v>
      </c>
      <c r="FV305" t="s">
        <v>357</v>
      </c>
      <c r="FW305" t="s">
        <v>358</v>
      </c>
      <c r="FX305" t="s">
        <v>359</v>
      </c>
      <c r="FY305" t="s">
        <v>359</v>
      </c>
      <c r="FZ305" t="s">
        <v>359</v>
      </c>
      <c r="GA305" t="s">
        <v>359</v>
      </c>
      <c r="GB305">
        <v>0</v>
      </c>
      <c r="GC305">
        <v>100</v>
      </c>
      <c r="GD305">
        <v>100</v>
      </c>
      <c r="GE305">
        <v>12.997999999999999</v>
      </c>
      <c r="GF305">
        <v>5.0500000000000003E-2</v>
      </c>
      <c r="GG305">
        <v>5.2154357415507802</v>
      </c>
      <c r="GH305">
        <v>1.00486214095962E-2</v>
      </c>
      <c r="GI305">
        <v>-1.74255938316833E-6</v>
      </c>
      <c r="GJ305">
        <v>3.4045767664605598E-10</v>
      </c>
      <c r="GK305">
        <v>-2.3400103927015501E-2</v>
      </c>
      <c r="GL305">
        <v>-3.1725839457550503E-2</v>
      </c>
      <c r="GM305">
        <v>2.93552719409138E-3</v>
      </c>
      <c r="GN305">
        <v>-2.8977901675973599E-5</v>
      </c>
      <c r="GO305">
        <v>-4</v>
      </c>
      <c r="GP305">
        <v>2214</v>
      </c>
      <c r="GQ305">
        <v>1</v>
      </c>
      <c r="GR305">
        <v>18</v>
      </c>
      <c r="GS305">
        <v>17371.900000000001</v>
      </c>
      <c r="GT305">
        <v>28747.8</v>
      </c>
      <c r="GU305">
        <v>2.5</v>
      </c>
      <c r="GV305">
        <v>2.6061999999999999</v>
      </c>
      <c r="GW305">
        <v>2.2485400000000002</v>
      </c>
      <c r="GX305">
        <v>2.7551299999999999</v>
      </c>
      <c r="GY305">
        <v>1.9958499999999999</v>
      </c>
      <c r="GZ305">
        <v>2.32056</v>
      </c>
      <c r="HA305">
        <v>32.9983</v>
      </c>
      <c r="HB305">
        <v>14.981400000000001</v>
      </c>
      <c r="HC305">
        <v>18</v>
      </c>
      <c r="HD305">
        <v>491.03300000000002</v>
      </c>
      <c r="HE305">
        <v>636.33600000000001</v>
      </c>
      <c r="HF305">
        <v>10.580500000000001</v>
      </c>
      <c r="HG305">
        <v>23.597200000000001</v>
      </c>
      <c r="HH305">
        <v>30.000499999999999</v>
      </c>
      <c r="HI305">
        <v>23.567799999999998</v>
      </c>
      <c r="HJ305">
        <v>23.508199999999999</v>
      </c>
      <c r="HK305">
        <v>50.017299999999999</v>
      </c>
      <c r="HL305">
        <v>60.140900000000002</v>
      </c>
      <c r="HM305">
        <v>0</v>
      </c>
      <c r="HN305">
        <v>10.5898</v>
      </c>
      <c r="HO305">
        <v>957.41200000000003</v>
      </c>
      <c r="HP305">
        <v>12.18</v>
      </c>
      <c r="HQ305">
        <v>103.18</v>
      </c>
      <c r="HR305">
        <v>104.453</v>
      </c>
    </row>
    <row r="306" spans="1:226" x14ac:dyDescent="0.2">
      <c r="A306">
        <v>290</v>
      </c>
      <c r="B306">
        <v>1657124089.5</v>
      </c>
      <c r="C306">
        <v>4056.9000000953702</v>
      </c>
      <c r="D306" t="s">
        <v>938</v>
      </c>
      <c r="E306" t="s">
        <v>939</v>
      </c>
      <c r="F306">
        <v>5</v>
      </c>
      <c r="G306" t="s">
        <v>1821</v>
      </c>
      <c r="H306" t="s">
        <v>353</v>
      </c>
      <c r="I306">
        <v>1657124082</v>
      </c>
      <c r="J306">
        <f t="shared" si="136"/>
        <v>3.0190738037756595E-3</v>
      </c>
      <c r="K306">
        <f t="shared" si="137"/>
        <v>3.0190738037756595</v>
      </c>
      <c r="L306">
        <f t="shared" si="138"/>
        <v>17.47049808965857</v>
      </c>
      <c r="M306">
        <f t="shared" si="139"/>
        <v>892.33648148148097</v>
      </c>
      <c r="N306">
        <f t="shared" si="140"/>
        <v>710.22540876785024</v>
      </c>
      <c r="O306">
        <f t="shared" si="141"/>
        <v>52.542815259956548</v>
      </c>
      <c r="P306">
        <f t="shared" si="142"/>
        <v>66.015479476497532</v>
      </c>
      <c r="Q306">
        <f t="shared" si="143"/>
        <v>0.18019702216836439</v>
      </c>
      <c r="R306">
        <f t="shared" si="144"/>
        <v>2.7418402260973291</v>
      </c>
      <c r="S306">
        <f t="shared" si="145"/>
        <v>0.17386685104968672</v>
      </c>
      <c r="T306">
        <f t="shared" si="146"/>
        <v>0.10921699655146964</v>
      </c>
      <c r="U306">
        <f t="shared" si="147"/>
        <v>321.52086166666726</v>
      </c>
      <c r="V306">
        <f t="shared" si="148"/>
        <v>19.965978303643244</v>
      </c>
      <c r="W306">
        <f t="shared" si="149"/>
        <v>19.965978303643244</v>
      </c>
      <c r="X306">
        <f t="shared" si="150"/>
        <v>2.3416737866263357</v>
      </c>
      <c r="Y306">
        <f t="shared" si="151"/>
        <v>49.9742232162505</v>
      </c>
      <c r="Z306">
        <f t="shared" si="152"/>
        <v>1.0868222687898179</v>
      </c>
      <c r="AA306">
        <f t="shared" si="153"/>
        <v>2.1747657068862805</v>
      </c>
      <c r="AB306">
        <f t="shared" si="154"/>
        <v>1.2548515178365178</v>
      </c>
      <c r="AC306">
        <f t="shared" si="155"/>
        <v>-133.14115474650657</v>
      </c>
      <c r="AD306">
        <f t="shared" si="156"/>
        <v>-175.65943156682195</v>
      </c>
      <c r="AE306">
        <f t="shared" si="157"/>
        <v>-12.798197060401051</v>
      </c>
      <c r="AF306">
        <f t="shared" si="158"/>
        <v>-7.7921707062301948E-2</v>
      </c>
      <c r="AG306">
        <f t="shared" si="159"/>
        <v>43.017253500755899</v>
      </c>
      <c r="AH306">
        <f t="shared" si="160"/>
        <v>3.0101581453622126</v>
      </c>
      <c r="AI306">
        <f t="shared" si="161"/>
        <v>17.47049808965857</v>
      </c>
      <c r="AJ306">
        <v>957.99521386720403</v>
      </c>
      <c r="AK306">
        <v>929.13159393939395</v>
      </c>
      <c r="AL306">
        <v>3.3825620024594198</v>
      </c>
      <c r="AM306">
        <v>66.867475308083897</v>
      </c>
      <c r="AN306">
        <f t="shared" si="162"/>
        <v>3.0190738037756595</v>
      </c>
      <c r="AO306">
        <v>12.1599362475805</v>
      </c>
      <c r="AP306">
        <v>14.6961472727273</v>
      </c>
      <c r="AQ306">
        <v>1.4271960544912801E-4</v>
      </c>
      <c r="AR306">
        <v>77.510180777636606</v>
      </c>
      <c r="AS306">
        <v>0</v>
      </c>
      <c r="AT306">
        <v>0</v>
      </c>
      <c r="AU306">
        <f t="shared" si="163"/>
        <v>1</v>
      </c>
      <c r="AV306">
        <f t="shared" si="164"/>
        <v>0</v>
      </c>
      <c r="AW306">
        <f t="shared" si="165"/>
        <v>40147.238467441559</v>
      </c>
      <c r="AX306">
        <f t="shared" si="166"/>
        <v>2000.0262962963</v>
      </c>
      <c r="AY306">
        <f t="shared" si="167"/>
        <v>1681.2224333333363</v>
      </c>
      <c r="AZ306">
        <f t="shared" si="168"/>
        <v>0.84060016433117268</v>
      </c>
      <c r="BA306">
        <f t="shared" si="169"/>
        <v>0.16075831715916328</v>
      </c>
      <c r="BB306">
        <v>4.2640000000000002</v>
      </c>
      <c r="BC306">
        <v>0.5</v>
      </c>
      <c r="BD306" t="s">
        <v>354</v>
      </c>
      <c r="BE306">
        <v>2</v>
      </c>
      <c r="BF306" t="b">
        <v>1</v>
      </c>
      <c r="BG306">
        <v>1657124082</v>
      </c>
      <c r="BH306">
        <v>892.33648148148097</v>
      </c>
      <c r="BI306">
        <v>931.313148148148</v>
      </c>
      <c r="BJ306">
        <v>14.690662962963</v>
      </c>
      <c r="BK306">
        <v>12.1612555555556</v>
      </c>
      <c r="BL306">
        <v>879.40059259259294</v>
      </c>
      <c r="BM306">
        <v>14.6402740740741</v>
      </c>
      <c r="BN306">
        <v>499.98885185185202</v>
      </c>
      <c r="BO306">
        <v>73.937766666666704</v>
      </c>
      <c r="BP306">
        <v>4.2711377777777802E-2</v>
      </c>
      <c r="BQ306">
        <v>18.777629629629601</v>
      </c>
      <c r="BR306">
        <v>19.972637037037</v>
      </c>
      <c r="BS306">
        <v>999.9</v>
      </c>
      <c r="BT306">
        <v>0</v>
      </c>
      <c r="BU306">
        <v>0</v>
      </c>
      <c r="BV306">
        <v>9986.8518518518504</v>
      </c>
      <c r="BW306">
        <v>0</v>
      </c>
      <c r="BX306">
        <v>1415.6207407407401</v>
      </c>
      <c r="BY306">
        <v>-38.976522222222201</v>
      </c>
      <c r="BZ306">
        <v>905.64122222222204</v>
      </c>
      <c r="CA306">
        <v>942.77844444444395</v>
      </c>
      <c r="CB306">
        <v>2.5294151851851798</v>
      </c>
      <c r="CC306">
        <v>931.313148148148</v>
      </c>
      <c r="CD306">
        <v>12.1612555555556</v>
      </c>
      <c r="CE306">
        <v>1.08619444444444</v>
      </c>
      <c r="CF306">
        <v>0.89917581481481501</v>
      </c>
      <c r="CG306">
        <v>8.12690814814815</v>
      </c>
      <c r="CH306">
        <v>5.3775570370370396</v>
      </c>
      <c r="CI306">
        <v>2000.0262962963</v>
      </c>
      <c r="CJ306">
        <v>0.97999400000000003</v>
      </c>
      <c r="CK306">
        <v>2.00061666666667E-2</v>
      </c>
      <c r="CL306">
        <v>0</v>
      </c>
      <c r="CM306">
        <v>2.24497777777778</v>
      </c>
      <c r="CN306">
        <v>0</v>
      </c>
      <c r="CO306">
        <v>5387.7792592592596</v>
      </c>
      <c r="CP306">
        <v>17300.370370370401</v>
      </c>
      <c r="CQ306">
        <v>37.118000000000002</v>
      </c>
      <c r="CR306">
        <v>38.247666666666703</v>
      </c>
      <c r="CS306">
        <v>37.451000000000001</v>
      </c>
      <c r="CT306">
        <v>35.789037037036998</v>
      </c>
      <c r="CU306">
        <v>36.039037037036998</v>
      </c>
      <c r="CV306">
        <v>1960.0148148148101</v>
      </c>
      <c r="CW306">
        <v>40.011481481481503</v>
      </c>
      <c r="CX306">
        <v>0</v>
      </c>
      <c r="CY306">
        <v>1657124069.5</v>
      </c>
      <c r="CZ306">
        <v>0</v>
      </c>
      <c r="DA306">
        <v>0</v>
      </c>
      <c r="DB306" t="s">
        <v>355</v>
      </c>
      <c r="DC306">
        <v>1656081770.5</v>
      </c>
      <c r="DD306">
        <v>1655399214.5999999</v>
      </c>
      <c r="DE306">
        <v>0</v>
      </c>
      <c r="DF306">
        <v>0.13400000000000001</v>
      </c>
      <c r="DG306">
        <v>-0.06</v>
      </c>
      <c r="DH306">
        <v>9.3309999999999995</v>
      </c>
      <c r="DI306">
        <v>0.51100000000000001</v>
      </c>
      <c r="DJ306">
        <v>421</v>
      </c>
      <c r="DK306">
        <v>25</v>
      </c>
      <c r="DL306">
        <v>1.93</v>
      </c>
      <c r="DM306">
        <v>0.15</v>
      </c>
      <c r="DN306">
        <v>-38.904819512195097</v>
      </c>
      <c r="DO306">
        <v>-1.55145783972124</v>
      </c>
      <c r="DP306">
        <v>0.46702998243937499</v>
      </c>
      <c r="DQ306">
        <v>0</v>
      </c>
      <c r="DR306">
        <v>2.5207048780487802</v>
      </c>
      <c r="DS306">
        <v>0.125343344947736</v>
      </c>
      <c r="DT306">
        <v>1.29006076850536E-2</v>
      </c>
      <c r="DU306">
        <v>0</v>
      </c>
      <c r="DV306">
        <v>0</v>
      </c>
      <c r="DW306">
        <v>2</v>
      </c>
      <c r="DX306" t="s">
        <v>366</v>
      </c>
      <c r="DY306">
        <v>2.9766900000000001</v>
      </c>
      <c r="DZ306">
        <v>2.6956699999999998</v>
      </c>
      <c r="EA306">
        <v>0.13034399999999999</v>
      </c>
      <c r="EB306">
        <v>0.13517499999999999</v>
      </c>
      <c r="EC306">
        <v>6.0752599999999997E-2</v>
      </c>
      <c r="ED306">
        <v>5.3183599999999998E-2</v>
      </c>
      <c r="EE306">
        <v>34194.699999999997</v>
      </c>
      <c r="EF306">
        <v>37359.5</v>
      </c>
      <c r="EG306">
        <v>35617.199999999997</v>
      </c>
      <c r="EH306">
        <v>39161.800000000003</v>
      </c>
      <c r="EI306">
        <v>47389.1</v>
      </c>
      <c r="EJ306">
        <v>53479.3</v>
      </c>
      <c r="EK306">
        <v>55585.3</v>
      </c>
      <c r="EL306">
        <v>62714</v>
      </c>
      <c r="EM306">
        <v>2.0150000000000001</v>
      </c>
      <c r="EN306">
        <v>2.2262</v>
      </c>
      <c r="EO306">
        <v>7.9095399999999996E-2</v>
      </c>
      <c r="EP306">
        <v>0</v>
      </c>
      <c r="EQ306">
        <v>18.6584</v>
      </c>
      <c r="ER306">
        <v>999.9</v>
      </c>
      <c r="ES306">
        <v>60.151000000000003</v>
      </c>
      <c r="ET306">
        <v>30.181999999999999</v>
      </c>
      <c r="EU306">
        <v>35.023000000000003</v>
      </c>
      <c r="EV306">
        <v>54.067399999999999</v>
      </c>
      <c r="EW306">
        <v>36.442300000000003</v>
      </c>
      <c r="EX306">
        <v>2</v>
      </c>
      <c r="EY306">
        <v>-0.26445099999999999</v>
      </c>
      <c r="EZ306">
        <v>5.2096299999999998</v>
      </c>
      <c r="FA306">
        <v>20.074300000000001</v>
      </c>
      <c r="FB306">
        <v>5.20052</v>
      </c>
      <c r="FC306">
        <v>12.008800000000001</v>
      </c>
      <c r="FD306">
        <v>4.9740000000000002</v>
      </c>
      <c r="FE306">
        <v>3.2930000000000001</v>
      </c>
      <c r="FF306">
        <v>9999</v>
      </c>
      <c r="FG306">
        <v>9999</v>
      </c>
      <c r="FH306">
        <v>9999</v>
      </c>
      <c r="FI306">
        <v>551.70000000000005</v>
      </c>
      <c r="FJ306">
        <v>1.8629500000000001</v>
      </c>
      <c r="FK306">
        <v>1.8678300000000001</v>
      </c>
      <c r="FL306">
        <v>1.8675200000000001</v>
      </c>
      <c r="FM306">
        <v>1.8687400000000001</v>
      </c>
      <c r="FN306">
        <v>1.86951</v>
      </c>
      <c r="FO306">
        <v>1.8656600000000001</v>
      </c>
      <c r="FP306">
        <v>1.8667</v>
      </c>
      <c r="FQ306">
        <v>1.8681000000000001</v>
      </c>
      <c r="FR306">
        <v>5</v>
      </c>
      <c r="FS306">
        <v>0</v>
      </c>
      <c r="FT306">
        <v>0</v>
      </c>
      <c r="FU306">
        <v>0</v>
      </c>
      <c r="FV306" t="s">
        <v>357</v>
      </c>
      <c r="FW306" t="s">
        <v>358</v>
      </c>
      <c r="FX306" t="s">
        <v>359</v>
      </c>
      <c r="FY306" t="s">
        <v>359</v>
      </c>
      <c r="FZ306" t="s">
        <v>359</v>
      </c>
      <c r="GA306" t="s">
        <v>359</v>
      </c>
      <c r="GB306">
        <v>0</v>
      </c>
      <c r="GC306">
        <v>100</v>
      </c>
      <c r="GD306">
        <v>100</v>
      </c>
      <c r="GE306">
        <v>13.125999999999999</v>
      </c>
      <c r="GF306">
        <v>5.0500000000000003E-2</v>
      </c>
      <c r="GG306">
        <v>5.2154357415507802</v>
      </c>
      <c r="GH306">
        <v>1.00486214095962E-2</v>
      </c>
      <c r="GI306">
        <v>-1.74255938316833E-6</v>
      </c>
      <c r="GJ306">
        <v>3.4045767664605598E-10</v>
      </c>
      <c r="GK306">
        <v>-2.3400103927015501E-2</v>
      </c>
      <c r="GL306">
        <v>-3.1725839457550503E-2</v>
      </c>
      <c r="GM306">
        <v>2.93552719409138E-3</v>
      </c>
      <c r="GN306">
        <v>-2.8977901675973599E-5</v>
      </c>
      <c r="GO306">
        <v>-4</v>
      </c>
      <c r="GP306">
        <v>2214</v>
      </c>
      <c r="GQ306">
        <v>1</v>
      </c>
      <c r="GR306">
        <v>18</v>
      </c>
      <c r="GS306">
        <v>17372</v>
      </c>
      <c r="GT306">
        <v>28747.9</v>
      </c>
      <c r="GU306">
        <v>2.5329600000000001</v>
      </c>
      <c r="GV306">
        <v>2.6074199999999998</v>
      </c>
      <c r="GW306">
        <v>2.2485400000000002</v>
      </c>
      <c r="GX306">
        <v>2.7551299999999999</v>
      </c>
      <c r="GY306">
        <v>1.9958499999999999</v>
      </c>
      <c r="GZ306">
        <v>2.32422</v>
      </c>
      <c r="HA306">
        <v>33.020600000000002</v>
      </c>
      <c r="HB306">
        <v>14.9726</v>
      </c>
      <c r="HC306">
        <v>18</v>
      </c>
      <c r="HD306">
        <v>491.45299999999997</v>
      </c>
      <c r="HE306">
        <v>636.07000000000005</v>
      </c>
      <c r="HF306">
        <v>10.597</v>
      </c>
      <c r="HG306">
        <v>23.599499999999999</v>
      </c>
      <c r="HH306">
        <v>30.000499999999999</v>
      </c>
      <c r="HI306">
        <v>23.5717</v>
      </c>
      <c r="HJ306">
        <v>23.5121</v>
      </c>
      <c r="HK306">
        <v>50.671100000000003</v>
      </c>
      <c r="HL306">
        <v>60.140900000000002</v>
      </c>
      <c r="HM306">
        <v>0</v>
      </c>
      <c r="HN306">
        <v>10.6107</v>
      </c>
      <c r="HO306">
        <v>970.83699999999999</v>
      </c>
      <c r="HP306">
        <v>12.18</v>
      </c>
      <c r="HQ306">
        <v>103.178</v>
      </c>
      <c r="HR306">
        <v>104.452</v>
      </c>
    </row>
    <row r="307" spans="1:226" x14ac:dyDescent="0.2">
      <c r="A307">
        <v>291</v>
      </c>
      <c r="B307">
        <v>1657124094.5</v>
      </c>
      <c r="C307">
        <v>4061.9000000953702</v>
      </c>
      <c r="D307" t="s">
        <v>940</v>
      </c>
      <c r="E307" t="s">
        <v>941</v>
      </c>
      <c r="F307">
        <v>5</v>
      </c>
      <c r="G307" t="s">
        <v>1822</v>
      </c>
      <c r="H307" t="s">
        <v>353</v>
      </c>
      <c r="I307">
        <v>1657124086.7142899</v>
      </c>
      <c r="J307">
        <f t="shared" si="136"/>
        <v>3.0165676521876146E-3</v>
      </c>
      <c r="K307">
        <f t="shared" si="137"/>
        <v>3.0165676521876148</v>
      </c>
      <c r="L307">
        <f t="shared" si="138"/>
        <v>17.851190781234727</v>
      </c>
      <c r="M307">
        <f t="shared" si="139"/>
        <v>907.91125</v>
      </c>
      <c r="N307">
        <f t="shared" si="140"/>
        <v>721.847631996823</v>
      </c>
      <c r="O307">
        <f t="shared" si="141"/>
        <v>53.402907289294596</v>
      </c>
      <c r="P307">
        <f t="shared" si="142"/>
        <v>67.168053424979533</v>
      </c>
      <c r="Q307">
        <f t="shared" si="143"/>
        <v>0.18008387243659033</v>
      </c>
      <c r="R307">
        <f t="shared" si="144"/>
        <v>2.7436128420226304</v>
      </c>
      <c r="S307">
        <f t="shared" si="145"/>
        <v>0.17376542908411774</v>
      </c>
      <c r="T307">
        <f t="shared" si="146"/>
        <v>0.10915261114097258</v>
      </c>
      <c r="U307">
        <f t="shared" si="147"/>
        <v>321.52654339285777</v>
      </c>
      <c r="V307">
        <f t="shared" si="148"/>
        <v>19.965444331933696</v>
      </c>
      <c r="W307">
        <f t="shared" si="149"/>
        <v>19.965444331933696</v>
      </c>
      <c r="X307">
        <f t="shared" si="150"/>
        <v>2.3415963366878287</v>
      </c>
      <c r="Y307">
        <f t="shared" si="151"/>
        <v>49.986387385298549</v>
      </c>
      <c r="Z307">
        <f t="shared" si="152"/>
        <v>1.0870493652102646</v>
      </c>
      <c r="AA307">
        <f t="shared" si="153"/>
        <v>2.1746907949782659</v>
      </c>
      <c r="AB307">
        <f t="shared" si="154"/>
        <v>1.2545469714775641</v>
      </c>
      <c r="AC307">
        <f t="shared" si="155"/>
        <v>-133.0306334614738</v>
      </c>
      <c r="AD307">
        <f t="shared" si="156"/>
        <v>-175.77552375384005</v>
      </c>
      <c r="AE307">
        <f t="shared" si="157"/>
        <v>-12.798309834494377</v>
      </c>
      <c r="AF307">
        <f t="shared" si="158"/>
        <v>-7.792365695044623E-2</v>
      </c>
      <c r="AG307">
        <f t="shared" si="159"/>
        <v>43.239836825921032</v>
      </c>
      <c r="AH307">
        <f t="shared" si="160"/>
        <v>3.0154805629678489</v>
      </c>
      <c r="AI307">
        <f t="shared" si="161"/>
        <v>17.851190781234727</v>
      </c>
      <c r="AJ307">
        <v>975.26751524542601</v>
      </c>
      <c r="AK307">
        <v>946.04482424242406</v>
      </c>
      <c r="AL307">
        <v>3.3902916002300798</v>
      </c>
      <c r="AM307">
        <v>66.867475308083897</v>
      </c>
      <c r="AN307">
        <f t="shared" si="162"/>
        <v>3.0165676521876148</v>
      </c>
      <c r="AO307">
        <v>12.1581786108337</v>
      </c>
      <c r="AP307">
        <v>14.691159393939399</v>
      </c>
      <c r="AQ307">
        <v>3.62208149730131E-4</v>
      </c>
      <c r="AR307">
        <v>77.510180777636606</v>
      </c>
      <c r="AS307">
        <v>0</v>
      </c>
      <c r="AT307">
        <v>0</v>
      </c>
      <c r="AU307">
        <f t="shared" si="163"/>
        <v>1</v>
      </c>
      <c r="AV307">
        <f t="shared" si="164"/>
        <v>0</v>
      </c>
      <c r="AW307">
        <f t="shared" si="165"/>
        <v>40184.470224143348</v>
      </c>
      <c r="AX307">
        <f t="shared" si="166"/>
        <v>2000.06178571429</v>
      </c>
      <c r="AY307">
        <f t="shared" si="167"/>
        <v>1681.2522535714322</v>
      </c>
      <c r="AZ307">
        <f t="shared" si="168"/>
        <v>0.84060015824511136</v>
      </c>
      <c r="BA307">
        <f t="shared" si="169"/>
        <v>0.16075830541306491</v>
      </c>
      <c r="BB307">
        <v>4.2640000000000002</v>
      </c>
      <c r="BC307">
        <v>0.5</v>
      </c>
      <c r="BD307" t="s">
        <v>354</v>
      </c>
      <c r="BE307">
        <v>2</v>
      </c>
      <c r="BF307" t="b">
        <v>1</v>
      </c>
      <c r="BG307">
        <v>1657124086.7142899</v>
      </c>
      <c r="BH307">
        <v>907.91125</v>
      </c>
      <c r="BI307">
        <v>947.12028571428596</v>
      </c>
      <c r="BJ307">
        <v>14.6936571428571</v>
      </c>
      <c r="BK307">
        <v>12.1598857142857</v>
      </c>
      <c r="BL307">
        <v>894.855428571429</v>
      </c>
      <c r="BM307">
        <v>14.643171428571399</v>
      </c>
      <c r="BN307">
        <v>500.00871428571401</v>
      </c>
      <c r="BO307">
        <v>73.938178571428594</v>
      </c>
      <c r="BP307">
        <v>4.2679607142857102E-2</v>
      </c>
      <c r="BQ307">
        <v>18.7770785714286</v>
      </c>
      <c r="BR307">
        <v>19.968457142857101</v>
      </c>
      <c r="BS307">
        <v>999.9</v>
      </c>
      <c r="BT307">
        <v>0</v>
      </c>
      <c r="BU307">
        <v>0</v>
      </c>
      <c r="BV307">
        <v>9996.4285714285706</v>
      </c>
      <c r="BW307">
        <v>0</v>
      </c>
      <c r="BX307">
        <v>1416.2928571428599</v>
      </c>
      <c r="BY307">
        <v>-39.2089107142857</v>
      </c>
      <c r="BZ307">
        <v>921.45085714285699</v>
      </c>
      <c r="CA307">
        <v>958.77882142857095</v>
      </c>
      <c r="CB307">
        <v>2.5337742857142902</v>
      </c>
      <c r="CC307">
        <v>947.12028571428596</v>
      </c>
      <c r="CD307">
        <v>12.1598857142857</v>
      </c>
      <c r="CE307">
        <v>1.0864217857142899</v>
      </c>
      <c r="CF307">
        <v>0.89907982142857201</v>
      </c>
      <c r="CG307">
        <v>8.1299875000000004</v>
      </c>
      <c r="CH307">
        <v>5.3760203571428598</v>
      </c>
      <c r="CI307">
        <v>2000.06178571429</v>
      </c>
      <c r="CJ307">
        <v>0.97999403571428501</v>
      </c>
      <c r="CK307">
        <v>2.00061285714286E-2</v>
      </c>
      <c r="CL307">
        <v>0</v>
      </c>
      <c r="CM307">
        <v>2.2799464285714302</v>
      </c>
      <c r="CN307">
        <v>0</v>
      </c>
      <c r="CO307">
        <v>5378.76642857143</v>
      </c>
      <c r="CP307">
        <v>17300.674999999999</v>
      </c>
      <c r="CQ307">
        <v>37.097999999999999</v>
      </c>
      <c r="CR307">
        <v>38.227499999999999</v>
      </c>
      <c r="CS307">
        <v>37.430357142857098</v>
      </c>
      <c r="CT307">
        <v>35.769928571428601</v>
      </c>
      <c r="CU307">
        <v>36.019928571428601</v>
      </c>
      <c r="CV307">
        <v>1960.05</v>
      </c>
      <c r="CW307">
        <v>40.011785714285701</v>
      </c>
      <c r="CX307">
        <v>0</v>
      </c>
      <c r="CY307">
        <v>1657124074.3</v>
      </c>
      <c r="CZ307">
        <v>0</v>
      </c>
      <c r="DA307">
        <v>0</v>
      </c>
      <c r="DB307" t="s">
        <v>355</v>
      </c>
      <c r="DC307">
        <v>1656081770.5</v>
      </c>
      <c r="DD307">
        <v>1655399214.5999999</v>
      </c>
      <c r="DE307">
        <v>0</v>
      </c>
      <c r="DF307">
        <v>0.13400000000000001</v>
      </c>
      <c r="DG307">
        <v>-0.06</v>
      </c>
      <c r="DH307">
        <v>9.3309999999999995</v>
      </c>
      <c r="DI307">
        <v>0.51100000000000001</v>
      </c>
      <c r="DJ307">
        <v>421</v>
      </c>
      <c r="DK307">
        <v>25</v>
      </c>
      <c r="DL307">
        <v>1.93</v>
      </c>
      <c r="DM307">
        <v>0.15</v>
      </c>
      <c r="DN307">
        <v>-39.087675609756097</v>
      </c>
      <c r="DO307">
        <v>-2.63636655052274</v>
      </c>
      <c r="DP307">
        <v>0.51775765391310602</v>
      </c>
      <c r="DQ307">
        <v>0</v>
      </c>
      <c r="DR307">
        <v>2.5300814634146298</v>
      </c>
      <c r="DS307">
        <v>6.1193937282232401E-2</v>
      </c>
      <c r="DT307">
        <v>7.1287564546788397E-3</v>
      </c>
      <c r="DU307">
        <v>1</v>
      </c>
      <c r="DV307">
        <v>1</v>
      </c>
      <c r="DW307">
        <v>2</v>
      </c>
      <c r="DX307" t="s">
        <v>356</v>
      </c>
      <c r="DY307">
        <v>2.9761799999999998</v>
      </c>
      <c r="DZ307">
        <v>2.6961200000000001</v>
      </c>
      <c r="EA307">
        <v>0.13190299999999999</v>
      </c>
      <c r="EB307">
        <v>0.13669600000000001</v>
      </c>
      <c r="EC307">
        <v>6.0749900000000003E-2</v>
      </c>
      <c r="ED307">
        <v>5.3167399999999997E-2</v>
      </c>
      <c r="EE307">
        <v>34133.4</v>
      </c>
      <c r="EF307">
        <v>37293.9</v>
      </c>
      <c r="EG307">
        <v>35617.199999999997</v>
      </c>
      <c r="EH307">
        <v>39161.800000000003</v>
      </c>
      <c r="EI307">
        <v>47389.3</v>
      </c>
      <c r="EJ307">
        <v>53480.3</v>
      </c>
      <c r="EK307">
        <v>55585.3</v>
      </c>
      <c r="EL307">
        <v>62714</v>
      </c>
      <c r="EM307">
        <v>2.0156000000000001</v>
      </c>
      <c r="EN307">
        <v>2.2262</v>
      </c>
      <c r="EO307">
        <v>7.8469499999999998E-2</v>
      </c>
      <c r="EP307">
        <v>0</v>
      </c>
      <c r="EQ307">
        <v>18.6584</v>
      </c>
      <c r="ER307">
        <v>999.9</v>
      </c>
      <c r="ES307">
        <v>60.078000000000003</v>
      </c>
      <c r="ET307">
        <v>30.202000000000002</v>
      </c>
      <c r="EU307">
        <v>35.017400000000002</v>
      </c>
      <c r="EV307">
        <v>53.897399999999998</v>
      </c>
      <c r="EW307">
        <v>36.402200000000001</v>
      </c>
      <c r="EX307">
        <v>2</v>
      </c>
      <c r="EY307">
        <v>-0.26443100000000003</v>
      </c>
      <c r="EZ307">
        <v>5.1734900000000001</v>
      </c>
      <c r="FA307">
        <v>20.075500000000002</v>
      </c>
      <c r="FB307">
        <v>5.2029100000000001</v>
      </c>
      <c r="FC307">
        <v>12.0076</v>
      </c>
      <c r="FD307">
        <v>4.9756</v>
      </c>
      <c r="FE307">
        <v>3.2930000000000001</v>
      </c>
      <c r="FF307">
        <v>9999</v>
      </c>
      <c r="FG307">
        <v>9999</v>
      </c>
      <c r="FH307">
        <v>9999</v>
      </c>
      <c r="FI307">
        <v>551.70000000000005</v>
      </c>
      <c r="FJ307">
        <v>1.8629199999999999</v>
      </c>
      <c r="FK307">
        <v>1.8678300000000001</v>
      </c>
      <c r="FL307">
        <v>1.8675200000000001</v>
      </c>
      <c r="FM307">
        <v>1.8687400000000001</v>
      </c>
      <c r="FN307">
        <v>1.86951</v>
      </c>
      <c r="FO307">
        <v>1.86554</v>
      </c>
      <c r="FP307">
        <v>1.8666400000000001</v>
      </c>
      <c r="FQ307">
        <v>1.8681300000000001</v>
      </c>
      <c r="FR307">
        <v>5</v>
      </c>
      <c r="FS307">
        <v>0</v>
      </c>
      <c r="FT307">
        <v>0</v>
      </c>
      <c r="FU307">
        <v>0</v>
      </c>
      <c r="FV307" t="s">
        <v>357</v>
      </c>
      <c r="FW307" t="s">
        <v>358</v>
      </c>
      <c r="FX307" t="s">
        <v>359</v>
      </c>
      <c r="FY307" t="s">
        <v>359</v>
      </c>
      <c r="FZ307" t="s">
        <v>359</v>
      </c>
      <c r="GA307" t="s">
        <v>359</v>
      </c>
      <c r="GB307">
        <v>0</v>
      </c>
      <c r="GC307">
        <v>100</v>
      </c>
      <c r="GD307">
        <v>100</v>
      </c>
      <c r="GE307">
        <v>13.254</v>
      </c>
      <c r="GF307">
        <v>5.0500000000000003E-2</v>
      </c>
      <c r="GG307">
        <v>5.2154357415507802</v>
      </c>
      <c r="GH307">
        <v>1.00486214095962E-2</v>
      </c>
      <c r="GI307">
        <v>-1.74255938316833E-6</v>
      </c>
      <c r="GJ307">
        <v>3.4045767664605598E-10</v>
      </c>
      <c r="GK307">
        <v>-2.3400103927015501E-2</v>
      </c>
      <c r="GL307">
        <v>-3.1725839457550503E-2</v>
      </c>
      <c r="GM307">
        <v>2.93552719409138E-3</v>
      </c>
      <c r="GN307">
        <v>-2.8977901675973599E-5</v>
      </c>
      <c r="GO307">
        <v>-4</v>
      </c>
      <c r="GP307">
        <v>2214</v>
      </c>
      <c r="GQ307">
        <v>1</v>
      </c>
      <c r="GR307">
        <v>18</v>
      </c>
      <c r="GS307">
        <v>17372.099999999999</v>
      </c>
      <c r="GT307">
        <v>28748</v>
      </c>
      <c r="GU307">
        <v>2.5695800000000002</v>
      </c>
      <c r="GV307">
        <v>2.6037599999999999</v>
      </c>
      <c r="GW307">
        <v>2.2485400000000002</v>
      </c>
      <c r="GX307">
        <v>2.7551299999999999</v>
      </c>
      <c r="GY307">
        <v>1.9958499999999999</v>
      </c>
      <c r="GZ307">
        <v>2.3022499999999999</v>
      </c>
      <c r="HA307">
        <v>33.020600000000002</v>
      </c>
      <c r="HB307">
        <v>14.9726</v>
      </c>
      <c r="HC307">
        <v>18</v>
      </c>
      <c r="HD307">
        <v>491.85899999999998</v>
      </c>
      <c r="HE307">
        <v>636.11800000000005</v>
      </c>
      <c r="HF307">
        <v>10.616899999999999</v>
      </c>
      <c r="HG307">
        <v>23.603100000000001</v>
      </c>
      <c r="HH307">
        <v>30.0001</v>
      </c>
      <c r="HI307">
        <v>23.5745</v>
      </c>
      <c r="HJ307">
        <v>23.515999999999998</v>
      </c>
      <c r="HK307">
        <v>51.405000000000001</v>
      </c>
      <c r="HL307">
        <v>60.140900000000002</v>
      </c>
      <c r="HM307">
        <v>0</v>
      </c>
      <c r="HN307">
        <v>10.6347</v>
      </c>
      <c r="HO307">
        <v>991.09</v>
      </c>
      <c r="HP307">
        <v>12.18</v>
      </c>
      <c r="HQ307">
        <v>103.178</v>
      </c>
      <c r="HR307">
        <v>104.452</v>
      </c>
    </row>
    <row r="308" spans="1:226" x14ac:dyDescent="0.2">
      <c r="A308">
        <v>292</v>
      </c>
      <c r="B308">
        <v>1657124099.5</v>
      </c>
      <c r="C308">
        <v>4066.9000000953702</v>
      </c>
      <c r="D308" t="s">
        <v>942</v>
      </c>
      <c r="E308" t="s">
        <v>943</v>
      </c>
      <c r="F308">
        <v>5</v>
      </c>
      <c r="G308" t="s">
        <v>1823</v>
      </c>
      <c r="H308" t="s">
        <v>353</v>
      </c>
      <c r="I308">
        <v>1657124092</v>
      </c>
      <c r="J308">
        <f t="shared" si="136"/>
        <v>3.023302943477189E-3</v>
      </c>
      <c r="K308">
        <f t="shared" si="137"/>
        <v>3.023302943477189</v>
      </c>
      <c r="L308">
        <f t="shared" si="138"/>
        <v>18.053563233499478</v>
      </c>
      <c r="M308">
        <f t="shared" si="139"/>
        <v>925.49059259259298</v>
      </c>
      <c r="N308">
        <f t="shared" si="140"/>
        <v>737.5638598188076</v>
      </c>
      <c r="O308">
        <f t="shared" si="141"/>
        <v>54.565352006677081</v>
      </c>
      <c r="P308">
        <f t="shared" si="142"/>
        <v>68.468267922033135</v>
      </c>
      <c r="Q308">
        <f t="shared" si="143"/>
        <v>0.18057406524224259</v>
      </c>
      <c r="R308">
        <f t="shared" si="144"/>
        <v>2.7466153386249705</v>
      </c>
      <c r="S308">
        <f t="shared" si="145"/>
        <v>0.17422851137440915</v>
      </c>
      <c r="T308">
        <f t="shared" si="146"/>
        <v>0.10944436504851343</v>
      </c>
      <c r="U308">
        <f t="shared" si="147"/>
        <v>321.52488644444418</v>
      </c>
      <c r="V308">
        <f t="shared" si="148"/>
        <v>19.962380525977792</v>
      </c>
      <c r="W308">
        <f t="shared" si="149"/>
        <v>19.962380525977792</v>
      </c>
      <c r="X308">
        <f t="shared" si="150"/>
        <v>2.3411519902719768</v>
      </c>
      <c r="Y308">
        <f t="shared" si="151"/>
        <v>49.990871035692351</v>
      </c>
      <c r="Z308">
        <f t="shared" si="152"/>
        <v>1.0871488303658678</v>
      </c>
      <c r="AA308">
        <f t="shared" si="153"/>
        <v>2.1746947149403901</v>
      </c>
      <c r="AB308">
        <f t="shared" si="154"/>
        <v>1.254003159906109</v>
      </c>
      <c r="AC308">
        <f t="shared" si="155"/>
        <v>-133.32765980734405</v>
      </c>
      <c r="AD308">
        <f t="shared" si="156"/>
        <v>-175.50994064710852</v>
      </c>
      <c r="AE308">
        <f t="shared" si="157"/>
        <v>-12.764804060455551</v>
      </c>
      <c r="AF308">
        <f t="shared" si="158"/>
        <v>-7.7518070463952427E-2</v>
      </c>
      <c r="AG308">
        <f t="shared" si="159"/>
        <v>43.350951609112833</v>
      </c>
      <c r="AH308">
        <f t="shared" si="160"/>
        <v>3.0196715927642157</v>
      </c>
      <c r="AI308">
        <f t="shared" si="161"/>
        <v>18.053563233499478</v>
      </c>
      <c r="AJ308">
        <v>992.59147949526096</v>
      </c>
      <c r="AK308">
        <v>963.08015151515201</v>
      </c>
      <c r="AL308">
        <v>3.4182970643516999</v>
      </c>
      <c r="AM308">
        <v>66.867475308083897</v>
      </c>
      <c r="AN308">
        <f t="shared" si="162"/>
        <v>3.023302943477189</v>
      </c>
      <c r="AO308">
        <v>12.1563239134456</v>
      </c>
      <c r="AP308">
        <v>14.6968115151515</v>
      </c>
      <c r="AQ308">
        <v>-3.37463662014087E-5</v>
      </c>
      <c r="AR308">
        <v>77.510180777636606</v>
      </c>
      <c r="AS308">
        <v>0</v>
      </c>
      <c r="AT308">
        <v>0</v>
      </c>
      <c r="AU308">
        <f t="shared" si="163"/>
        <v>1</v>
      </c>
      <c r="AV308">
        <f t="shared" si="164"/>
        <v>0</v>
      </c>
      <c r="AW308">
        <f t="shared" si="165"/>
        <v>40247.387250281667</v>
      </c>
      <c r="AX308">
        <f t="shared" si="166"/>
        <v>2000.05111111111</v>
      </c>
      <c r="AY308">
        <f t="shared" si="167"/>
        <v>1681.24331111111</v>
      </c>
      <c r="AZ308">
        <f t="shared" si="168"/>
        <v>0.84060017355112027</v>
      </c>
      <c r="BA308">
        <f t="shared" si="169"/>
        <v>0.16075833495366226</v>
      </c>
      <c r="BB308">
        <v>4.2640000000000002</v>
      </c>
      <c r="BC308">
        <v>0.5</v>
      </c>
      <c r="BD308" t="s">
        <v>354</v>
      </c>
      <c r="BE308">
        <v>2</v>
      </c>
      <c r="BF308" t="b">
        <v>1</v>
      </c>
      <c r="BG308">
        <v>1657124092</v>
      </c>
      <c r="BH308">
        <v>925.49059259259298</v>
      </c>
      <c r="BI308">
        <v>964.842777777778</v>
      </c>
      <c r="BJ308">
        <v>14.6950703703704</v>
      </c>
      <c r="BK308">
        <v>12.1577888888889</v>
      </c>
      <c r="BL308">
        <v>912.29996296296304</v>
      </c>
      <c r="BM308">
        <v>14.6445333333333</v>
      </c>
      <c r="BN308">
        <v>500.01025925925899</v>
      </c>
      <c r="BO308">
        <v>73.937985185185198</v>
      </c>
      <c r="BP308">
        <v>4.2526848148148097E-2</v>
      </c>
      <c r="BQ308">
        <v>18.777107407407399</v>
      </c>
      <c r="BR308">
        <v>19.964066666666699</v>
      </c>
      <c r="BS308">
        <v>999.9</v>
      </c>
      <c r="BT308">
        <v>0</v>
      </c>
      <c r="BU308">
        <v>0</v>
      </c>
      <c r="BV308">
        <v>10012.777777777799</v>
      </c>
      <c r="BW308">
        <v>0</v>
      </c>
      <c r="BX308">
        <v>1416.57925925926</v>
      </c>
      <c r="BY308">
        <v>-39.352092592592598</v>
      </c>
      <c r="BZ308">
        <v>939.29370370370395</v>
      </c>
      <c r="CA308">
        <v>976.71762962962998</v>
      </c>
      <c r="CB308">
        <v>2.53728555555556</v>
      </c>
      <c r="CC308">
        <v>964.842777777778</v>
      </c>
      <c r="CD308">
        <v>12.1577888888889</v>
      </c>
      <c r="CE308">
        <v>1.0865237037037001</v>
      </c>
      <c r="CF308">
        <v>0.89892218518518496</v>
      </c>
      <c r="CG308">
        <v>8.1313629629629602</v>
      </c>
      <c r="CH308">
        <v>5.3734977777777804</v>
      </c>
      <c r="CI308">
        <v>2000.05111111111</v>
      </c>
      <c r="CJ308">
        <v>0.97999344444444403</v>
      </c>
      <c r="CK308">
        <v>2.00067592592593E-2</v>
      </c>
      <c r="CL308">
        <v>0</v>
      </c>
      <c r="CM308">
        <v>2.2772370370370401</v>
      </c>
      <c r="CN308">
        <v>0</v>
      </c>
      <c r="CO308">
        <v>5369.7211111111101</v>
      </c>
      <c r="CP308">
        <v>17300.574074074098</v>
      </c>
      <c r="CQ308">
        <v>37.076000000000001</v>
      </c>
      <c r="CR308">
        <v>38.205666666666701</v>
      </c>
      <c r="CS308">
        <v>37.409444444444397</v>
      </c>
      <c r="CT308">
        <v>35.75</v>
      </c>
      <c r="CU308">
        <v>36</v>
      </c>
      <c r="CV308">
        <v>1960.03851851852</v>
      </c>
      <c r="CW308">
        <v>40.012592592592597</v>
      </c>
      <c r="CX308">
        <v>0</v>
      </c>
      <c r="CY308">
        <v>1657124079.7</v>
      </c>
      <c r="CZ308">
        <v>0</v>
      </c>
      <c r="DA308">
        <v>0</v>
      </c>
      <c r="DB308" t="s">
        <v>355</v>
      </c>
      <c r="DC308">
        <v>1656081770.5</v>
      </c>
      <c r="DD308">
        <v>1655399214.5999999</v>
      </c>
      <c r="DE308">
        <v>0</v>
      </c>
      <c r="DF308">
        <v>0.13400000000000001</v>
      </c>
      <c r="DG308">
        <v>-0.06</v>
      </c>
      <c r="DH308">
        <v>9.3309999999999995</v>
      </c>
      <c r="DI308">
        <v>0.51100000000000001</v>
      </c>
      <c r="DJ308">
        <v>421</v>
      </c>
      <c r="DK308">
        <v>25</v>
      </c>
      <c r="DL308">
        <v>1.93</v>
      </c>
      <c r="DM308">
        <v>0.15</v>
      </c>
      <c r="DN308">
        <v>-39.281856097560997</v>
      </c>
      <c r="DO308">
        <v>-1.9451121951218999</v>
      </c>
      <c r="DP308">
        <v>0.49113885376981897</v>
      </c>
      <c r="DQ308">
        <v>0</v>
      </c>
      <c r="DR308">
        <v>2.5341726829268301</v>
      </c>
      <c r="DS308">
        <v>3.92535888501774E-2</v>
      </c>
      <c r="DT308">
        <v>4.8481231089930804E-3</v>
      </c>
      <c r="DU308">
        <v>1</v>
      </c>
      <c r="DV308">
        <v>1</v>
      </c>
      <c r="DW308">
        <v>2</v>
      </c>
      <c r="DX308" t="s">
        <v>356</v>
      </c>
      <c r="DY308">
        <v>2.97681</v>
      </c>
      <c r="DZ308">
        <v>2.6961499999999998</v>
      </c>
      <c r="EA308">
        <v>0.13345499999999999</v>
      </c>
      <c r="EB308">
        <v>0.138183</v>
      </c>
      <c r="EC308">
        <v>6.0767500000000002E-2</v>
      </c>
      <c r="ED308">
        <v>5.3163799999999997E-2</v>
      </c>
      <c r="EE308">
        <v>34072.300000000003</v>
      </c>
      <c r="EF308">
        <v>37229.199999999997</v>
      </c>
      <c r="EG308">
        <v>35617</v>
      </c>
      <c r="EH308">
        <v>39161.199999999997</v>
      </c>
      <c r="EI308">
        <v>47388.5</v>
      </c>
      <c r="EJ308">
        <v>53480.2</v>
      </c>
      <c r="EK308">
        <v>55585.5</v>
      </c>
      <c r="EL308">
        <v>62713.599999999999</v>
      </c>
      <c r="EM308">
        <v>2.0150000000000001</v>
      </c>
      <c r="EN308">
        <v>2.226</v>
      </c>
      <c r="EO308">
        <v>7.9035800000000003E-2</v>
      </c>
      <c r="EP308">
        <v>0</v>
      </c>
      <c r="EQ308">
        <v>18.6568</v>
      </c>
      <c r="ER308">
        <v>999.9</v>
      </c>
      <c r="ES308">
        <v>60.054000000000002</v>
      </c>
      <c r="ET308">
        <v>30.202000000000002</v>
      </c>
      <c r="EU308">
        <v>35.007599999999996</v>
      </c>
      <c r="EV308">
        <v>53.967399999999998</v>
      </c>
      <c r="EW308">
        <v>36.430300000000003</v>
      </c>
      <c r="EX308">
        <v>2</v>
      </c>
      <c r="EY308">
        <v>-0.26408500000000001</v>
      </c>
      <c r="EZ308">
        <v>5.1053600000000001</v>
      </c>
      <c r="FA308">
        <v>20.077400000000001</v>
      </c>
      <c r="FB308">
        <v>5.2017199999999999</v>
      </c>
      <c r="FC308">
        <v>12.008800000000001</v>
      </c>
      <c r="FD308">
        <v>4.9756</v>
      </c>
      <c r="FE308">
        <v>3.2930000000000001</v>
      </c>
      <c r="FF308">
        <v>9999</v>
      </c>
      <c r="FG308">
        <v>9999</v>
      </c>
      <c r="FH308">
        <v>9999</v>
      </c>
      <c r="FI308">
        <v>551.70000000000005</v>
      </c>
      <c r="FJ308">
        <v>1.8629199999999999</v>
      </c>
      <c r="FK308">
        <v>1.8677699999999999</v>
      </c>
      <c r="FL308">
        <v>1.8675200000000001</v>
      </c>
      <c r="FM308">
        <v>1.8687400000000001</v>
      </c>
      <c r="FN308">
        <v>1.86951</v>
      </c>
      <c r="FO308">
        <v>1.8656600000000001</v>
      </c>
      <c r="FP308">
        <v>1.8666700000000001</v>
      </c>
      <c r="FQ308">
        <v>1.8681000000000001</v>
      </c>
      <c r="FR308">
        <v>5</v>
      </c>
      <c r="FS308">
        <v>0</v>
      </c>
      <c r="FT308">
        <v>0</v>
      </c>
      <c r="FU308">
        <v>0</v>
      </c>
      <c r="FV308" t="s">
        <v>357</v>
      </c>
      <c r="FW308" t="s">
        <v>358</v>
      </c>
      <c r="FX308" t="s">
        <v>359</v>
      </c>
      <c r="FY308" t="s">
        <v>359</v>
      </c>
      <c r="FZ308" t="s">
        <v>359</v>
      </c>
      <c r="GA308" t="s">
        <v>359</v>
      </c>
      <c r="GB308">
        <v>0</v>
      </c>
      <c r="GC308">
        <v>100</v>
      </c>
      <c r="GD308">
        <v>100</v>
      </c>
      <c r="GE308">
        <v>13.382999999999999</v>
      </c>
      <c r="GF308">
        <v>5.0700000000000002E-2</v>
      </c>
      <c r="GG308">
        <v>5.2154357415507802</v>
      </c>
      <c r="GH308">
        <v>1.00486214095962E-2</v>
      </c>
      <c r="GI308">
        <v>-1.74255938316833E-6</v>
      </c>
      <c r="GJ308">
        <v>3.4045767664605598E-10</v>
      </c>
      <c r="GK308">
        <v>-2.3400103927015501E-2</v>
      </c>
      <c r="GL308">
        <v>-3.1725839457550503E-2</v>
      </c>
      <c r="GM308">
        <v>2.93552719409138E-3</v>
      </c>
      <c r="GN308">
        <v>-2.8977901675973599E-5</v>
      </c>
      <c r="GO308">
        <v>-4</v>
      </c>
      <c r="GP308">
        <v>2214</v>
      </c>
      <c r="GQ308">
        <v>1</v>
      </c>
      <c r="GR308">
        <v>18</v>
      </c>
      <c r="GS308">
        <v>17372.2</v>
      </c>
      <c r="GT308">
        <v>28748.1</v>
      </c>
      <c r="GU308">
        <v>2.6025399999999999</v>
      </c>
      <c r="GV308">
        <v>2.6061999999999999</v>
      </c>
      <c r="GW308">
        <v>2.2485400000000002</v>
      </c>
      <c r="GX308">
        <v>2.7551299999999999</v>
      </c>
      <c r="GY308">
        <v>1.9958499999999999</v>
      </c>
      <c r="GZ308">
        <v>2.3034699999999999</v>
      </c>
      <c r="HA308">
        <v>33.020600000000002</v>
      </c>
      <c r="HB308">
        <v>14.9726</v>
      </c>
      <c r="HC308">
        <v>18</v>
      </c>
      <c r="HD308">
        <v>491.50900000000001</v>
      </c>
      <c r="HE308">
        <v>635.98500000000001</v>
      </c>
      <c r="HF308">
        <v>10.6393</v>
      </c>
      <c r="HG308">
        <v>23.605499999999999</v>
      </c>
      <c r="HH308">
        <v>30.000299999999999</v>
      </c>
      <c r="HI308">
        <v>23.5776</v>
      </c>
      <c r="HJ308">
        <v>23.518000000000001</v>
      </c>
      <c r="HK308">
        <v>52.064</v>
      </c>
      <c r="HL308">
        <v>60.140900000000002</v>
      </c>
      <c r="HM308">
        <v>0</v>
      </c>
      <c r="HN308">
        <v>10.664099999999999</v>
      </c>
      <c r="HO308">
        <v>1004.69</v>
      </c>
      <c r="HP308">
        <v>12.18</v>
      </c>
      <c r="HQ308">
        <v>103.178</v>
      </c>
      <c r="HR308">
        <v>104.45099999999999</v>
      </c>
    </row>
    <row r="309" spans="1:226" x14ac:dyDescent="0.2">
      <c r="A309">
        <v>293</v>
      </c>
      <c r="B309">
        <v>1657124104.5</v>
      </c>
      <c r="C309">
        <v>4071.9000000953702</v>
      </c>
      <c r="D309" t="s">
        <v>944</v>
      </c>
      <c r="E309" t="s">
        <v>945</v>
      </c>
      <c r="F309">
        <v>5</v>
      </c>
      <c r="G309" t="s">
        <v>1824</v>
      </c>
      <c r="H309" t="s">
        <v>353</v>
      </c>
      <c r="I309">
        <v>1657124096.7142899</v>
      </c>
      <c r="J309">
        <f t="shared" si="136"/>
        <v>3.0310652867512372E-3</v>
      </c>
      <c r="K309">
        <f t="shared" si="137"/>
        <v>3.0310652867512373</v>
      </c>
      <c r="L309">
        <f t="shared" si="138"/>
        <v>17.597256287225711</v>
      </c>
      <c r="M309">
        <f t="shared" si="139"/>
        <v>941.235428571429</v>
      </c>
      <c r="N309">
        <f t="shared" si="140"/>
        <v>757.43851605092993</v>
      </c>
      <c r="O309">
        <f t="shared" si="141"/>
        <v>56.036061109343471</v>
      </c>
      <c r="P309">
        <f t="shared" si="142"/>
        <v>69.633541041318338</v>
      </c>
      <c r="Q309">
        <f t="shared" si="143"/>
        <v>0.18109435751600608</v>
      </c>
      <c r="R309">
        <f t="shared" si="144"/>
        <v>2.7462129158264537</v>
      </c>
      <c r="S309">
        <f t="shared" si="145"/>
        <v>0.1747119793304974</v>
      </c>
      <c r="T309">
        <f t="shared" si="146"/>
        <v>0.10974967873033653</v>
      </c>
      <c r="U309">
        <f t="shared" si="147"/>
        <v>321.52289539285738</v>
      </c>
      <c r="V309">
        <f t="shared" si="148"/>
        <v>19.961001517636596</v>
      </c>
      <c r="W309">
        <f t="shared" si="149"/>
        <v>19.961001517636596</v>
      </c>
      <c r="X309">
        <f t="shared" si="150"/>
        <v>2.3409520156182824</v>
      </c>
      <c r="Y309">
        <f t="shared" si="151"/>
        <v>49.991186864713491</v>
      </c>
      <c r="Z309">
        <f t="shared" si="152"/>
        <v>1.0871983979338271</v>
      </c>
      <c r="AA309">
        <f t="shared" si="153"/>
        <v>2.1747801284974715</v>
      </c>
      <c r="AB309">
        <f t="shared" si="154"/>
        <v>1.2537536176844553</v>
      </c>
      <c r="AC309">
        <f t="shared" si="155"/>
        <v>-133.66997914572957</v>
      </c>
      <c r="AD309">
        <f t="shared" si="156"/>
        <v>-175.18703494375413</v>
      </c>
      <c r="AE309">
        <f t="shared" si="157"/>
        <v>-12.743137013428681</v>
      </c>
      <c r="AF309">
        <f t="shared" si="158"/>
        <v>-7.7255710054998872E-2</v>
      </c>
      <c r="AG309">
        <f t="shared" si="159"/>
        <v>43.269779283345436</v>
      </c>
      <c r="AH309">
        <f t="shared" si="160"/>
        <v>3.0234699118866839</v>
      </c>
      <c r="AI309">
        <f t="shared" si="161"/>
        <v>17.597256287225711</v>
      </c>
      <c r="AJ309">
        <v>1008.42049113605</v>
      </c>
      <c r="AK309">
        <v>979.79418787878706</v>
      </c>
      <c r="AL309">
        <v>3.2973455908473102</v>
      </c>
      <c r="AM309">
        <v>66.867475308083897</v>
      </c>
      <c r="AN309">
        <f t="shared" si="162"/>
        <v>3.0310652867512373</v>
      </c>
      <c r="AO309">
        <v>12.151958531835501</v>
      </c>
      <c r="AP309">
        <v>14.698750909090901</v>
      </c>
      <c r="AQ309">
        <v>4.2312601413999199E-5</v>
      </c>
      <c r="AR309">
        <v>77.510180777636606</v>
      </c>
      <c r="AS309">
        <v>0</v>
      </c>
      <c r="AT309">
        <v>0</v>
      </c>
      <c r="AU309">
        <f t="shared" si="163"/>
        <v>1</v>
      </c>
      <c r="AV309">
        <f t="shared" si="164"/>
        <v>0</v>
      </c>
      <c r="AW309">
        <f t="shared" si="165"/>
        <v>40238.875271115678</v>
      </c>
      <c r="AX309">
        <f t="shared" si="166"/>
        <v>2000.03892857143</v>
      </c>
      <c r="AY309">
        <f t="shared" si="167"/>
        <v>1681.2330535714298</v>
      </c>
      <c r="AZ309">
        <f t="shared" si="168"/>
        <v>0.84060016510392921</v>
      </c>
      <c r="BA309">
        <f t="shared" si="169"/>
        <v>0.1607583186505834</v>
      </c>
      <c r="BB309">
        <v>4.2640000000000002</v>
      </c>
      <c r="BC309">
        <v>0.5</v>
      </c>
      <c r="BD309" t="s">
        <v>354</v>
      </c>
      <c r="BE309">
        <v>2</v>
      </c>
      <c r="BF309" t="b">
        <v>1</v>
      </c>
      <c r="BG309">
        <v>1657124096.7142899</v>
      </c>
      <c r="BH309">
        <v>941.235428571429</v>
      </c>
      <c r="BI309">
        <v>980.56425000000002</v>
      </c>
      <c r="BJ309">
        <v>14.6956428571429</v>
      </c>
      <c r="BK309">
        <v>12.155025</v>
      </c>
      <c r="BL309">
        <v>927.92428571428604</v>
      </c>
      <c r="BM309">
        <v>14.645092857142901</v>
      </c>
      <c r="BN309">
        <v>499.98146428571403</v>
      </c>
      <c r="BO309">
        <v>73.938382142857193</v>
      </c>
      <c r="BP309">
        <v>4.2620832142857203E-2</v>
      </c>
      <c r="BQ309">
        <v>18.777735714285701</v>
      </c>
      <c r="BR309">
        <v>19.962271428571398</v>
      </c>
      <c r="BS309">
        <v>999.9</v>
      </c>
      <c r="BT309">
        <v>0</v>
      </c>
      <c r="BU309">
        <v>0</v>
      </c>
      <c r="BV309">
        <v>10010.535714285699</v>
      </c>
      <c r="BW309">
        <v>0</v>
      </c>
      <c r="BX309">
        <v>1417.27428571429</v>
      </c>
      <c r="BY309">
        <v>-39.329035714285702</v>
      </c>
      <c r="BZ309">
        <v>955.27389285714298</v>
      </c>
      <c r="CA309">
        <v>992.62964285714304</v>
      </c>
      <c r="CB309">
        <v>2.5406232142857101</v>
      </c>
      <c r="CC309">
        <v>980.56425000000002</v>
      </c>
      <c r="CD309">
        <v>12.155025</v>
      </c>
      <c r="CE309">
        <v>1.08657214285714</v>
      </c>
      <c r="CF309">
        <v>0.89872275000000001</v>
      </c>
      <c r="CG309">
        <v>8.1320171428571406</v>
      </c>
      <c r="CH309">
        <v>5.3703050000000001</v>
      </c>
      <c r="CI309">
        <v>2000.03892857143</v>
      </c>
      <c r="CJ309">
        <v>0.97999339285714304</v>
      </c>
      <c r="CK309">
        <v>2.0006814285714301E-2</v>
      </c>
      <c r="CL309">
        <v>0</v>
      </c>
      <c r="CM309">
        <v>2.2894749999999999</v>
      </c>
      <c r="CN309">
        <v>0</v>
      </c>
      <c r="CO309">
        <v>5368.7114285714297</v>
      </c>
      <c r="CP309">
        <v>17300.460714285698</v>
      </c>
      <c r="CQ309">
        <v>37.046500000000002</v>
      </c>
      <c r="CR309">
        <v>38.180357142857098</v>
      </c>
      <c r="CS309">
        <v>37.390500000000003</v>
      </c>
      <c r="CT309">
        <v>35.7455</v>
      </c>
      <c r="CU309">
        <v>35.984250000000003</v>
      </c>
      <c r="CV309">
        <v>1960.02714285714</v>
      </c>
      <c r="CW309">
        <v>40.011785714285701</v>
      </c>
      <c r="CX309">
        <v>0</v>
      </c>
      <c r="CY309">
        <v>1657124084.5</v>
      </c>
      <c r="CZ309">
        <v>0</v>
      </c>
      <c r="DA309">
        <v>0</v>
      </c>
      <c r="DB309" t="s">
        <v>355</v>
      </c>
      <c r="DC309">
        <v>1656081770.5</v>
      </c>
      <c r="DD309">
        <v>1655399214.5999999</v>
      </c>
      <c r="DE309">
        <v>0</v>
      </c>
      <c r="DF309">
        <v>0.13400000000000001</v>
      </c>
      <c r="DG309">
        <v>-0.06</v>
      </c>
      <c r="DH309">
        <v>9.3309999999999995</v>
      </c>
      <c r="DI309">
        <v>0.51100000000000001</v>
      </c>
      <c r="DJ309">
        <v>421</v>
      </c>
      <c r="DK309">
        <v>25</v>
      </c>
      <c r="DL309">
        <v>1.93</v>
      </c>
      <c r="DM309">
        <v>0.15</v>
      </c>
      <c r="DN309">
        <v>-39.309285365853697</v>
      </c>
      <c r="DO309">
        <v>0.26930383275256797</v>
      </c>
      <c r="DP309">
        <v>0.55425582301570597</v>
      </c>
      <c r="DQ309">
        <v>0</v>
      </c>
      <c r="DR309">
        <v>2.5382024390243898</v>
      </c>
      <c r="DS309">
        <v>4.1992891986064401E-2</v>
      </c>
      <c r="DT309">
        <v>5.1785645343595203E-3</v>
      </c>
      <c r="DU309">
        <v>1</v>
      </c>
      <c r="DV309">
        <v>1</v>
      </c>
      <c r="DW309">
        <v>2</v>
      </c>
      <c r="DX309" t="s">
        <v>356</v>
      </c>
      <c r="DY309">
        <v>2.9760800000000001</v>
      </c>
      <c r="DZ309">
        <v>2.6969799999999999</v>
      </c>
      <c r="EA309">
        <v>0.134961</v>
      </c>
      <c r="EB309">
        <v>0.13968900000000001</v>
      </c>
      <c r="EC309">
        <v>6.0755999999999998E-2</v>
      </c>
      <c r="ED309">
        <v>5.31528E-2</v>
      </c>
      <c r="EE309">
        <v>34013.199999999997</v>
      </c>
      <c r="EF309">
        <v>37164.400000000001</v>
      </c>
      <c r="EG309">
        <v>35617.1</v>
      </c>
      <c r="EH309">
        <v>39161.5</v>
      </c>
      <c r="EI309">
        <v>47389.2</v>
      </c>
      <c r="EJ309">
        <v>53481.1</v>
      </c>
      <c r="EK309">
        <v>55585.5</v>
      </c>
      <c r="EL309">
        <v>62713.9</v>
      </c>
      <c r="EM309">
        <v>2.0142000000000002</v>
      </c>
      <c r="EN309">
        <v>2.2263999999999999</v>
      </c>
      <c r="EO309">
        <v>8.0198000000000005E-2</v>
      </c>
      <c r="EP309">
        <v>0</v>
      </c>
      <c r="EQ309">
        <v>18.6568</v>
      </c>
      <c r="ER309">
        <v>999.9</v>
      </c>
      <c r="ES309">
        <v>60.054000000000002</v>
      </c>
      <c r="ET309">
        <v>30.212</v>
      </c>
      <c r="EU309">
        <v>35.032200000000003</v>
      </c>
      <c r="EV309">
        <v>54.367400000000004</v>
      </c>
      <c r="EW309">
        <v>36.470399999999998</v>
      </c>
      <c r="EX309">
        <v>2</v>
      </c>
      <c r="EY309">
        <v>-0.26384099999999999</v>
      </c>
      <c r="EZ309">
        <v>5.0914400000000004</v>
      </c>
      <c r="FA309">
        <v>20.077999999999999</v>
      </c>
      <c r="FB309">
        <v>5.2017199999999999</v>
      </c>
      <c r="FC309">
        <v>12.0099</v>
      </c>
      <c r="FD309">
        <v>4.976</v>
      </c>
      <c r="FE309">
        <v>3.2930000000000001</v>
      </c>
      <c r="FF309">
        <v>9999</v>
      </c>
      <c r="FG309">
        <v>9999</v>
      </c>
      <c r="FH309">
        <v>9999</v>
      </c>
      <c r="FI309">
        <v>551.70000000000005</v>
      </c>
      <c r="FJ309">
        <v>1.8629500000000001</v>
      </c>
      <c r="FK309">
        <v>1.8678300000000001</v>
      </c>
      <c r="FL309">
        <v>1.8675200000000001</v>
      </c>
      <c r="FM309">
        <v>1.8687400000000001</v>
      </c>
      <c r="FN309">
        <v>1.86954</v>
      </c>
      <c r="FO309">
        <v>1.8656600000000001</v>
      </c>
      <c r="FP309">
        <v>1.86673</v>
      </c>
      <c r="FQ309">
        <v>1.8680699999999999</v>
      </c>
      <c r="FR309">
        <v>5</v>
      </c>
      <c r="FS309">
        <v>0</v>
      </c>
      <c r="FT309">
        <v>0</v>
      </c>
      <c r="FU309">
        <v>0</v>
      </c>
      <c r="FV309" t="s">
        <v>357</v>
      </c>
      <c r="FW309" t="s">
        <v>358</v>
      </c>
      <c r="FX309" t="s">
        <v>359</v>
      </c>
      <c r="FY309" t="s">
        <v>359</v>
      </c>
      <c r="FZ309" t="s">
        <v>359</v>
      </c>
      <c r="GA309" t="s">
        <v>359</v>
      </c>
      <c r="GB309">
        <v>0</v>
      </c>
      <c r="GC309">
        <v>100</v>
      </c>
      <c r="GD309">
        <v>100</v>
      </c>
      <c r="GE309">
        <v>13.507999999999999</v>
      </c>
      <c r="GF309">
        <v>5.0500000000000003E-2</v>
      </c>
      <c r="GG309">
        <v>5.2154357415507802</v>
      </c>
      <c r="GH309">
        <v>1.00486214095962E-2</v>
      </c>
      <c r="GI309">
        <v>-1.74255938316833E-6</v>
      </c>
      <c r="GJ309">
        <v>3.4045767664605598E-10</v>
      </c>
      <c r="GK309">
        <v>-2.3400103927015501E-2</v>
      </c>
      <c r="GL309">
        <v>-3.1725839457550503E-2</v>
      </c>
      <c r="GM309">
        <v>2.93552719409138E-3</v>
      </c>
      <c r="GN309">
        <v>-2.8977901675973599E-5</v>
      </c>
      <c r="GO309">
        <v>-4</v>
      </c>
      <c r="GP309">
        <v>2214</v>
      </c>
      <c r="GQ309">
        <v>1</v>
      </c>
      <c r="GR309">
        <v>18</v>
      </c>
      <c r="GS309">
        <v>17372.2</v>
      </c>
      <c r="GT309">
        <v>28748.2</v>
      </c>
      <c r="GU309">
        <v>2.63794</v>
      </c>
      <c r="GV309">
        <v>2.5952099999999998</v>
      </c>
      <c r="GW309">
        <v>2.2485400000000002</v>
      </c>
      <c r="GX309">
        <v>2.7551299999999999</v>
      </c>
      <c r="GY309">
        <v>1.9958499999999999</v>
      </c>
      <c r="GZ309">
        <v>2.31934</v>
      </c>
      <c r="HA309">
        <v>33.020600000000002</v>
      </c>
      <c r="HB309">
        <v>14.981400000000001</v>
      </c>
      <c r="HC309">
        <v>18</v>
      </c>
      <c r="HD309">
        <v>491.036</v>
      </c>
      <c r="HE309">
        <v>636.34900000000005</v>
      </c>
      <c r="HF309">
        <v>10.6706</v>
      </c>
      <c r="HG309">
        <v>23.607500000000002</v>
      </c>
      <c r="HH309">
        <v>30.000499999999999</v>
      </c>
      <c r="HI309">
        <v>23.581600000000002</v>
      </c>
      <c r="HJ309">
        <v>23.521999999999998</v>
      </c>
      <c r="HK309">
        <v>52.7667</v>
      </c>
      <c r="HL309">
        <v>60.140900000000002</v>
      </c>
      <c r="HM309">
        <v>0</v>
      </c>
      <c r="HN309">
        <v>10.6905</v>
      </c>
      <c r="HO309">
        <v>1024.82</v>
      </c>
      <c r="HP309">
        <v>12.18</v>
      </c>
      <c r="HQ309">
        <v>103.178</v>
      </c>
      <c r="HR309">
        <v>104.452</v>
      </c>
    </row>
    <row r="310" spans="1:226" x14ac:dyDescent="0.2">
      <c r="A310">
        <v>294</v>
      </c>
      <c r="B310">
        <v>1657124109.5</v>
      </c>
      <c r="C310">
        <v>4076.9000000953702</v>
      </c>
      <c r="D310" t="s">
        <v>946</v>
      </c>
      <c r="E310" t="s">
        <v>947</v>
      </c>
      <c r="F310">
        <v>5</v>
      </c>
      <c r="G310" t="s">
        <v>1825</v>
      </c>
      <c r="H310" t="s">
        <v>353</v>
      </c>
      <c r="I310">
        <v>1657124102</v>
      </c>
      <c r="J310">
        <f t="shared" si="136"/>
        <v>3.0293788310338811E-3</v>
      </c>
      <c r="K310">
        <f t="shared" si="137"/>
        <v>3.0293788310338812</v>
      </c>
      <c r="L310">
        <f t="shared" si="138"/>
        <v>17.663007907119574</v>
      </c>
      <c r="M310">
        <f t="shared" si="139"/>
        <v>958.86077777777803</v>
      </c>
      <c r="N310">
        <f t="shared" si="140"/>
        <v>773.85019466009703</v>
      </c>
      <c r="O310">
        <f t="shared" si="141"/>
        <v>57.250158354188692</v>
      </c>
      <c r="P310">
        <f t="shared" si="142"/>
        <v>70.937413657316668</v>
      </c>
      <c r="Q310">
        <f t="shared" si="143"/>
        <v>0.18093656289126286</v>
      </c>
      <c r="R310">
        <f t="shared" si="144"/>
        <v>2.7454618166682287</v>
      </c>
      <c r="S310">
        <f t="shared" si="145"/>
        <v>0.17456341473624695</v>
      </c>
      <c r="T310">
        <f t="shared" si="146"/>
        <v>0.10965603445677952</v>
      </c>
      <c r="U310">
        <f t="shared" si="147"/>
        <v>321.51847676229454</v>
      </c>
      <c r="V310">
        <f t="shared" si="148"/>
        <v>19.963640208505623</v>
      </c>
      <c r="W310">
        <f t="shared" si="149"/>
        <v>19.963640208505623</v>
      </c>
      <c r="X310">
        <f t="shared" si="150"/>
        <v>2.3413346741686647</v>
      </c>
      <c r="Y310">
        <f t="shared" si="151"/>
        <v>49.986108966209684</v>
      </c>
      <c r="Z310">
        <f t="shared" si="152"/>
        <v>1.0872169213604923</v>
      </c>
      <c r="AA310">
        <f t="shared" si="153"/>
        <v>2.1750381132795202</v>
      </c>
      <c r="AB310">
        <f t="shared" si="154"/>
        <v>1.2541177528081724</v>
      </c>
      <c r="AC310">
        <f t="shared" si="155"/>
        <v>-133.59560644859417</v>
      </c>
      <c r="AD310">
        <f t="shared" si="156"/>
        <v>-175.24880917009864</v>
      </c>
      <c r="AE310">
        <f t="shared" si="157"/>
        <v>-12.751414789155257</v>
      </c>
      <c r="AF310">
        <f t="shared" si="158"/>
        <v>-7.7353645553529304E-2</v>
      </c>
      <c r="AG310">
        <f t="shared" si="159"/>
        <v>43.435558438374898</v>
      </c>
      <c r="AH310">
        <f t="shared" si="160"/>
        <v>3.0284173956631388</v>
      </c>
      <c r="AI310">
        <f t="shared" si="161"/>
        <v>17.663007907119574</v>
      </c>
      <c r="AJ310">
        <v>1026.50483688093</v>
      </c>
      <c r="AK310">
        <v>997.01286666666704</v>
      </c>
      <c r="AL310">
        <v>3.4957569183778601</v>
      </c>
      <c r="AM310">
        <v>66.867475308083897</v>
      </c>
      <c r="AN310">
        <f t="shared" si="162"/>
        <v>3.0293788310338812</v>
      </c>
      <c r="AO310">
        <v>12.148208509820501</v>
      </c>
      <c r="AP310">
        <v>14.693496363636401</v>
      </c>
      <c r="AQ310">
        <v>7.6930624227218198E-5</v>
      </c>
      <c r="AR310">
        <v>77.510180777636606</v>
      </c>
      <c r="AS310">
        <v>0</v>
      </c>
      <c r="AT310">
        <v>0</v>
      </c>
      <c r="AU310">
        <f t="shared" si="163"/>
        <v>1</v>
      </c>
      <c r="AV310">
        <f t="shared" si="164"/>
        <v>0</v>
      </c>
      <c r="AW310">
        <f t="shared" si="165"/>
        <v>40222.867126010213</v>
      </c>
      <c r="AX310">
        <f t="shared" si="166"/>
        <v>2000.01296296296</v>
      </c>
      <c r="AY310">
        <f t="shared" si="167"/>
        <v>1681.2111002222578</v>
      </c>
      <c r="AZ310">
        <f t="shared" si="168"/>
        <v>0.84060010177713707</v>
      </c>
      <c r="BA310">
        <f t="shared" si="169"/>
        <v>0.16075819642987435</v>
      </c>
      <c r="BB310">
        <v>4.2640000000000002</v>
      </c>
      <c r="BC310">
        <v>0.5</v>
      </c>
      <c r="BD310" t="s">
        <v>354</v>
      </c>
      <c r="BE310">
        <v>2</v>
      </c>
      <c r="BF310" t="b">
        <v>1</v>
      </c>
      <c r="BG310">
        <v>1657124102</v>
      </c>
      <c r="BH310">
        <v>958.86077777777803</v>
      </c>
      <c r="BI310">
        <v>998.38144444444504</v>
      </c>
      <c r="BJ310">
        <v>14.6959074074074</v>
      </c>
      <c r="BK310">
        <v>12.1510703703704</v>
      </c>
      <c r="BL310">
        <v>945.41529629629599</v>
      </c>
      <c r="BM310">
        <v>14.645344444444399</v>
      </c>
      <c r="BN310">
        <v>499.96918518518498</v>
      </c>
      <c r="BO310">
        <v>73.938162962963005</v>
      </c>
      <c r="BP310">
        <v>4.2768681481481503E-2</v>
      </c>
      <c r="BQ310">
        <v>18.779633333333301</v>
      </c>
      <c r="BR310">
        <v>19.9579555555556</v>
      </c>
      <c r="BS310">
        <v>999.9</v>
      </c>
      <c r="BT310">
        <v>0</v>
      </c>
      <c r="BU310">
        <v>0</v>
      </c>
      <c r="BV310">
        <v>10006.4814814815</v>
      </c>
      <c r="BW310">
        <v>0</v>
      </c>
      <c r="BX310">
        <v>1417.80185185185</v>
      </c>
      <c r="BY310">
        <v>-39.520725925925902</v>
      </c>
      <c r="BZ310">
        <v>973.16240740740704</v>
      </c>
      <c r="CA310">
        <v>1010.66177777778</v>
      </c>
      <c r="CB310">
        <v>2.5448448148148102</v>
      </c>
      <c r="CC310">
        <v>998.38144444444504</v>
      </c>
      <c r="CD310">
        <v>12.1510703703704</v>
      </c>
      <c r="CE310">
        <v>1.08658851851852</v>
      </c>
      <c r="CF310">
        <v>0.89842755555555498</v>
      </c>
      <c r="CG310">
        <v>8.1322385185185198</v>
      </c>
      <c r="CH310">
        <v>5.3655774074074101</v>
      </c>
      <c r="CI310">
        <v>2000.01296296296</v>
      </c>
      <c r="CJ310">
        <v>0.979995296296296</v>
      </c>
      <c r="CK310">
        <v>2.0004925925925902E-2</v>
      </c>
      <c r="CL310">
        <v>0</v>
      </c>
      <c r="CM310">
        <v>2.2811666666666701</v>
      </c>
      <c r="CN310">
        <v>0</v>
      </c>
      <c r="CO310">
        <v>5367.3037037037002</v>
      </c>
      <c r="CP310">
        <v>17300.244444444401</v>
      </c>
      <c r="CQ310">
        <v>37.0252592592593</v>
      </c>
      <c r="CR310">
        <v>38.159444444444397</v>
      </c>
      <c r="CS310">
        <v>37.370333333333299</v>
      </c>
      <c r="CT310">
        <v>35.724333333333298</v>
      </c>
      <c r="CU310">
        <v>35.962666666666699</v>
      </c>
      <c r="CV310">
        <v>1960.00555555556</v>
      </c>
      <c r="CW310">
        <v>40.007037037037001</v>
      </c>
      <c r="CX310">
        <v>0</v>
      </c>
      <c r="CY310">
        <v>1657124089.3</v>
      </c>
      <c r="CZ310">
        <v>0</v>
      </c>
      <c r="DA310">
        <v>0</v>
      </c>
      <c r="DB310" t="s">
        <v>355</v>
      </c>
      <c r="DC310">
        <v>1656081770.5</v>
      </c>
      <c r="DD310">
        <v>1655399214.5999999</v>
      </c>
      <c r="DE310">
        <v>0</v>
      </c>
      <c r="DF310">
        <v>0.13400000000000001</v>
      </c>
      <c r="DG310">
        <v>-0.06</v>
      </c>
      <c r="DH310">
        <v>9.3309999999999995</v>
      </c>
      <c r="DI310">
        <v>0.51100000000000001</v>
      </c>
      <c r="DJ310">
        <v>421</v>
      </c>
      <c r="DK310">
        <v>25</v>
      </c>
      <c r="DL310">
        <v>1.93</v>
      </c>
      <c r="DM310">
        <v>0.15</v>
      </c>
      <c r="DN310">
        <v>-39.462146341463402</v>
      </c>
      <c r="DO310">
        <v>-0.701849477351985</v>
      </c>
      <c r="DP310">
        <v>0.57301592286119696</v>
      </c>
      <c r="DQ310">
        <v>0</v>
      </c>
      <c r="DR310">
        <v>2.5413812195121901</v>
      </c>
      <c r="DS310">
        <v>4.7708153310104598E-2</v>
      </c>
      <c r="DT310">
        <v>5.5010093065581203E-3</v>
      </c>
      <c r="DU310">
        <v>1</v>
      </c>
      <c r="DV310">
        <v>1</v>
      </c>
      <c r="DW310">
        <v>2</v>
      </c>
      <c r="DX310" t="s">
        <v>356</v>
      </c>
      <c r="DY310">
        <v>2.9756900000000002</v>
      </c>
      <c r="DZ310">
        <v>2.6971699999999998</v>
      </c>
      <c r="EA310">
        <v>0.13651099999999999</v>
      </c>
      <c r="EB310">
        <v>0.141209</v>
      </c>
      <c r="EC310">
        <v>6.0753300000000003E-2</v>
      </c>
      <c r="ED310">
        <v>5.3134099999999997E-2</v>
      </c>
      <c r="EE310">
        <v>33951.699999999997</v>
      </c>
      <c r="EF310">
        <v>37098.400000000001</v>
      </c>
      <c r="EG310">
        <v>35616.5</v>
      </c>
      <c r="EH310">
        <v>39161.1</v>
      </c>
      <c r="EI310">
        <v>47388.4</v>
      </c>
      <c r="EJ310">
        <v>53482</v>
      </c>
      <c r="EK310">
        <v>55584.4</v>
      </c>
      <c r="EL310">
        <v>62713.599999999999</v>
      </c>
      <c r="EM310">
        <v>2.0131999999999999</v>
      </c>
      <c r="EN310">
        <v>2.2265999999999999</v>
      </c>
      <c r="EO310">
        <v>7.89464E-2</v>
      </c>
      <c r="EP310">
        <v>0</v>
      </c>
      <c r="EQ310">
        <v>18.6584</v>
      </c>
      <c r="ER310">
        <v>999.9</v>
      </c>
      <c r="ES310">
        <v>60.005000000000003</v>
      </c>
      <c r="ET310">
        <v>30.222000000000001</v>
      </c>
      <c r="EU310">
        <v>35.016800000000003</v>
      </c>
      <c r="EV310">
        <v>54.257399999999997</v>
      </c>
      <c r="EW310">
        <v>36.4343</v>
      </c>
      <c r="EX310">
        <v>2</v>
      </c>
      <c r="EY310">
        <v>-0.263963</v>
      </c>
      <c r="EZ310">
        <v>5.0396999999999998</v>
      </c>
      <c r="FA310">
        <v>20.079799999999999</v>
      </c>
      <c r="FB310">
        <v>5.2017199999999999</v>
      </c>
      <c r="FC310">
        <v>12.008800000000001</v>
      </c>
      <c r="FD310">
        <v>4.976</v>
      </c>
      <c r="FE310">
        <v>3.2930000000000001</v>
      </c>
      <c r="FF310">
        <v>9999</v>
      </c>
      <c r="FG310">
        <v>9999</v>
      </c>
      <c r="FH310">
        <v>9999</v>
      </c>
      <c r="FI310">
        <v>551.70000000000005</v>
      </c>
      <c r="FJ310">
        <v>1.8629500000000001</v>
      </c>
      <c r="FK310">
        <v>1.8678300000000001</v>
      </c>
      <c r="FL310">
        <v>1.86755</v>
      </c>
      <c r="FM310">
        <v>1.8687400000000001</v>
      </c>
      <c r="FN310">
        <v>1.86954</v>
      </c>
      <c r="FO310">
        <v>1.8656600000000001</v>
      </c>
      <c r="FP310">
        <v>1.86673</v>
      </c>
      <c r="FQ310">
        <v>1.8681300000000001</v>
      </c>
      <c r="FR310">
        <v>5</v>
      </c>
      <c r="FS310">
        <v>0</v>
      </c>
      <c r="FT310">
        <v>0</v>
      </c>
      <c r="FU310">
        <v>0</v>
      </c>
      <c r="FV310" t="s">
        <v>357</v>
      </c>
      <c r="FW310" t="s">
        <v>358</v>
      </c>
      <c r="FX310" t="s">
        <v>359</v>
      </c>
      <c r="FY310" t="s">
        <v>359</v>
      </c>
      <c r="FZ310" t="s">
        <v>359</v>
      </c>
      <c r="GA310" t="s">
        <v>359</v>
      </c>
      <c r="GB310">
        <v>0</v>
      </c>
      <c r="GC310">
        <v>100</v>
      </c>
      <c r="GD310">
        <v>100</v>
      </c>
      <c r="GE310">
        <v>13.637</v>
      </c>
      <c r="GF310">
        <v>5.0500000000000003E-2</v>
      </c>
      <c r="GG310">
        <v>5.2154357415507802</v>
      </c>
      <c r="GH310">
        <v>1.00486214095962E-2</v>
      </c>
      <c r="GI310">
        <v>-1.74255938316833E-6</v>
      </c>
      <c r="GJ310">
        <v>3.4045767664605598E-10</v>
      </c>
      <c r="GK310">
        <v>-2.3400103927015501E-2</v>
      </c>
      <c r="GL310">
        <v>-3.1725839457550503E-2</v>
      </c>
      <c r="GM310">
        <v>2.93552719409138E-3</v>
      </c>
      <c r="GN310">
        <v>-2.8977901675973599E-5</v>
      </c>
      <c r="GO310">
        <v>-4</v>
      </c>
      <c r="GP310">
        <v>2214</v>
      </c>
      <c r="GQ310">
        <v>1</v>
      </c>
      <c r="GR310">
        <v>18</v>
      </c>
      <c r="GS310">
        <v>17372.3</v>
      </c>
      <c r="GT310">
        <v>28748.2</v>
      </c>
      <c r="GU310">
        <v>2.6696800000000001</v>
      </c>
      <c r="GV310">
        <v>2.5891099999999998</v>
      </c>
      <c r="GW310">
        <v>2.2485400000000002</v>
      </c>
      <c r="GX310">
        <v>2.7551299999999999</v>
      </c>
      <c r="GY310">
        <v>1.9958499999999999</v>
      </c>
      <c r="GZ310">
        <v>2.3059099999999999</v>
      </c>
      <c r="HA310">
        <v>33.042900000000003</v>
      </c>
      <c r="HB310">
        <v>14.981400000000001</v>
      </c>
      <c r="HC310">
        <v>18</v>
      </c>
      <c r="HD310">
        <v>490.435</v>
      </c>
      <c r="HE310">
        <v>636.55499999999995</v>
      </c>
      <c r="HF310">
        <v>10.6972</v>
      </c>
      <c r="HG310">
        <v>23.611499999999999</v>
      </c>
      <c r="HH310">
        <v>30.000399999999999</v>
      </c>
      <c r="HI310">
        <v>23.5855</v>
      </c>
      <c r="HJ310">
        <v>23.5259</v>
      </c>
      <c r="HK310">
        <v>53.409599999999998</v>
      </c>
      <c r="HL310">
        <v>60.140900000000002</v>
      </c>
      <c r="HM310">
        <v>0</v>
      </c>
      <c r="HN310">
        <v>10.720499999999999</v>
      </c>
      <c r="HO310">
        <v>1038.22</v>
      </c>
      <c r="HP310">
        <v>12.18</v>
      </c>
      <c r="HQ310">
        <v>103.176</v>
      </c>
      <c r="HR310">
        <v>104.45099999999999</v>
      </c>
    </row>
    <row r="311" spans="1:226" x14ac:dyDescent="0.2">
      <c r="A311">
        <v>295</v>
      </c>
      <c r="B311">
        <v>1657124114.5</v>
      </c>
      <c r="C311">
        <v>4081.9000000953702</v>
      </c>
      <c r="D311" t="s">
        <v>948</v>
      </c>
      <c r="E311" t="s">
        <v>949</v>
      </c>
      <c r="F311">
        <v>5</v>
      </c>
      <c r="G311" t="s">
        <v>1826</v>
      </c>
      <c r="H311" t="s">
        <v>353</v>
      </c>
      <c r="I311">
        <v>1657124106.7142899</v>
      </c>
      <c r="J311">
        <f t="shared" si="136"/>
        <v>3.0339131178634079E-3</v>
      </c>
      <c r="K311">
        <f t="shared" si="137"/>
        <v>3.033913117863408</v>
      </c>
      <c r="L311">
        <f t="shared" si="138"/>
        <v>17.381586153950146</v>
      </c>
      <c r="M311">
        <f t="shared" si="139"/>
        <v>974.63671428571399</v>
      </c>
      <c r="N311">
        <f t="shared" si="140"/>
        <v>791.96176925320356</v>
      </c>
      <c r="O311">
        <f t="shared" si="141"/>
        <v>58.590301310773533</v>
      </c>
      <c r="P311">
        <f t="shared" si="142"/>
        <v>72.104817398433127</v>
      </c>
      <c r="Q311">
        <f t="shared" si="143"/>
        <v>0.18121656421404975</v>
      </c>
      <c r="R311">
        <f t="shared" si="144"/>
        <v>2.7453245598248648</v>
      </c>
      <c r="S311">
        <f t="shared" si="145"/>
        <v>0.17482374319492153</v>
      </c>
      <c r="T311">
        <f t="shared" si="146"/>
        <v>0.10982042067664501</v>
      </c>
      <c r="U311">
        <f t="shared" si="147"/>
        <v>321.51537886288065</v>
      </c>
      <c r="V311">
        <f t="shared" si="148"/>
        <v>19.963385416943034</v>
      </c>
      <c r="W311">
        <f t="shared" si="149"/>
        <v>19.963385416943034</v>
      </c>
      <c r="X311">
        <f t="shared" si="150"/>
        <v>2.341297722330498</v>
      </c>
      <c r="Y311">
        <f t="shared" si="151"/>
        <v>49.980796342414585</v>
      </c>
      <c r="Z311">
        <f t="shared" si="152"/>
        <v>1.0871673024412745</v>
      </c>
      <c r="AA311">
        <f t="shared" si="153"/>
        <v>2.1751700292912002</v>
      </c>
      <c r="AB311">
        <f t="shared" si="154"/>
        <v>1.2541304198892236</v>
      </c>
      <c r="AC311">
        <f t="shared" si="155"/>
        <v>-133.79556849777629</v>
      </c>
      <c r="AD311">
        <f t="shared" si="156"/>
        <v>-175.05873610356306</v>
      </c>
      <c r="AE311">
        <f t="shared" si="157"/>
        <v>-12.73826821916577</v>
      </c>
      <c r="AF311">
        <f t="shared" si="158"/>
        <v>-7.7193957624473342E-2</v>
      </c>
      <c r="AG311">
        <f t="shared" si="159"/>
        <v>43.28123523647367</v>
      </c>
      <c r="AH311">
        <f t="shared" si="160"/>
        <v>3.0321317468094802</v>
      </c>
      <c r="AI311">
        <f t="shared" si="161"/>
        <v>17.381586153950146</v>
      </c>
      <c r="AJ311">
        <v>1042.8073684573301</v>
      </c>
      <c r="AK311">
        <v>1013.96533333333</v>
      </c>
      <c r="AL311">
        <v>3.3959952451605502</v>
      </c>
      <c r="AM311">
        <v>66.867475308083897</v>
      </c>
      <c r="AN311">
        <f t="shared" si="162"/>
        <v>3.033913117863408</v>
      </c>
      <c r="AO311">
        <v>12.142544620248801</v>
      </c>
      <c r="AP311">
        <v>14.691923636363599</v>
      </c>
      <c r="AQ311">
        <v>1.0107159784791501E-5</v>
      </c>
      <c r="AR311">
        <v>77.510180777636606</v>
      </c>
      <c r="AS311">
        <v>0</v>
      </c>
      <c r="AT311">
        <v>0</v>
      </c>
      <c r="AU311">
        <f t="shared" si="163"/>
        <v>1</v>
      </c>
      <c r="AV311">
        <f t="shared" si="164"/>
        <v>0</v>
      </c>
      <c r="AW311">
        <f t="shared" si="165"/>
        <v>40219.860254617277</v>
      </c>
      <c r="AX311">
        <f t="shared" si="166"/>
        <v>1999.9957142857099</v>
      </c>
      <c r="AY311">
        <f t="shared" si="167"/>
        <v>1681.1964325714375</v>
      </c>
      <c r="AZ311">
        <f t="shared" si="168"/>
        <v>0.84060001757147251</v>
      </c>
      <c r="BA311">
        <f t="shared" si="169"/>
        <v>0.16075803391294191</v>
      </c>
      <c r="BB311">
        <v>4.2640000000000002</v>
      </c>
      <c r="BC311">
        <v>0.5</v>
      </c>
      <c r="BD311" t="s">
        <v>354</v>
      </c>
      <c r="BE311">
        <v>2</v>
      </c>
      <c r="BF311" t="b">
        <v>1</v>
      </c>
      <c r="BG311">
        <v>1657124106.7142899</v>
      </c>
      <c r="BH311">
        <v>974.63671428571399</v>
      </c>
      <c r="BI311">
        <v>1014.069</v>
      </c>
      <c r="BJ311">
        <v>14.695178571428601</v>
      </c>
      <c r="BK311">
        <v>12.1472571428571</v>
      </c>
      <c r="BL311">
        <v>961.07128571428598</v>
      </c>
      <c r="BM311">
        <v>14.6446392857143</v>
      </c>
      <c r="BN311">
        <v>499.976785714286</v>
      </c>
      <c r="BO311">
        <v>73.938317857142806</v>
      </c>
      <c r="BP311">
        <v>4.2906471428571402E-2</v>
      </c>
      <c r="BQ311">
        <v>18.7806035714286</v>
      </c>
      <c r="BR311">
        <v>19.955275</v>
      </c>
      <c r="BS311">
        <v>999.9</v>
      </c>
      <c r="BT311">
        <v>0</v>
      </c>
      <c r="BU311">
        <v>0</v>
      </c>
      <c r="BV311">
        <v>10005.714285714301</v>
      </c>
      <c r="BW311">
        <v>0</v>
      </c>
      <c r="BX311">
        <v>1418.2125000000001</v>
      </c>
      <c r="BY311">
        <v>-39.432875000000003</v>
      </c>
      <c r="BZ311">
        <v>989.17260714285703</v>
      </c>
      <c r="CA311">
        <v>1026.5385714285701</v>
      </c>
      <c r="CB311">
        <v>2.5479282142857098</v>
      </c>
      <c r="CC311">
        <v>1014.069</v>
      </c>
      <c r="CD311">
        <v>12.1472571428571</v>
      </c>
      <c r="CE311">
        <v>1.0865374999999999</v>
      </c>
      <c r="CF311">
        <v>0.89814749999999999</v>
      </c>
      <c r="CG311">
        <v>8.1315375000000003</v>
      </c>
      <c r="CH311">
        <v>5.3610921428571396</v>
      </c>
      <c r="CI311">
        <v>1999.9957142857099</v>
      </c>
      <c r="CJ311">
        <v>0.97999782142857095</v>
      </c>
      <c r="CK311">
        <v>2.0002407142857101E-2</v>
      </c>
      <c r="CL311">
        <v>0</v>
      </c>
      <c r="CM311">
        <v>2.2773642857142899</v>
      </c>
      <c r="CN311">
        <v>0</v>
      </c>
      <c r="CO311">
        <v>5367.5303571428603</v>
      </c>
      <c r="CP311">
        <v>17300.1107142857</v>
      </c>
      <c r="CQ311">
        <v>37.0066428571429</v>
      </c>
      <c r="CR311">
        <v>38.140500000000003</v>
      </c>
      <c r="CS311">
        <v>37.350250000000003</v>
      </c>
      <c r="CT311">
        <v>35.704999999999998</v>
      </c>
      <c r="CU311">
        <v>35.943750000000001</v>
      </c>
      <c r="CV311">
        <v>1959.9939285714299</v>
      </c>
      <c r="CW311">
        <v>40.0010714285714</v>
      </c>
      <c r="CX311">
        <v>0</v>
      </c>
      <c r="CY311">
        <v>1657124094.7</v>
      </c>
      <c r="CZ311">
        <v>0</v>
      </c>
      <c r="DA311">
        <v>0</v>
      </c>
      <c r="DB311" t="s">
        <v>355</v>
      </c>
      <c r="DC311">
        <v>1656081770.5</v>
      </c>
      <c r="DD311">
        <v>1655399214.5999999</v>
      </c>
      <c r="DE311">
        <v>0</v>
      </c>
      <c r="DF311">
        <v>0.13400000000000001</v>
      </c>
      <c r="DG311">
        <v>-0.06</v>
      </c>
      <c r="DH311">
        <v>9.3309999999999995</v>
      </c>
      <c r="DI311">
        <v>0.51100000000000001</v>
      </c>
      <c r="DJ311">
        <v>421</v>
      </c>
      <c r="DK311">
        <v>25</v>
      </c>
      <c r="DL311">
        <v>1.93</v>
      </c>
      <c r="DM311">
        <v>0.15</v>
      </c>
      <c r="DN311">
        <v>-39.479414634146302</v>
      </c>
      <c r="DO311">
        <v>-0.15499651567949099</v>
      </c>
      <c r="DP311">
        <v>0.58554246417046296</v>
      </c>
      <c r="DQ311">
        <v>0</v>
      </c>
      <c r="DR311">
        <v>2.5456746341463399</v>
      </c>
      <c r="DS311">
        <v>3.9682578397211697E-2</v>
      </c>
      <c r="DT311">
        <v>4.6508211168860298E-3</v>
      </c>
      <c r="DU311">
        <v>1</v>
      </c>
      <c r="DV311">
        <v>1</v>
      </c>
      <c r="DW311">
        <v>2</v>
      </c>
      <c r="DX311" t="s">
        <v>356</v>
      </c>
      <c r="DY311">
        <v>2.9762499999999998</v>
      </c>
      <c r="DZ311">
        <v>2.6966199999999998</v>
      </c>
      <c r="EA311">
        <v>0.137991</v>
      </c>
      <c r="EB311">
        <v>0.14267299999999999</v>
      </c>
      <c r="EC311">
        <v>6.0745599999999997E-2</v>
      </c>
      <c r="ED311">
        <v>5.31195E-2</v>
      </c>
      <c r="EE311">
        <v>33893.800000000003</v>
      </c>
      <c r="EF311">
        <v>37035.300000000003</v>
      </c>
      <c r="EG311">
        <v>35616.699999999997</v>
      </c>
      <c r="EH311">
        <v>39161.199999999997</v>
      </c>
      <c r="EI311">
        <v>47389.4</v>
      </c>
      <c r="EJ311">
        <v>53481.8</v>
      </c>
      <c r="EK311">
        <v>55585.1</v>
      </c>
      <c r="EL311">
        <v>62712.4</v>
      </c>
      <c r="EM311">
        <v>2.0146000000000002</v>
      </c>
      <c r="EN311">
        <v>2.2265999999999999</v>
      </c>
      <c r="EO311">
        <v>7.7784099999999995E-2</v>
      </c>
      <c r="EP311">
        <v>0</v>
      </c>
      <c r="EQ311">
        <v>18.6584</v>
      </c>
      <c r="ER311">
        <v>999.9</v>
      </c>
      <c r="ES311">
        <v>59.98</v>
      </c>
      <c r="ET311">
        <v>30.242000000000001</v>
      </c>
      <c r="EU311">
        <v>35.048299999999998</v>
      </c>
      <c r="EV311">
        <v>53.877400000000002</v>
      </c>
      <c r="EW311">
        <v>36.506399999999999</v>
      </c>
      <c r="EX311">
        <v>2</v>
      </c>
      <c r="EY311">
        <v>-0.26445099999999999</v>
      </c>
      <c r="EZ311">
        <v>5.0251900000000003</v>
      </c>
      <c r="FA311">
        <v>20.0794</v>
      </c>
      <c r="FB311">
        <v>5.2017199999999999</v>
      </c>
      <c r="FC311">
        <v>12.0076</v>
      </c>
      <c r="FD311">
        <v>4.9756</v>
      </c>
      <c r="FE311">
        <v>3.2930000000000001</v>
      </c>
      <c r="FF311">
        <v>9999</v>
      </c>
      <c r="FG311">
        <v>9999</v>
      </c>
      <c r="FH311">
        <v>9999</v>
      </c>
      <c r="FI311">
        <v>551.70000000000005</v>
      </c>
      <c r="FJ311">
        <v>1.8629500000000001</v>
      </c>
      <c r="FK311">
        <v>1.8678300000000001</v>
      </c>
      <c r="FL311">
        <v>1.8675200000000001</v>
      </c>
      <c r="FM311">
        <v>1.8687400000000001</v>
      </c>
      <c r="FN311">
        <v>1.8695999999999999</v>
      </c>
      <c r="FO311">
        <v>1.8656600000000001</v>
      </c>
      <c r="FP311">
        <v>1.8666700000000001</v>
      </c>
      <c r="FQ311">
        <v>1.8681300000000001</v>
      </c>
      <c r="FR311">
        <v>5</v>
      </c>
      <c r="FS311">
        <v>0</v>
      </c>
      <c r="FT311">
        <v>0</v>
      </c>
      <c r="FU311">
        <v>0</v>
      </c>
      <c r="FV311" t="s">
        <v>357</v>
      </c>
      <c r="FW311" t="s">
        <v>358</v>
      </c>
      <c r="FX311" t="s">
        <v>359</v>
      </c>
      <c r="FY311" t="s">
        <v>359</v>
      </c>
      <c r="FZ311" t="s">
        <v>359</v>
      </c>
      <c r="GA311" t="s">
        <v>359</v>
      </c>
      <c r="GB311">
        <v>0</v>
      </c>
      <c r="GC311">
        <v>100</v>
      </c>
      <c r="GD311">
        <v>100</v>
      </c>
      <c r="GE311">
        <v>13.757999999999999</v>
      </c>
      <c r="GF311">
        <v>5.0500000000000003E-2</v>
      </c>
      <c r="GG311">
        <v>5.2154357415507802</v>
      </c>
      <c r="GH311">
        <v>1.00486214095962E-2</v>
      </c>
      <c r="GI311">
        <v>-1.74255938316833E-6</v>
      </c>
      <c r="GJ311">
        <v>3.4045767664605598E-10</v>
      </c>
      <c r="GK311">
        <v>-2.3400103927015501E-2</v>
      </c>
      <c r="GL311">
        <v>-3.1725839457550503E-2</v>
      </c>
      <c r="GM311">
        <v>2.93552719409138E-3</v>
      </c>
      <c r="GN311">
        <v>-2.8977901675973599E-5</v>
      </c>
      <c r="GO311">
        <v>-4</v>
      </c>
      <c r="GP311">
        <v>2214</v>
      </c>
      <c r="GQ311">
        <v>1</v>
      </c>
      <c r="GR311">
        <v>18</v>
      </c>
      <c r="GS311">
        <v>17372.400000000001</v>
      </c>
      <c r="GT311">
        <v>28748.3</v>
      </c>
      <c r="GU311">
        <v>2.7050800000000002</v>
      </c>
      <c r="GV311">
        <v>2.5756800000000002</v>
      </c>
      <c r="GW311">
        <v>2.2485400000000002</v>
      </c>
      <c r="GX311">
        <v>2.7551299999999999</v>
      </c>
      <c r="GY311">
        <v>1.9958499999999999</v>
      </c>
      <c r="GZ311">
        <v>2.3168899999999999</v>
      </c>
      <c r="HA311">
        <v>33.042900000000003</v>
      </c>
      <c r="HB311">
        <v>14.981400000000001</v>
      </c>
      <c r="HC311">
        <v>18</v>
      </c>
      <c r="HD311">
        <v>491.34800000000001</v>
      </c>
      <c r="HE311">
        <v>636.60400000000004</v>
      </c>
      <c r="HF311">
        <v>10.7271</v>
      </c>
      <c r="HG311">
        <v>23.613399999999999</v>
      </c>
      <c r="HH311">
        <v>30.0001</v>
      </c>
      <c r="HI311">
        <v>23.587499999999999</v>
      </c>
      <c r="HJ311">
        <v>23.529800000000002</v>
      </c>
      <c r="HK311">
        <v>54.109900000000003</v>
      </c>
      <c r="HL311">
        <v>60.140900000000002</v>
      </c>
      <c r="HM311">
        <v>0</v>
      </c>
      <c r="HN311">
        <v>10.754099999999999</v>
      </c>
      <c r="HO311">
        <v>1058.55</v>
      </c>
      <c r="HP311">
        <v>12.18</v>
      </c>
      <c r="HQ311">
        <v>103.17700000000001</v>
      </c>
      <c r="HR311">
        <v>104.45</v>
      </c>
    </row>
    <row r="312" spans="1:226" x14ac:dyDescent="0.2">
      <c r="A312">
        <v>296</v>
      </c>
      <c r="B312">
        <v>1657124119.5</v>
      </c>
      <c r="C312">
        <v>4086.9000000953702</v>
      </c>
      <c r="D312" t="s">
        <v>950</v>
      </c>
      <c r="E312" t="s">
        <v>951</v>
      </c>
      <c r="F312">
        <v>5</v>
      </c>
      <c r="G312" t="s">
        <v>1827</v>
      </c>
      <c r="H312" t="s">
        <v>353</v>
      </c>
      <c r="I312">
        <v>1657124112</v>
      </c>
      <c r="J312">
        <f t="shared" si="136"/>
        <v>3.0377981172712231E-3</v>
      </c>
      <c r="K312">
        <f t="shared" si="137"/>
        <v>3.037798117271223</v>
      </c>
      <c r="L312">
        <f t="shared" si="138"/>
        <v>17.295192444139797</v>
      </c>
      <c r="M312">
        <f t="shared" si="139"/>
        <v>992.29022222222204</v>
      </c>
      <c r="N312">
        <f t="shared" si="140"/>
        <v>810.10020840934101</v>
      </c>
      <c r="O312">
        <f t="shared" si="141"/>
        <v>59.931840393679153</v>
      </c>
      <c r="P312">
        <f t="shared" si="142"/>
        <v>73.410398621179894</v>
      </c>
      <c r="Q312">
        <f t="shared" si="143"/>
        <v>0.18144533507487903</v>
      </c>
      <c r="R312">
        <f t="shared" si="144"/>
        <v>2.7460710077996882</v>
      </c>
      <c r="S312">
        <f t="shared" si="145"/>
        <v>0.17503834598149737</v>
      </c>
      <c r="T312">
        <f t="shared" si="146"/>
        <v>0.10995576076466371</v>
      </c>
      <c r="U312">
        <f t="shared" si="147"/>
        <v>321.51589800000005</v>
      </c>
      <c r="V312">
        <f t="shared" si="148"/>
        <v>19.963034845641801</v>
      </c>
      <c r="W312">
        <f t="shared" si="149"/>
        <v>19.963034845641801</v>
      </c>
      <c r="X312">
        <f t="shared" si="150"/>
        <v>2.341246880610961</v>
      </c>
      <c r="Y312">
        <f t="shared" si="151"/>
        <v>49.972497386672032</v>
      </c>
      <c r="Z312">
        <f t="shared" si="152"/>
        <v>1.0870565042163696</v>
      </c>
      <c r="AA312">
        <f t="shared" si="153"/>
        <v>2.1753095423769917</v>
      </c>
      <c r="AB312">
        <f t="shared" si="154"/>
        <v>1.2541903763945914</v>
      </c>
      <c r="AC312">
        <f t="shared" si="155"/>
        <v>-133.96689697166093</v>
      </c>
      <c r="AD312">
        <f t="shared" si="156"/>
        <v>-174.9025294664699</v>
      </c>
      <c r="AE312">
        <f t="shared" si="157"/>
        <v>-12.723486232156228</v>
      </c>
      <c r="AF312">
        <f t="shared" si="158"/>
        <v>-7.7014670287013587E-2</v>
      </c>
      <c r="AG312">
        <f t="shared" si="159"/>
        <v>43.619446792591155</v>
      </c>
      <c r="AH312">
        <f t="shared" si="160"/>
        <v>3.034224307468405</v>
      </c>
      <c r="AI312">
        <f t="shared" si="161"/>
        <v>17.295192444139797</v>
      </c>
      <c r="AJ312">
        <v>1059.9739581349099</v>
      </c>
      <c r="AK312">
        <v>1030.9662424242399</v>
      </c>
      <c r="AL312">
        <v>3.4556416359223499</v>
      </c>
      <c r="AM312">
        <v>66.867475308083897</v>
      </c>
      <c r="AN312">
        <f t="shared" si="162"/>
        <v>3.037798117271223</v>
      </c>
      <c r="AO312">
        <v>12.1427717700593</v>
      </c>
      <c r="AP312">
        <v>14.6949957575758</v>
      </c>
      <c r="AQ312">
        <v>4.8965642083527402E-5</v>
      </c>
      <c r="AR312">
        <v>77.510180777636606</v>
      </c>
      <c r="AS312">
        <v>0</v>
      </c>
      <c r="AT312">
        <v>0</v>
      </c>
      <c r="AU312">
        <f t="shared" si="163"/>
        <v>1</v>
      </c>
      <c r="AV312">
        <f t="shared" si="164"/>
        <v>0</v>
      </c>
      <c r="AW312">
        <f t="shared" si="165"/>
        <v>40235.355765246852</v>
      </c>
      <c r="AX312">
        <f t="shared" si="166"/>
        <v>1999.9996296296299</v>
      </c>
      <c r="AY312">
        <f t="shared" si="167"/>
        <v>1681.1996666666666</v>
      </c>
      <c r="AZ312">
        <f t="shared" si="168"/>
        <v>0.84059998899999788</v>
      </c>
      <c r="BA312">
        <f t="shared" si="169"/>
        <v>0.16075797876999606</v>
      </c>
      <c r="BB312">
        <v>4.2640000000000002</v>
      </c>
      <c r="BC312">
        <v>0.5</v>
      </c>
      <c r="BD312" t="s">
        <v>354</v>
      </c>
      <c r="BE312">
        <v>2</v>
      </c>
      <c r="BF312" t="b">
        <v>1</v>
      </c>
      <c r="BG312">
        <v>1657124112</v>
      </c>
      <c r="BH312">
        <v>992.29022222222204</v>
      </c>
      <c r="BI312">
        <v>1032.05481481482</v>
      </c>
      <c r="BJ312">
        <v>14.6937703703704</v>
      </c>
      <c r="BK312">
        <v>12.1443148148148</v>
      </c>
      <c r="BL312">
        <v>978.59077777777804</v>
      </c>
      <c r="BM312">
        <v>14.6432703703704</v>
      </c>
      <c r="BN312">
        <v>500.02148148148098</v>
      </c>
      <c r="BO312">
        <v>73.938007407407397</v>
      </c>
      <c r="BP312">
        <v>4.2766540740740697E-2</v>
      </c>
      <c r="BQ312">
        <v>18.781629629629599</v>
      </c>
      <c r="BR312">
        <v>19.954533333333298</v>
      </c>
      <c r="BS312">
        <v>999.9</v>
      </c>
      <c r="BT312">
        <v>0</v>
      </c>
      <c r="BU312">
        <v>0</v>
      </c>
      <c r="BV312">
        <v>10009.814814814799</v>
      </c>
      <c r="BW312">
        <v>0</v>
      </c>
      <c r="BX312">
        <v>1418.3862962963001</v>
      </c>
      <c r="BY312">
        <v>-39.765281481481502</v>
      </c>
      <c r="BZ312">
        <v>1007.08759259259</v>
      </c>
      <c r="CA312">
        <v>1044.7422222222201</v>
      </c>
      <c r="CB312">
        <v>2.5494544444444398</v>
      </c>
      <c r="CC312">
        <v>1032.05481481482</v>
      </c>
      <c r="CD312">
        <v>12.1443148148148</v>
      </c>
      <c r="CE312">
        <v>1.0864281481481499</v>
      </c>
      <c r="CF312">
        <v>0.89792640740740703</v>
      </c>
      <c r="CG312">
        <v>8.1300600000000003</v>
      </c>
      <c r="CH312">
        <v>5.35754925925926</v>
      </c>
      <c r="CI312">
        <v>1999.9996296296299</v>
      </c>
      <c r="CJ312">
        <v>0.97999899999999995</v>
      </c>
      <c r="CK312">
        <v>2.0001207407407399E-2</v>
      </c>
      <c r="CL312">
        <v>0</v>
      </c>
      <c r="CM312">
        <v>2.2386370370370399</v>
      </c>
      <c r="CN312">
        <v>0</v>
      </c>
      <c r="CO312">
        <v>5367.68</v>
      </c>
      <c r="CP312">
        <v>17300.148148148099</v>
      </c>
      <c r="CQ312">
        <v>36.997666666666703</v>
      </c>
      <c r="CR312">
        <v>38.125</v>
      </c>
      <c r="CS312">
        <v>37.328333333333298</v>
      </c>
      <c r="CT312">
        <v>35.675518518518501</v>
      </c>
      <c r="CU312">
        <v>35.916333333333299</v>
      </c>
      <c r="CV312">
        <v>1960.0003703703701</v>
      </c>
      <c r="CW312">
        <v>39.999259259259297</v>
      </c>
      <c r="CX312">
        <v>0</v>
      </c>
      <c r="CY312">
        <v>1657124099.5</v>
      </c>
      <c r="CZ312">
        <v>0</v>
      </c>
      <c r="DA312">
        <v>0</v>
      </c>
      <c r="DB312" t="s">
        <v>355</v>
      </c>
      <c r="DC312">
        <v>1656081770.5</v>
      </c>
      <c r="DD312">
        <v>1655399214.5999999</v>
      </c>
      <c r="DE312">
        <v>0</v>
      </c>
      <c r="DF312">
        <v>0.13400000000000001</v>
      </c>
      <c r="DG312">
        <v>-0.06</v>
      </c>
      <c r="DH312">
        <v>9.3309999999999995</v>
      </c>
      <c r="DI312">
        <v>0.51100000000000001</v>
      </c>
      <c r="DJ312">
        <v>421</v>
      </c>
      <c r="DK312">
        <v>25</v>
      </c>
      <c r="DL312">
        <v>1.93</v>
      </c>
      <c r="DM312">
        <v>0.15</v>
      </c>
      <c r="DN312">
        <v>-39.531853658536598</v>
      </c>
      <c r="DO312">
        <v>-0.78790871080140101</v>
      </c>
      <c r="DP312">
        <v>0.59644167179403995</v>
      </c>
      <c r="DQ312">
        <v>0</v>
      </c>
      <c r="DR312">
        <v>2.5478370731707298</v>
      </c>
      <c r="DS312">
        <v>2.20461324041865E-2</v>
      </c>
      <c r="DT312">
        <v>3.2586367371785999E-3</v>
      </c>
      <c r="DU312">
        <v>1</v>
      </c>
      <c r="DV312">
        <v>1</v>
      </c>
      <c r="DW312">
        <v>2</v>
      </c>
      <c r="DX312" t="s">
        <v>356</v>
      </c>
      <c r="DY312">
        <v>2.9775999999999998</v>
      </c>
      <c r="DZ312">
        <v>2.6961499999999998</v>
      </c>
      <c r="EA312">
        <v>0.139485</v>
      </c>
      <c r="EB312">
        <v>0.144125</v>
      </c>
      <c r="EC312">
        <v>6.0744800000000002E-2</v>
      </c>
      <c r="ED312">
        <v>5.31166E-2</v>
      </c>
      <c r="EE312">
        <v>33835</v>
      </c>
      <c r="EF312">
        <v>36972.199999999997</v>
      </c>
      <c r="EG312">
        <v>35616.6</v>
      </c>
      <c r="EH312">
        <v>39160.800000000003</v>
      </c>
      <c r="EI312">
        <v>47389.9</v>
      </c>
      <c r="EJ312">
        <v>53482.1</v>
      </c>
      <c r="EK312">
        <v>55585.599999999999</v>
      </c>
      <c r="EL312">
        <v>62712.6</v>
      </c>
      <c r="EM312">
        <v>2.0152000000000001</v>
      </c>
      <c r="EN312">
        <v>2.2258</v>
      </c>
      <c r="EO312">
        <v>7.8618499999999994E-2</v>
      </c>
      <c r="EP312">
        <v>0</v>
      </c>
      <c r="EQ312">
        <v>18.6584</v>
      </c>
      <c r="ER312">
        <v>999.9</v>
      </c>
      <c r="ES312">
        <v>59.938000000000002</v>
      </c>
      <c r="ET312">
        <v>30.251999999999999</v>
      </c>
      <c r="EU312">
        <v>35.037300000000002</v>
      </c>
      <c r="EV312">
        <v>53.737400000000001</v>
      </c>
      <c r="EW312">
        <v>36.354199999999999</v>
      </c>
      <c r="EX312">
        <v>2</v>
      </c>
      <c r="EY312">
        <v>-0.26373999999999997</v>
      </c>
      <c r="EZ312">
        <v>4.9704800000000002</v>
      </c>
      <c r="FA312">
        <v>20.081700000000001</v>
      </c>
      <c r="FB312">
        <v>5.2029100000000001</v>
      </c>
      <c r="FC312">
        <v>12.008800000000001</v>
      </c>
      <c r="FD312">
        <v>4.9756</v>
      </c>
      <c r="FE312">
        <v>3.2930000000000001</v>
      </c>
      <c r="FF312">
        <v>9999</v>
      </c>
      <c r="FG312">
        <v>9999</v>
      </c>
      <c r="FH312">
        <v>9999</v>
      </c>
      <c r="FI312">
        <v>551.70000000000005</v>
      </c>
      <c r="FJ312">
        <v>1.8629500000000001</v>
      </c>
      <c r="FK312">
        <v>1.8678300000000001</v>
      </c>
      <c r="FL312">
        <v>1.8675200000000001</v>
      </c>
      <c r="FM312">
        <v>1.8687400000000001</v>
      </c>
      <c r="FN312">
        <v>1.86957</v>
      </c>
      <c r="FO312">
        <v>1.8655999999999999</v>
      </c>
      <c r="FP312">
        <v>1.86676</v>
      </c>
      <c r="FQ312">
        <v>1.8681000000000001</v>
      </c>
      <c r="FR312">
        <v>5</v>
      </c>
      <c r="FS312">
        <v>0</v>
      </c>
      <c r="FT312">
        <v>0</v>
      </c>
      <c r="FU312">
        <v>0</v>
      </c>
      <c r="FV312" t="s">
        <v>357</v>
      </c>
      <c r="FW312" t="s">
        <v>358</v>
      </c>
      <c r="FX312" t="s">
        <v>359</v>
      </c>
      <c r="FY312" t="s">
        <v>359</v>
      </c>
      <c r="FZ312" t="s">
        <v>359</v>
      </c>
      <c r="GA312" t="s">
        <v>359</v>
      </c>
      <c r="GB312">
        <v>0</v>
      </c>
      <c r="GC312">
        <v>100</v>
      </c>
      <c r="GD312">
        <v>100</v>
      </c>
      <c r="GE312">
        <v>13.89</v>
      </c>
      <c r="GF312">
        <v>5.04E-2</v>
      </c>
      <c r="GG312">
        <v>5.2154357415507802</v>
      </c>
      <c r="GH312">
        <v>1.00486214095962E-2</v>
      </c>
      <c r="GI312">
        <v>-1.74255938316833E-6</v>
      </c>
      <c r="GJ312">
        <v>3.4045767664605598E-10</v>
      </c>
      <c r="GK312">
        <v>-2.3400103927015501E-2</v>
      </c>
      <c r="GL312">
        <v>-3.1725839457550503E-2</v>
      </c>
      <c r="GM312">
        <v>2.93552719409138E-3</v>
      </c>
      <c r="GN312">
        <v>-2.8977901675973599E-5</v>
      </c>
      <c r="GO312">
        <v>-4</v>
      </c>
      <c r="GP312">
        <v>2214</v>
      </c>
      <c r="GQ312">
        <v>1</v>
      </c>
      <c r="GR312">
        <v>18</v>
      </c>
      <c r="GS312">
        <v>17372.5</v>
      </c>
      <c r="GT312">
        <v>28748.400000000001</v>
      </c>
      <c r="GU312">
        <v>2.7380399999999998</v>
      </c>
      <c r="GV312">
        <v>2.5817899999999998</v>
      </c>
      <c r="GW312">
        <v>2.2485400000000002</v>
      </c>
      <c r="GX312">
        <v>2.7563499999999999</v>
      </c>
      <c r="GY312">
        <v>1.9958499999999999</v>
      </c>
      <c r="GZ312">
        <v>2.3059099999999999</v>
      </c>
      <c r="HA312">
        <v>33.042900000000003</v>
      </c>
      <c r="HB312">
        <v>14.9726</v>
      </c>
      <c r="HC312">
        <v>18</v>
      </c>
      <c r="HD312">
        <v>491.76900000000001</v>
      </c>
      <c r="HE312">
        <v>635.99699999999996</v>
      </c>
      <c r="HF312">
        <v>10.761699999999999</v>
      </c>
      <c r="HG312">
        <v>23.617000000000001</v>
      </c>
      <c r="HH312">
        <v>30.0002</v>
      </c>
      <c r="HI312">
        <v>23.5915</v>
      </c>
      <c r="HJ312">
        <v>23.531700000000001</v>
      </c>
      <c r="HK312">
        <v>54.765799999999999</v>
      </c>
      <c r="HL312">
        <v>60.140900000000002</v>
      </c>
      <c r="HM312">
        <v>0</v>
      </c>
      <c r="HN312">
        <v>10.7836</v>
      </c>
      <c r="HO312">
        <v>1072</v>
      </c>
      <c r="HP312">
        <v>12.18</v>
      </c>
      <c r="HQ312">
        <v>103.17700000000001</v>
      </c>
      <c r="HR312">
        <v>104.45</v>
      </c>
    </row>
    <row r="313" spans="1:226" x14ac:dyDescent="0.2">
      <c r="A313">
        <v>297</v>
      </c>
      <c r="B313">
        <v>1657124124</v>
      </c>
      <c r="C313">
        <v>4091.4000000953702</v>
      </c>
      <c r="D313" t="s">
        <v>952</v>
      </c>
      <c r="E313" t="s">
        <v>953</v>
      </c>
      <c r="F313">
        <v>5</v>
      </c>
      <c r="G313" t="s">
        <v>1828</v>
      </c>
      <c r="H313" t="s">
        <v>353</v>
      </c>
      <c r="I313">
        <v>1657124116.4444399</v>
      </c>
      <c r="J313">
        <f t="shared" si="136"/>
        <v>3.0374651011616681E-3</v>
      </c>
      <c r="K313">
        <f t="shared" si="137"/>
        <v>3.037465101161668</v>
      </c>
      <c r="L313">
        <f t="shared" si="138"/>
        <v>18.383908001899691</v>
      </c>
      <c r="M313">
        <f t="shared" si="139"/>
        <v>1007.29981481481</v>
      </c>
      <c r="N313">
        <f t="shared" si="140"/>
        <v>814.86707961064485</v>
      </c>
      <c r="O313">
        <f t="shared" si="141"/>
        <v>60.284327631569411</v>
      </c>
      <c r="P313">
        <f t="shared" si="142"/>
        <v>74.520610267542253</v>
      </c>
      <c r="Q313">
        <f t="shared" si="143"/>
        <v>0.18137787826006896</v>
      </c>
      <c r="R313">
        <f t="shared" si="144"/>
        <v>2.7453530867311979</v>
      </c>
      <c r="S313">
        <f t="shared" si="145"/>
        <v>0.17497395113541853</v>
      </c>
      <c r="T313">
        <f t="shared" si="146"/>
        <v>0.10991524989037635</v>
      </c>
      <c r="U313">
        <f t="shared" si="147"/>
        <v>321.51498325329044</v>
      </c>
      <c r="V313">
        <f t="shared" si="148"/>
        <v>19.964697552270295</v>
      </c>
      <c r="W313">
        <f t="shared" si="149"/>
        <v>19.964697552270295</v>
      </c>
      <c r="X313">
        <f t="shared" si="150"/>
        <v>2.3414880237796929</v>
      </c>
      <c r="Y313">
        <f t="shared" si="151"/>
        <v>49.964892509478553</v>
      </c>
      <c r="Z313">
        <f t="shared" si="152"/>
        <v>1.0869786437073683</v>
      </c>
      <c r="AA313">
        <f t="shared" si="153"/>
        <v>2.1754848036572154</v>
      </c>
      <c r="AB313">
        <f t="shared" si="154"/>
        <v>1.2545093800723246</v>
      </c>
      <c r="AC313">
        <f t="shared" si="155"/>
        <v>-133.95221096122955</v>
      </c>
      <c r="AD313">
        <f t="shared" si="156"/>
        <v>-174.91213151661722</v>
      </c>
      <c r="AE313">
        <f t="shared" si="157"/>
        <v>-12.727704936764695</v>
      </c>
      <c r="AF313">
        <f t="shared" si="158"/>
        <v>-7.7064161321004576E-2</v>
      </c>
      <c r="AG313">
        <f t="shared" si="159"/>
        <v>43.405304819973829</v>
      </c>
      <c r="AH313">
        <f t="shared" si="160"/>
        <v>3.0354326621290664</v>
      </c>
      <c r="AI313">
        <f t="shared" si="161"/>
        <v>18.383908001899691</v>
      </c>
      <c r="AJ313">
        <v>1076.1474264384001</v>
      </c>
      <c r="AK313">
        <v>1046.43</v>
      </c>
      <c r="AL313">
        <v>3.3991488316780298</v>
      </c>
      <c r="AM313">
        <v>66.867475308083897</v>
      </c>
      <c r="AN313">
        <f t="shared" si="162"/>
        <v>3.037465101161668</v>
      </c>
      <c r="AO313">
        <v>12.1414248249807</v>
      </c>
      <c r="AP313">
        <v>14.693647272727301</v>
      </c>
      <c r="AQ313">
        <v>-6.7406214367344196E-6</v>
      </c>
      <c r="AR313">
        <v>77.510180777636606</v>
      </c>
      <c r="AS313">
        <v>0</v>
      </c>
      <c r="AT313">
        <v>0</v>
      </c>
      <c r="AU313">
        <f t="shared" si="163"/>
        <v>1</v>
      </c>
      <c r="AV313">
        <f t="shared" si="164"/>
        <v>0</v>
      </c>
      <c r="AW313">
        <f t="shared" si="165"/>
        <v>40220.12968611742</v>
      </c>
      <c r="AX313">
        <f t="shared" si="166"/>
        <v>1999.9929629629601</v>
      </c>
      <c r="AY313">
        <f t="shared" si="167"/>
        <v>1681.1941439999755</v>
      </c>
      <c r="AZ313">
        <f t="shared" si="168"/>
        <v>0.84060002966676006</v>
      </c>
      <c r="BA313">
        <f t="shared" si="169"/>
        <v>0.16075805725684691</v>
      </c>
      <c r="BB313">
        <v>4.2640000000000002</v>
      </c>
      <c r="BC313">
        <v>0.5</v>
      </c>
      <c r="BD313" t="s">
        <v>354</v>
      </c>
      <c r="BE313">
        <v>2</v>
      </c>
      <c r="BF313" t="b">
        <v>1</v>
      </c>
      <c r="BG313">
        <v>1657124116.4444399</v>
      </c>
      <c r="BH313">
        <v>1007.29981481481</v>
      </c>
      <c r="BI313">
        <v>1046.9218518518501</v>
      </c>
      <c r="BJ313">
        <v>14.692759259259301</v>
      </c>
      <c r="BK313">
        <v>12.1422740740741</v>
      </c>
      <c r="BL313">
        <v>993.48748148148104</v>
      </c>
      <c r="BM313">
        <v>14.6422925925926</v>
      </c>
      <c r="BN313">
        <v>500.01918518518499</v>
      </c>
      <c r="BO313">
        <v>73.937899999999999</v>
      </c>
      <c r="BP313">
        <v>4.2665837037036997E-2</v>
      </c>
      <c r="BQ313">
        <v>18.7829185185185</v>
      </c>
      <c r="BR313">
        <v>19.960844444444401</v>
      </c>
      <c r="BS313">
        <v>999.9</v>
      </c>
      <c r="BT313">
        <v>0</v>
      </c>
      <c r="BU313">
        <v>0</v>
      </c>
      <c r="BV313">
        <v>10005.9259259259</v>
      </c>
      <c r="BW313">
        <v>0</v>
      </c>
      <c r="BX313">
        <v>1418.8825925925901</v>
      </c>
      <c r="BY313">
        <v>-39.622562962963002</v>
      </c>
      <c r="BZ313">
        <v>1022.3199629629599</v>
      </c>
      <c r="CA313">
        <v>1059.7903703703701</v>
      </c>
      <c r="CB313">
        <v>2.5504744444444398</v>
      </c>
      <c r="CC313">
        <v>1046.9218518518501</v>
      </c>
      <c r="CD313">
        <v>12.1422740740741</v>
      </c>
      <c r="CE313">
        <v>1.0863514814814801</v>
      </c>
      <c r="CF313">
        <v>0.89777474074074104</v>
      </c>
      <c r="CG313">
        <v>8.1290248148148194</v>
      </c>
      <c r="CH313">
        <v>5.3551192592592596</v>
      </c>
      <c r="CI313">
        <v>1999.9929629629601</v>
      </c>
      <c r="CJ313">
        <v>0.97999814814814801</v>
      </c>
      <c r="CK313">
        <v>2.00020111111111E-2</v>
      </c>
      <c r="CL313">
        <v>0</v>
      </c>
      <c r="CM313">
        <v>2.2462111111111098</v>
      </c>
      <c r="CN313">
        <v>0</v>
      </c>
      <c r="CO313">
        <v>5368.7029629629596</v>
      </c>
      <c r="CP313">
        <v>17300.085185185198</v>
      </c>
      <c r="CQ313">
        <v>36.978999999999999</v>
      </c>
      <c r="CR313">
        <v>38.110999999999997</v>
      </c>
      <c r="CS313">
        <v>37.3097407407407</v>
      </c>
      <c r="CT313">
        <v>35.657148148148103</v>
      </c>
      <c r="CU313">
        <v>35.897962962963</v>
      </c>
      <c r="CV313">
        <v>1959.99185185185</v>
      </c>
      <c r="CW313">
        <v>40.001851851851903</v>
      </c>
      <c r="CX313">
        <v>0</v>
      </c>
      <c r="CY313">
        <v>1657124104.3</v>
      </c>
      <c r="CZ313">
        <v>0</v>
      </c>
      <c r="DA313">
        <v>0</v>
      </c>
      <c r="DB313" t="s">
        <v>355</v>
      </c>
      <c r="DC313">
        <v>1656081770.5</v>
      </c>
      <c r="DD313">
        <v>1655399214.5999999</v>
      </c>
      <c r="DE313">
        <v>0</v>
      </c>
      <c r="DF313">
        <v>0.13400000000000001</v>
      </c>
      <c r="DG313">
        <v>-0.06</v>
      </c>
      <c r="DH313">
        <v>9.3309999999999995</v>
      </c>
      <c r="DI313">
        <v>0.51100000000000001</v>
      </c>
      <c r="DJ313">
        <v>421</v>
      </c>
      <c r="DK313">
        <v>25</v>
      </c>
      <c r="DL313">
        <v>1.93</v>
      </c>
      <c r="DM313">
        <v>0.15</v>
      </c>
      <c r="DN313">
        <v>-39.7070292682927</v>
      </c>
      <c r="DO313">
        <v>-0.89508083623692203</v>
      </c>
      <c r="DP313">
        <v>0.62577980240223996</v>
      </c>
      <c r="DQ313">
        <v>0</v>
      </c>
      <c r="DR313">
        <v>2.5493319512195098</v>
      </c>
      <c r="DS313">
        <v>1.26685714285691E-2</v>
      </c>
      <c r="DT313">
        <v>2.5161083185727801E-3</v>
      </c>
      <c r="DU313">
        <v>1</v>
      </c>
      <c r="DV313">
        <v>1</v>
      </c>
      <c r="DW313">
        <v>2</v>
      </c>
      <c r="DX313" t="s">
        <v>356</v>
      </c>
      <c r="DY313">
        <v>2.9762400000000002</v>
      </c>
      <c r="DZ313">
        <v>2.6964199999999998</v>
      </c>
      <c r="EA313">
        <v>0.14083499999999999</v>
      </c>
      <c r="EB313">
        <v>0.145396</v>
      </c>
      <c r="EC313">
        <v>6.0750499999999999E-2</v>
      </c>
      <c r="ED313">
        <v>5.3107099999999997E-2</v>
      </c>
      <c r="EE313">
        <v>33781.800000000003</v>
      </c>
      <c r="EF313">
        <v>36917.800000000003</v>
      </c>
      <c r="EG313">
        <v>35616.5</v>
      </c>
      <c r="EH313">
        <v>39161.199999999997</v>
      </c>
      <c r="EI313">
        <v>47389.5</v>
      </c>
      <c r="EJ313">
        <v>53482.8</v>
      </c>
      <c r="EK313">
        <v>55585.4</v>
      </c>
      <c r="EL313">
        <v>62712.7</v>
      </c>
      <c r="EM313">
        <v>2.0148000000000001</v>
      </c>
      <c r="EN313">
        <v>2.2258</v>
      </c>
      <c r="EO313">
        <v>7.9572199999999996E-2</v>
      </c>
      <c r="EP313">
        <v>0</v>
      </c>
      <c r="EQ313">
        <v>18.6584</v>
      </c>
      <c r="ER313">
        <v>999.9</v>
      </c>
      <c r="ES313">
        <v>59.912999999999997</v>
      </c>
      <c r="ET313">
        <v>30.251999999999999</v>
      </c>
      <c r="EU313">
        <v>35.023200000000003</v>
      </c>
      <c r="EV313">
        <v>54.227400000000003</v>
      </c>
      <c r="EW313">
        <v>36.442300000000003</v>
      </c>
      <c r="EX313">
        <v>2</v>
      </c>
      <c r="EY313">
        <v>-0.26394299999999998</v>
      </c>
      <c r="EZ313">
        <v>5.0749700000000004</v>
      </c>
      <c r="FA313">
        <v>20.078800000000001</v>
      </c>
      <c r="FB313">
        <v>5.2029100000000001</v>
      </c>
      <c r="FC313">
        <v>12.008800000000001</v>
      </c>
      <c r="FD313">
        <v>4.9756</v>
      </c>
      <c r="FE313">
        <v>3.2930000000000001</v>
      </c>
      <c r="FF313">
        <v>9999</v>
      </c>
      <c r="FG313">
        <v>9999</v>
      </c>
      <c r="FH313">
        <v>9999</v>
      </c>
      <c r="FI313">
        <v>551.70000000000005</v>
      </c>
      <c r="FJ313">
        <v>1.8629500000000001</v>
      </c>
      <c r="FK313">
        <v>1.8678300000000001</v>
      </c>
      <c r="FL313">
        <v>1.8675200000000001</v>
      </c>
      <c r="FM313">
        <v>1.8687400000000001</v>
      </c>
      <c r="FN313">
        <v>1.86954</v>
      </c>
      <c r="FO313">
        <v>1.8656299999999999</v>
      </c>
      <c r="FP313">
        <v>1.8667</v>
      </c>
      <c r="FQ313">
        <v>1.8681000000000001</v>
      </c>
      <c r="FR313">
        <v>5</v>
      </c>
      <c r="FS313">
        <v>0</v>
      </c>
      <c r="FT313">
        <v>0</v>
      </c>
      <c r="FU313">
        <v>0</v>
      </c>
      <c r="FV313" t="s">
        <v>357</v>
      </c>
      <c r="FW313" t="s">
        <v>358</v>
      </c>
      <c r="FX313" t="s">
        <v>359</v>
      </c>
      <c r="FY313" t="s">
        <v>359</v>
      </c>
      <c r="FZ313" t="s">
        <v>359</v>
      </c>
      <c r="GA313" t="s">
        <v>359</v>
      </c>
      <c r="GB313">
        <v>0</v>
      </c>
      <c r="GC313">
        <v>100</v>
      </c>
      <c r="GD313">
        <v>100</v>
      </c>
      <c r="GE313">
        <v>14</v>
      </c>
      <c r="GF313">
        <v>5.0500000000000003E-2</v>
      </c>
      <c r="GG313">
        <v>5.2154357415507802</v>
      </c>
      <c r="GH313">
        <v>1.00486214095962E-2</v>
      </c>
      <c r="GI313">
        <v>-1.74255938316833E-6</v>
      </c>
      <c r="GJ313">
        <v>3.4045767664605598E-10</v>
      </c>
      <c r="GK313">
        <v>-2.3400103927015501E-2</v>
      </c>
      <c r="GL313">
        <v>-3.1725839457550503E-2</v>
      </c>
      <c r="GM313">
        <v>2.93552719409138E-3</v>
      </c>
      <c r="GN313">
        <v>-2.8977901675973599E-5</v>
      </c>
      <c r="GO313">
        <v>-4</v>
      </c>
      <c r="GP313">
        <v>2214</v>
      </c>
      <c r="GQ313">
        <v>1</v>
      </c>
      <c r="GR313">
        <v>18</v>
      </c>
      <c r="GS313">
        <v>17372.599999999999</v>
      </c>
      <c r="GT313">
        <v>28748.5</v>
      </c>
      <c r="GU313">
        <v>2.7624499999999999</v>
      </c>
      <c r="GV313">
        <v>2.5866699999999998</v>
      </c>
      <c r="GW313">
        <v>2.2485400000000002</v>
      </c>
      <c r="GX313">
        <v>2.7551299999999999</v>
      </c>
      <c r="GY313">
        <v>1.9958499999999999</v>
      </c>
      <c r="GZ313">
        <v>2.2997999999999998</v>
      </c>
      <c r="HA313">
        <v>33.042900000000003</v>
      </c>
      <c r="HB313">
        <v>14.9726</v>
      </c>
      <c r="HC313">
        <v>18</v>
      </c>
      <c r="HD313">
        <v>491.55</v>
      </c>
      <c r="HE313">
        <v>636.04700000000003</v>
      </c>
      <c r="HF313">
        <v>10.7911</v>
      </c>
      <c r="HG313">
        <v>23.619399999999999</v>
      </c>
      <c r="HH313">
        <v>30</v>
      </c>
      <c r="HI313">
        <v>23.595400000000001</v>
      </c>
      <c r="HJ313">
        <v>23.535699999999999</v>
      </c>
      <c r="HK313">
        <v>55.325800000000001</v>
      </c>
      <c r="HL313">
        <v>60.140900000000002</v>
      </c>
      <c r="HM313">
        <v>0</v>
      </c>
      <c r="HN313">
        <v>10.8025</v>
      </c>
      <c r="HO313">
        <v>1092.1199999999999</v>
      </c>
      <c r="HP313">
        <v>12.18</v>
      </c>
      <c r="HQ313">
        <v>103.17700000000001</v>
      </c>
      <c r="HR313">
        <v>104.45099999999999</v>
      </c>
    </row>
    <row r="314" spans="1:226" x14ac:dyDescent="0.2">
      <c r="A314">
        <v>298</v>
      </c>
      <c r="B314">
        <v>1657124129.5</v>
      </c>
      <c r="C314">
        <v>4096.9000000953702</v>
      </c>
      <c r="D314" t="s">
        <v>954</v>
      </c>
      <c r="E314" t="s">
        <v>955</v>
      </c>
      <c r="F314">
        <v>5</v>
      </c>
      <c r="G314" t="s">
        <v>1829</v>
      </c>
      <c r="H314" t="s">
        <v>353</v>
      </c>
      <c r="I314">
        <v>1657124121.7321401</v>
      </c>
      <c r="J314">
        <f t="shared" si="136"/>
        <v>3.0358682969010122E-3</v>
      </c>
      <c r="K314">
        <f t="shared" si="137"/>
        <v>3.035868296901012</v>
      </c>
      <c r="L314">
        <f t="shared" si="138"/>
        <v>17.52009196010626</v>
      </c>
      <c r="M314">
        <f t="shared" si="139"/>
        <v>1025.0731785714299</v>
      </c>
      <c r="N314">
        <f t="shared" si="140"/>
        <v>839.76348930839436</v>
      </c>
      <c r="O314">
        <f t="shared" si="141"/>
        <v>62.125844340210868</v>
      </c>
      <c r="P314">
        <f t="shared" si="142"/>
        <v>75.835086354732823</v>
      </c>
      <c r="Q314">
        <f t="shared" si="143"/>
        <v>0.18121812932054968</v>
      </c>
      <c r="R314">
        <f t="shared" si="144"/>
        <v>2.7445801319381116</v>
      </c>
      <c r="S314">
        <f t="shared" si="145"/>
        <v>0.17482353181438615</v>
      </c>
      <c r="T314">
        <f t="shared" si="146"/>
        <v>0.10982043788696341</v>
      </c>
      <c r="U314">
        <f t="shared" si="147"/>
        <v>321.51662137840327</v>
      </c>
      <c r="V314">
        <f t="shared" si="148"/>
        <v>19.96748473107257</v>
      </c>
      <c r="W314">
        <f t="shared" si="149"/>
        <v>19.96748473107257</v>
      </c>
      <c r="X314">
        <f t="shared" si="150"/>
        <v>2.3418922985257935</v>
      </c>
      <c r="Y314">
        <f t="shared" si="151"/>
        <v>49.958355740972024</v>
      </c>
      <c r="Z314">
        <f t="shared" si="152"/>
        <v>1.0869739685009394</v>
      </c>
      <c r="AA314">
        <f t="shared" si="153"/>
        <v>2.1757600953417415</v>
      </c>
      <c r="AB314">
        <f t="shared" si="154"/>
        <v>1.2549183300248541</v>
      </c>
      <c r="AC314">
        <f t="shared" si="155"/>
        <v>-133.88179189333465</v>
      </c>
      <c r="AD314">
        <f t="shared" si="156"/>
        <v>-174.97575922605176</v>
      </c>
      <c r="AE314">
        <f t="shared" si="157"/>
        <v>-12.736235146173856</v>
      </c>
      <c r="AF314">
        <f t="shared" si="158"/>
        <v>-7.7164887156982331E-2</v>
      </c>
      <c r="AG314">
        <f t="shared" si="159"/>
        <v>43.447755718463966</v>
      </c>
      <c r="AH314">
        <f t="shared" si="160"/>
        <v>3.0369849646061837</v>
      </c>
      <c r="AI314">
        <f t="shared" si="161"/>
        <v>17.52009196010626</v>
      </c>
      <c r="AJ314">
        <v>1093.75819487845</v>
      </c>
      <c r="AK314">
        <v>1065.03527272727</v>
      </c>
      <c r="AL314">
        <v>3.3379043778748501</v>
      </c>
      <c r="AM314">
        <v>66.867475308083897</v>
      </c>
      <c r="AN314">
        <f t="shared" si="162"/>
        <v>3.035868296901012</v>
      </c>
      <c r="AO314">
        <v>12.1394280980763</v>
      </c>
      <c r="AP314">
        <v>14.6901951515151</v>
      </c>
      <c r="AQ314">
        <v>3.5827367728075998E-5</v>
      </c>
      <c r="AR314">
        <v>77.510180777636606</v>
      </c>
      <c r="AS314">
        <v>0</v>
      </c>
      <c r="AT314">
        <v>0</v>
      </c>
      <c r="AU314">
        <f t="shared" si="163"/>
        <v>1</v>
      </c>
      <c r="AV314">
        <f t="shared" si="164"/>
        <v>0</v>
      </c>
      <c r="AW314">
        <f t="shared" si="165"/>
        <v>40203.641681397763</v>
      </c>
      <c r="AX314">
        <f t="shared" si="166"/>
        <v>2000.00107142857</v>
      </c>
      <c r="AY314">
        <f t="shared" si="167"/>
        <v>1681.2011333566845</v>
      </c>
      <c r="AZ314">
        <f t="shared" si="168"/>
        <v>0.84060011635685195</v>
      </c>
      <c r="BA314">
        <f t="shared" si="169"/>
        <v>0.1607582245687243</v>
      </c>
      <c r="BB314">
        <v>4.2640000000000002</v>
      </c>
      <c r="BC314">
        <v>0.5</v>
      </c>
      <c r="BD314" t="s">
        <v>354</v>
      </c>
      <c r="BE314">
        <v>2</v>
      </c>
      <c r="BF314" t="b">
        <v>1</v>
      </c>
      <c r="BG314">
        <v>1657124121.7321401</v>
      </c>
      <c r="BH314">
        <v>1025.0731785714299</v>
      </c>
      <c r="BI314">
        <v>1064.78</v>
      </c>
      <c r="BJ314">
        <v>14.692774999999999</v>
      </c>
      <c r="BK314">
        <v>12.140907142857101</v>
      </c>
      <c r="BL314">
        <v>1011.12714285714</v>
      </c>
      <c r="BM314">
        <v>14.642296428571401</v>
      </c>
      <c r="BN314">
        <v>500.00382142857097</v>
      </c>
      <c r="BO314">
        <v>73.937442857142898</v>
      </c>
      <c r="BP314">
        <v>4.2725525E-2</v>
      </c>
      <c r="BQ314">
        <v>18.784942857142902</v>
      </c>
      <c r="BR314">
        <v>19.9684428571429</v>
      </c>
      <c r="BS314">
        <v>999.9</v>
      </c>
      <c r="BT314">
        <v>0</v>
      </c>
      <c r="BU314">
        <v>0</v>
      </c>
      <c r="BV314">
        <v>10001.785714285699</v>
      </c>
      <c r="BW314">
        <v>0</v>
      </c>
      <c r="BX314">
        <v>1419.7042857142901</v>
      </c>
      <c r="BY314">
        <v>-39.706853571428603</v>
      </c>
      <c r="BZ314">
        <v>1040.3589285714299</v>
      </c>
      <c r="CA314">
        <v>1077.86607142857</v>
      </c>
      <c r="CB314">
        <v>2.5518435714285701</v>
      </c>
      <c r="CC314">
        <v>1064.78</v>
      </c>
      <c r="CD314">
        <v>12.140907142857101</v>
      </c>
      <c r="CE314">
        <v>1.08634607142857</v>
      </c>
      <c r="CF314">
        <v>0.89766871428571404</v>
      </c>
      <c r="CG314">
        <v>8.1289453571428592</v>
      </c>
      <c r="CH314">
        <v>5.3534210714285697</v>
      </c>
      <c r="CI314">
        <v>2000.00107142857</v>
      </c>
      <c r="CJ314">
        <v>0.97999674999999997</v>
      </c>
      <c r="CK314">
        <v>2.0003421428571401E-2</v>
      </c>
      <c r="CL314">
        <v>0</v>
      </c>
      <c r="CM314">
        <v>2.24401428571429</v>
      </c>
      <c r="CN314">
        <v>0</v>
      </c>
      <c r="CO314">
        <v>5368.1692857142898</v>
      </c>
      <c r="CP314">
        <v>17300.146428571399</v>
      </c>
      <c r="CQ314">
        <v>36.957250000000002</v>
      </c>
      <c r="CR314">
        <v>38.088999999999999</v>
      </c>
      <c r="CS314">
        <v>37.285428571428596</v>
      </c>
      <c r="CT314">
        <v>35.633821428571402</v>
      </c>
      <c r="CU314">
        <v>35.870464285714299</v>
      </c>
      <c r="CV314">
        <v>1959.99714285714</v>
      </c>
      <c r="CW314">
        <v>40.007857142857098</v>
      </c>
      <c r="CX314">
        <v>0</v>
      </c>
      <c r="CY314">
        <v>1657124109.7</v>
      </c>
      <c r="CZ314">
        <v>0</v>
      </c>
      <c r="DA314">
        <v>0</v>
      </c>
      <c r="DB314" t="s">
        <v>355</v>
      </c>
      <c r="DC314">
        <v>1656081770.5</v>
      </c>
      <c r="DD314">
        <v>1655399214.5999999</v>
      </c>
      <c r="DE314">
        <v>0</v>
      </c>
      <c r="DF314">
        <v>0.13400000000000001</v>
      </c>
      <c r="DG314">
        <v>-0.06</v>
      </c>
      <c r="DH314">
        <v>9.3309999999999995</v>
      </c>
      <c r="DI314">
        <v>0.51100000000000001</v>
      </c>
      <c r="DJ314">
        <v>421</v>
      </c>
      <c r="DK314">
        <v>25</v>
      </c>
      <c r="DL314">
        <v>1.93</v>
      </c>
      <c r="DM314">
        <v>0.15</v>
      </c>
      <c r="DN314">
        <v>-39.639090243902402</v>
      </c>
      <c r="DO314">
        <v>0.33841881533103702</v>
      </c>
      <c r="DP314">
        <v>0.71265802417219304</v>
      </c>
      <c r="DQ314">
        <v>0</v>
      </c>
      <c r="DR314">
        <v>2.5514543902439</v>
      </c>
      <c r="DS314">
        <v>1.6136236933797898E-2</v>
      </c>
      <c r="DT314">
        <v>2.9824307068028301E-3</v>
      </c>
      <c r="DU314">
        <v>1</v>
      </c>
      <c r="DV314">
        <v>1</v>
      </c>
      <c r="DW314">
        <v>2</v>
      </c>
      <c r="DX314" t="s">
        <v>356</v>
      </c>
      <c r="DY314">
        <v>2.9768599999999998</v>
      </c>
      <c r="DZ314">
        <v>2.6970000000000001</v>
      </c>
      <c r="EA314">
        <v>0.14245099999999999</v>
      </c>
      <c r="EB314">
        <v>0.14698</v>
      </c>
      <c r="EC314">
        <v>6.0747799999999998E-2</v>
      </c>
      <c r="ED314">
        <v>5.3108299999999997E-2</v>
      </c>
      <c r="EE314">
        <v>33718.400000000001</v>
      </c>
      <c r="EF314">
        <v>36849.4</v>
      </c>
      <c r="EG314">
        <v>35616.5</v>
      </c>
      <c r="EH314">
        <v>39161.199999999997</v>
      </c>
      <c r="EI314">
        <v>47389.8</v>
      </c>
      <c r="EJ314">
        <v>53482.5</v>
      </c>
      <c r="EK314">
        <v>55585.599999999999</v>
      </c>
      <c r="EL314">
        <v>62712.4</v>
      </c>
      <c r="EM314">
        <v>2.0146000000000002</v>
      </c>
      <c r="EN314">
        <v>2.2263999999999999</v>
      </c>
      <c r="EO314">
        <v>8.0496100000000001E-2</v>
      </c>
      <c r="EP314">
        <v>0</v>
      </c>
      <c r="EQ314">
        <v>18.659099999999999</v>
      </c>
      <c r="ER314">
        <v>999.9</v>
      </c>
      <c r="ES314">
        <v>59.889000000000003</v>
      </c>
      <c r="ET314">
        <v>30.251999999999999</v>
      </c>
      <c r="EU314">
        <v>35.011499999999998</v>
      </c>
      <c r="EV314">
        <v>53.907400000000003</v>
      </c>
      <c r="EW314">
        <v>36.4343</v>
      </c>
      <c r="EX314">
        <v>2</v>
      </c>
      <c r="EY314">
        <v>-0.26378000000000001</v>
      </c>
      <c r="EZ314">
        <v>5.0164299999999997</v>
      </c>
      <c r="FA314">
        <v>20.079999999999998</v>
      </c>
      <c r="FB314">
        <v>5.2029100000000001</v>
      </c>
      <c r="FC314">
        <v>12.0076</v>
      </c>
      <c r="FD314">
        <v>4.9756</v>
      </c>
      <c r="FE314">
        <v>3.2930000000000001</v>
      </c>
      <c r="FF314">
        <v>9999</v>
      </c>
      <c r="FG314">
        <v>9999</v>
      </c>
      <c r="FH314">
        <v>9999</v>
      </c>
      <c r="FI314">
        <v>551.70000000000005</v>
      </c>
      <c r="FJ314">
        <v>1.8629500000000001</v>
      </c>
      <c r="FK314">
        <v>1.8678300000000001</v>
      </c>
      <c r="FL314">
        <v>1.86755</v>
      </c>
      <c r="FM314">
        <v>1.8687400000000001</v>
      </c>
      <c r="FN314">
        <v>1.86954</v>
      </c>
      <c r="FO314">
        <v>1.8656600000000001</v>
      </c>
      <c r="FP314">
        <v>1.86676</v>
      </c>
      <c r="FQ314">
        <v>1.8681300000000001</v>
      </c>
      <c r="FR314">
        <v>5</v>
      </c>
      <c r="FS314">
        <v>0</v>
      </c>
      <c r="FT314">
        <v>0</v>
      </c>
      <c r="FU314">
        <v>0</v>
      </c>
      <c r="FV314" t="s">
        <v>357</v>
      </c>
      <c r="FW314" t="s">
        <v>358</v>
      </c>
      <c r="FX314" t="s">
        <v>359</v>
      </c>
      <c r="FY314" t="s">
        <v>359</v>
      </c>
      <c r="FZ314" t="s">
        <v>359</v>
      </c>
      <c r="GA314" t="s">
        <v>359</v>
      </c>
      <c r="GB314">
        <v>0</v>
      </c>
      <c r="GC314">
        <v>100</v>
      </c>
      <c r="GD314">
        <v>100</v>
      </c>
      <c r="GE314">
        <v>14.14</v>
      </c>
      <c r="GF314">
        <v>5.0500000000000003E-2</v>
      </c>
      <c r="GG314">
        <v>5.2154357415507802</v>
      </c>
      <c r="GH314">
        <v>1.00486214095962E-2</v>
      </c>
      <c r="GI314">
        <v>-1.74255938316833E-6</v>
      </c>
      <c r="GJ314">
        <v>3.4045767664605598E-10</v>
      </c>
      <c r="GK314">
        <v>-2.3400103927015501E-2</v>
      </c>
      <c r="GL314">
        <v>-3.1725839457550503E-2</v>
      </c>
      <c r="GM314">
        <v>2.93552719409138E-3</v>
      </c>
      <c r="GN314">
        <v>-2.8977901675973599E-5</v>
      </c>
      <c r="GO314">
        <v>-4</v>
      </c>
      <c r="GP314">
        <v>2214</v>
      </c>
      <c r="GQ314">
        <v>1</v>
      </c>
      <c r="GR314">
        <v>18</v>
      </c>
      <c r="GS314">
        <v>17372.7</v>
      </c>
      <c r="GT314">
        <v>28748.6</v>
      </c>
      <c r="GU314">
        <v>2.8015099999999999</v>
      </c>
      <c r="GV314">
        <v>2.5683600000000002</v>
      </c>
      <c r="GW314">
        <v>2.2485400000000002</v>
      </c>
      <c r="GX314">
        <v>2.7551299999999999</v>
      </c>
      <c r="GY314">
        <v>1.9958499999999999</v>
      </c>
      <c r="GZ314">
        <v>2.2924799999999999</v>
      </c>
      <c r="HA314">
        <v>33.042900000000003</v>
      </c>
      <c r="HB314">
        <v>14.963800000000001</v>
      </c>
      <c r="HC314">
        <v>18</v>
      </c>
      <c r="HD314">
        <v>491.44099999999997</v>
      </c>
      <c r="HE314">
        <v>636.56799999999998</v>
      </c>
      <c r="HF314">
        <v>10.813499999999999</v>
      </c>
      <c r="HG314">
        <v>23.621400000000001</v>
      </c>
      <c r="HH314">
        <v>30.0002</v>
      </c>
      <c r="HI314">
        <v>23.5974</v>
      </c>
      <c r="HJ314">
        <v>23.5396</v>
      </c>
      <c r="HK314">
        <v>56.048299999999998</v>
      </c>
      <c r="HL314">
        <v>60.140900000000002</v>
      </c>
      <c r="HM314">
        <v>0</v>
      </c>
      <c r="HN314">
        <v>10.820399999999999</v>
      </c>
      <c r="HO314">
        <v>1105.55</v>
      </c>
      <c r="HP314">
        <v>12.18</v>
      </c>
      <c r="HQ314">
        <v>103.17700000000001</v>
      </c>
      <c r="HR314">
        <v>104.45</v>
      </c>
    </row>
    <row r="315" spans="1:226" x14ac:dyDescent="0.2">
      <c r="A315">
        <v>299</v>
      </c>
      <c r="B315">
        <v>1657124134.5</v>
      </c>
      <c r="C315">
        <v>4101.9000000953702</v>
      </c>
      <c r="D315" t="s">
        <v>956</v>
      </c>
      <c r="E315" t="s">
        <v>957</v>
      </c>
      <c r="F315">
        <v>5</v>
      </c>
      <c r="G315" t="s">
        <v>1830</v>
      </c>
      <c r="H315" t="s">
        <v>353</v>
      </c>
      <c r="I315">
        <v>1657124127.0185201</v>
      </c>
      <c r="J315">
        <f t="shared" si="136"/>
        <v>3.0363111707358489E-3</v>
      </c>
      <c r="K315">
        <f t="shared" si="137"/>
        <v>3.036311170735849</v>
      </c>
      <c r="L315">
        <f t="shared" si="138"/>
        <v>17.541286179453827</v>
      </c>
      <c r="M315">
        <f t="shared" si="139"/>
        <v>1042.85592592593</v>
      </c>
      <c r="N315">
        <f t="shared" si="140"/>
        <v>856.82043920361025</v>
      </c>
      <c r="O315">
        <f t="shared" si="141"/>
        <v>63.388003052254717</v>
      </c>
      <c r="P315">
        <f t="shared" si="142"/>
        <v>77.151001062833004</v>
      </c>
      <c r="Q315">
        <f t="shared" si="143"/>
        <v>0.18117418139270255</v>
      </c>
      <c r="R315">
        <f t="shared" si="144"/>
        <v>2.7427914718816369</v>
      </c>
      <c r="S315">
        <f t="shared" si="145"/>
        <v>0.17477861639741832</v>
      </c>
      <c r="T315">
        <f t="shared" si="146"/>
        <v>0.10979244241747202</v>
      </c>
      <c r="U315">
        <f t="shared" si="147"/>
        <v>321.51339358323156</v>
      </c>
      <c r="V315">
        <f t="shared" si="148"/>
        <v>19.970966929869189</v>
      </c>
      <c r="W315">
        <f t="shared" si="149"/>
        <v>19.970966929869189</v>
      </c>
      <c r="X315">
        <f t="shared" si="150"/>
        <v>2.3423974704831445</v>
      </c>
      <c r="Y315">
        <f t="shared" si="151"/>
        <v>49.949190154069875</v>
      </c>
      <c r="Z315">
        <f t="shared" si="152"/>
        <v>1.0869721714738627</v>
      </c>
      <c r="AA315">
        <f t="shared" si="153"/>
        <v>2.1761557457109157</v>
      </c>
      <c r="AB315">
        <f t="shared" si="154"/>
        <v>1.2554252990092818</v>
      </c>
      <c r="AC315">
        <f t="shared" si="155"/>
        <v>-133.90132262945093</v>
      </c>
      <c r="AD315">
        <f t="shared" si="156"/>
        <v>-174.94648575771211</v>
      </c>
      <c r="AE315">
        <f t="shared" si="157"/>
        <v>-12.742826547520245</v>
      </c>
      <c r="AF315">
        <f t="shared" si="158"/>
        <v>-7.7241351451704077E-2</v>
      </c>
      <c r="AG315">
        <f t="shared" si="159"/>
        <v>42.94257360560232</v>
      </c>
      <c r="AH315">
        <f t="shared" si="160"/>
        <v>3.0387544184184261</v>
      </c>
      <c r="AI315">
        <f t="shared" si="161"/>
        <v>17.541286179453827</v>
      </c>
      <c r="AJ315">
        <v>1110.2766463855901</v>
      </c>
      <c r="AK315">
        <v>1081.8040000000001</v>
      </c>
      <c r="AL315">
        <v>3.2717337116366001</v>
      </c>
      <c r="AM315">
        <v>66.867475308083897</v>
      </c>
      <c r="AN315">
        <f t="shared" si="162"/>
        <v>3.036311170735849</v>
      </c>
      <c r="AO315">
        <v>12.138745402527</v>
      </c>
      <c r="AP315">
        <v>14.689906666666699</v>
      </c>
      <c r="AQ315">
        <v>5.2606777792300202E-5</v>
      </c>
      <c r="AR315">
        <v>77.510180777636606</v>
      </c>
      <c r="AS315">
        <v>0</v>
      </c>
      <c r="AT315">
        <v>0</v>
      </c>
      <c r="AU315">
        <f t="shared" si="163"/>
        <v>1</v>
      </c>
      <c r="AV315">
        <f t="shared" si="164"/>
        <v>0</v>
      </c>
      <c r="AW315">
        <f t="shared" si="165"/>
        <v>40165.762502982841</v>
      </c>
      <c r="AX315">
        <f t="shared" si="166"/>
        <v>1999.9792592592601</v>
      </c>
      <c r="AY315">
        <f t="shared" si="167"/>
        <v>1681.1829424438167</v>
      </c>
      <c r="AZ315">
        <f t="shared" si="168"/>
        <v>0.84060018855719676</v>
      </c>
      <c r="BA315">
        <f t="shared" si="169"/>
        <v>0.16075836391538964</v>
      </c>
      <c r="BB315">
        <v>4.2640000000000002</v>
      </c>
      <c r="BC315">
        <v>0.5</v>
      </c>
      <c r="BD315" t="s">
        <v>354</v>
      </c>
      <c r="BE315">
        <v>2</v>
      </c>
      <c r="BF315" t="b">
        <v>1</v>
      </c>
      <c r="BG315">
        <v>1657124127.0185201</v>
      </c>
      <c r="BH315">
        <v>1042.85592592593</v>
      </c>
      <c r="BI315">
        <v>1082.1811111111101</v>
      </c>
      <c r="BJ315">
        <v>14.6926851851852</v>
      </c>
      <c r="BK315">
        <v>12.1392296296296</v>
      </c>
      <c r="BL315">
        <v>1028.7770370370399</v>
      </c>
      <c r="BM315">
        <v>14.6422148148148</v>
      </c>
      <c r="BN315">
        <v>499.98411111111102</v>
      </c>
      <c r="BO315">
        <v>73.937644444444402</v>
      </c>
      <c r="BP315">
        <v>4.2853862962963001E-2</v>
      </c>
      <c r="BQ315">
        <v>18.787851851851901</v>
      </c>
      <c r="BR315">
        <v>19.979396296296301</v>
      </c>
      <c r="BS315">
        <v>999.9</v>
      </c>
      <c r="BT315">
        <v>0</v>
      </c>
      <c r="BU315">
        <v>0</v>
      </c>
      <c r="BV315">
        <v>9992.0370370370401</v>
      </c>
      <c r="BW315">
        <v>0</v>
      </c>
      <c r="BX315">
        <v>1420.29740740741</v>
      </c>
      <c r="BY315">
        <v>-39.324922222222199</v>
      </c>
      <c r="BZ315">
        <v>1058.4074074074099</v>
      </c>
      <c r="CA315">
        <v>1095.4796296296299</v>
      </c>
      <c r="CB315">
        <v>2.5534318518518502</v>
      </c>
      <c r="CC315">
        <v>1082.1811111111101</v>
      </c>
      <c r="CD315">
        <v>12.1392296296296</v>
      </c>
      <c r="CE315">
        <v>1.08634259259259</v>
      </c>
      <c r="CF315">
        <v>0.89754707407407397</v>
      </c>
      <c r="CG315">
        <v>8.1288959259259297</v>
      </c>
      <c r="CH315">
        <v>5.3514729629629603</v>
      </c>
      <c r="CI315">
        <v>1999.9792592592601</v>
      </c>
      <c r="CJ315">
        <v>0.97999540740740698</v>
      </c>
      <c r="CK315">
        <v>2.00048185185185E-2</v>
      </c>
      <c r="CL315">
        <v>0</v>
      </c>
      <c r="CM315">
        <v>2.29606666666667</v>
      </c>
      <c r="CN315">
        <v>0</v>
      </c>
      <c r="CO315">
        <v>5365.5811111111097</v>
      </c>
      <c r="CP315">
        <v>17299.962962963</v>
      </c>
      <c r="CQ315">
        <v>36.932407407407403</v>
      </c>
      <c r="CR315">
        <v>38.064370370370398</v>
      </c>
      <c r="CS315">
        <v>37.263777777777797</v>
      </c>
      <c r="CT315">
        <v>35.606333333333303</v>
      </c>
      <c r="CU315">
        <v>35.847000000000001</v>
      </c>
      <c r="CV315">
        <v>1959.9703703703699</v>
      </c>
      <c r="CW315">
        <v>40.012222222222199</v>
      </c>
      <c r="CX315">
        <v>0</v>
      </c>
      <c r="CY315">
        <v>1657124114.5</v>
      </c>
      <c r="CZ315">
        <v>0</v>
      </c>
      <c r="DA315">
        <v>0</v>
      </c>
      <c r="DB315" t="s">
        <v>355</v>
      </c>
      <c r="DC315">
        <v>1656081770.5</v>
      </c>
      <c r="DD315">
        <v>1655399214.5999999</v>
      </c>
      <c r="DE315">
        <v>0</v>
      </c>
      <c r="DF315">
        <v>0.13400000000000001</v>
      </c>
      <c r="DG315">
        <v>-0.06</v>
      </c>
      <c r="DH315">
        <v>9.3309999999999995</v>
      </c>
      <c r="DI315">
        <v>0.51100000000000001</v>
      </c>
      <c r="DJ315">
        <v>421</v>
      </c>
      <c r="DK315">
        <v>25</v>
      </c>
      <c r="DL315">
        <v>1.93</v>
      </c>
      <c r="DM315">
        <v>0.15</v>
      </c>
      <c r="DN315">
        <v>-39.522602439024404</v>
      </c>
      <c r="DO315">
        <v>2.53054703832747</v>
      </c>
      <c r="DP315">
        <v>0.76687806722715102</v>
      </c>
      <c r="DQ315">
        <v>0</v>
      </c>
      <c r="DR315">
        <v>2.5522526829268299</v>
      </c>
      <c r="DS315">
        <v>1.8980487804883601E-2</v>
      </c>
      <c r="DT315">
        <v>3.0944466579627401E-3</v>
      </c>
      <c r="DU315">
        <v>1</v>
      </c>
      <c r="DV315">
        <v>1</v>
      </c>
      <c r="DW315">
        <v>2</v>
      </c>
      <c r="DX315" t="s">
        <v>356</v>
      </c>
      <c r="DY315">
        <v>2.9761899999999999</v>
      </c>
      <c r="DZ315">
        <v>2.69665</v>
      </c>
      <c r="EA315">
        <v>0.143876</v>
      </c>
      <c r="EB315">
        <v>0.14832899999999999</v>
      </c>
      <c r="EC315">
        <v>6.0750100000000001E-2</v>
      </c>
      <c r="ED315">
        <v>5.3103200000000003E-2</v>
      </c>
      <c r="EE315">
        <v>33662.699999999997</v>
      </c>
      <c r="EF315">
        <v>36790.5</v>
      </c>
      <c r="EG315">
        <v>35616.800000000003</v>
      </c>
      <c r="EH315">
        <v>39160.400000000001</v>
      </c>
      <c r="EI315">
        <v>47389.7</v>
      </c>
      <c r="EJ315">
        <v>53482.8</v>
      </c>
      <c r="EK315">
        <v>55585.5</v>
      </c>
      <c r="EL315">
        <v>62712.4</v>
      </c>
      <c r="EM315">
        <v>2.0148000000000001</v>
      </c>
      <c r="EN315">
        <v>2.2263999999999999</v>
      </c>
      <c r="EO315">
        <v>7.9452999999999996E-2</v>
      </c>
      <c r="EP315">
        <v>0</v>
      </c>
      <c r="EQ315">
        <v>18.6601</v>
      </c>
      <c r="ER315">
        <v>999.9</v>
      </c>
      <c r="ES315">
        <v>59.84</v>
      </c>
      <c r="ET315">
        <v>30.251999999999999</v>
      </c>
      <c r="EU315">
        <v>34.9861</v>
      </c>
      <c r="EV315">
        <v>54.127400000000002</v>
      </c>
      <c r="EW315">
        <v>36.446300000000001</v>
      </c>
      <c r="EX315">
        <v>2</v>
      </c>
      <c r="EY315">
        <v>-0.263598</v>
      </c>
      <c r="EZ315">
        <v>5.0651599999999997</v>
      </c>
      <c r="FA315">
        <v>20.0778</v>
      </c>
      <c r="FB315">
        <v>5.1981200000000003</v>
      </c>
      <c r="FC315">
        <v>12.006399999999999</v>
      </c>
      <c r="FD315">
        <v>4.9756</v>
      </c>
      <c r="FE315">
        <v>3.2926000000000002</v>
      </c>
      <c r="FF315">
        <v>9999</v>
      </c>
      <c r="FG315">
        <v>9999</v>
      </c>
      <c r="FH315">
        <v>9999</v>
      </c>
      <c r="FI315">
        <v>551.70000000000005</v>
      </c>
      <c r="FJ315">
        <v>1.8629500000000001</v>
      </c>
      <c r="FK315">
        <v>1.8678300000000001</v>
      </c>
      <c r="FL315">
        <v>1.8675200000000001</v>
      </c>
      <c r="FM315">
        <v>1.8687400000000001</v>
      </c>
      <c r="FN315">
        <v>1.86954</v>
      </c>
      <c r="FO315">
        <v>1.86557</v>
      </c>
      <c r="FP315">
        <v>1.86673</v>
      </c>
      <c r="FQ315">
        <v>1.8681300000000001</v>
      </c>
      <c r="FR315">
        <v>5</v>
      </c>
      <c r="FS315">
        <v>0</v>
      </c>
      <c r="FT315">
        <v>0</v>
      </c>
      <c r="FU315">
        <v>0</v>
      </c>
      <c r="FV315" t="s">
        <v>357</v>
      </c>
      <c r="FW315" t="s">
        <v>358</v>
      </c>
      <c r="FX315" t="s">
        <v>359</v>
      </c>
      <c r="FY315" t="s">
        <v>359</v>
      </c>
      <c r="FZ315" t="s">
        <v>359</v>
      </c>
      <c r="GA315" t="s">
        <v>359</v>
      </c>
      <c r="GB315">
        <v>0</v>
      </c>
      <c r="GC315">
        <v>100</v>
      </c>
      <c r="GD315">
        <v>100</v>
      </c>
      <c r="GE315">
        <v>14.26</v>
      </c>
      <c r="GF315">
        <v>5.0599999999999999E-2</v>
      </c>
      <c r="GG315">
        <v>5.2154357415507802</v>
      </c>
      <c r="GH315">
        <v>1.00486214095962E-2</v>
      </c>
      <c r="GI315">
        <v>-1.74255938316833E-6</v>
      </c>
      <c r="GJ315">
        <v>3.4045767664605598E-10</v>
      </c>
      <c r="GK315">
        <v>-2.3400103927015501E-2</v>
      </c>
      <c r="GL315">
        <v>-3.1725839457550503E-2</v>
      </c>
      <c r="GM315">
        <v>2.93552719409138E-3</v>
      </c>
      <c r="GN315">
        <v>-2.8977901675973599E-5</v>
      </c>
      <c r="GO315">
        <v>-4</v>
      </c>
      <c r="GP315">
        <v>2214</v>
      </c>
      <c r="GQ315">
        <v>1</v>
      </c>
      <c r="GR315">
        <v>18</v>
      </c>
      <c r="GS315">
        <v>17372.7</v>
      </c>
      <c r="GT315">
        <v>28748.7</v>
      </c>
      <c r="GU315">
        <v>2.83325</v>
      </c>
      <c r="GV315">
        <v>2.48169</v>
      </c>
      <c r="GW315">
        <v>2.2485400000000002</v>
      </c>
      <c r="GX315">
        <v>2.7551299999999999</v>
      </c>
      <c r="GY315">
        <v>1.9958499999999999</v>
      </c>
      <c r="GZ315">
        <v>2.2924799999999999</v>
      </c>
      <c r="HA315">
        <v>33.065199999999997</v>
      </c>
      <c r="HB315">
        <v>14.9726</v>
      </c>
      <c r="HC315">
        <v>18</v>
      </c>
      <c r="HD315">
        <v>491.60599999999999</v>
      </c>
      <c r="HE315">
        <v>636.59299999999996</v>
      </c>
      <c r="HF315">
        <v>10.829800000000001</v>
      </c>
      <c r="HG315">
        <v>23.6249</v>
      </c>
      <c r="HH315">
        <v>30.0002</v>
      </c>
      <c r="HI315">
        <v>23.601299999999998</v>
      </c>
      <c r="HJ315">
        <v>23.541599999999999</v>
      </c>
      <c r="HK315">
        <v>56.726100000000002</v>
      </c>
      <c r="HL315">
        <v>60.140900000000002</v>
      </c>
      <c r="HM315">
        <v>0</v>
      </c>
      <c r="HN315">
        <v>10.827500000000001</v>
      </c>
      <c r="HO315">
        <v>1125.79</v>
      </c>
      <c r="HP315">
        <v>12.18</v>
      </c>
      <c r="HQ315">
        <v>103.178</v>
      </c>
      <c r="HR315">
        <v>104.449</v>
      </c>
    </row>
    <row r="316" spans="1:226" x14ac:dyDescent="0.2">
      <c r="A316">
        <v>300</v>
      </c>
      <c r="B316">
        <v>1657124139.5</v>
      </c>
      <c r="C316">
        <v>4106.9000000953702</v>
      </c>
      <c r="D316" t="s">
        <v>958</v>
      </c>
      <c r="E316" t="s">
        <v>959</v>
      </c>
      <c r="F316">
        <v>5</v>
      </c>
      <c r="G316" t="s">
        <v>1831</v>
      </c>
      <c r="H316" t="s">
        <v>353</v>
      </c>
      <c r="I316">
        <v>1657124131.7321401</v>
      </c>
      <c r="J316">
        <f t="shared" si="136"/>
        <v>3.0374942608894827E-3</v>
      </c>
      <c r="K316">
        <f t="shared" si="137"/>
        <v>3.0374942608894826</v>
      </c>
      <c r="L316">
        <f t="shared" si="138"/>
        <v>16.788054241347016</v>
      </c>
      <c r="M316">
        <f t="shared" si="139"/>
        <v>1058.48107142857</v>
      </c>
      <c r="N316">
        <f t="shared" si="140"/>
        <v>878.77033310378442</v>
      </c>
      <c r="O316">
        <f t="shared" si="141"/>
        <v>65.012148729951306</v>
      </c>
      <c r="P316">
        <f t="shared" si="142"/>
        <v>78.307296288102293</v>
      </c>
      <c r="Q316">
        <f t="shared" si="143"/>
        <v>0.1811693737106608</v>
      </c>
      <c r="R316">
        <f t="shared" si="144"/>
        <v>2.7422233658059834</v>
      </c>
      <c r="S316">
        <f t="shared" si="145"/>
        <v>0.17477286712432924</v>
      </c>
      <c r="T316">
        <f t="shared" si="146"/>
        <v>0.10978892767817089</v>
      </c>
      <c r="U316">
        <f t="shared" si="147"/>
        <v>321.51179367587309</v>
      </c>
      <c r="V316">
        <f t="shared" si="148"/>
        <v>19.974187434842211</v>
      </c>
      <c r="W316">
        <f t="shared" si="149"/>
        <v>19.974187434842211</v>
      </c>
      <c r="X316">
        <f t="shared" si="150"/>
        <v>2.3428647628024692</v>
      </c>
      <c r="Y316">
        <f t="shared" si="151"/>
        <v>49.93578412423701</v>
      </c>
      <c r="Z316">
        <f t="shared" si="152"/>
        <v>1.0869069011137438</v>
      </c>
      <c r="AA316">
        <f t="shared" si="153"/>
        <v>2.1766092596234987</v>
      </c>
      <c r="AB316">
        <f t="shared" si="154"/>
        <v>1.2559578616887255</v>
      </c>
      <c r="AC316">
        <f t="shared" si="155"/>
        <v>-133.95349690522619</v>
      </c>
      <c r="AD316">
        <f t="shared" si="156"/>
        <v>-174.8934909980612</v>
      </c>
      <c r="AE316">
        <f t="shared" si="157"/>
        <v>-12.742034065704397</v>
      </c>
      <c r="AF316">
        <f t="shared" si="158"/>
        <v>-7.7228293118679403E-2</v>
      </c>
      <c r="AG316">
        <f t="shared" si="159"/>
        <v>42.927386061256755</v>
      </c>
      <c r="AH316">
        <f t="shared" si="160"/>
        <v>3.0397156471488453</v>
      </c>
      <c r="AI316">
        <f t="shared" si="161"/>
        <v>16.788054241347016</v>
      </c>
      <c r="AJ316">
        <v>1127.4575750351401</v>
      </c>
      <c r="AK316">
        <v>1098.8349090909101</v>
      </c>
      <c r="AL316">
        <v>3.46821320580383</v>
      </c>
      <c r="AM316">
        <v>66.867475308083897</v>
      </c>
      <c r="AN316">
        <f t="shared" si="162"/>
        <v>3.0374942608894826</v>
      </c>
      <c r="AO316">
        <v>12.1360426841755</v>
      </c>
      <c r="AP316">
        <v>14.6885333333333</v>
      </c>
      <c r="AQ316">
        <v>-1.7932172948035701E-5</v>
      </c>
      <c r="AR316">
        <v>77.510180777636606</v>
      </c>
      <c r="AS316">
        <v>0</v>
      </c>
      <c r="AT316">
        <v>0</v>
      </c>
      <c r="AU316">
        <f t="shared" si="163"/>
        <v>1</v>
      </c>
      <c r="AV316">
        <f t="shared" si="164"/>
        <v>0</v>
      </c>
      <c r="AW316">
        <f t="shared" si="165"/>
        <v>40153.402581311399</v>
      </c>
      <c r="AX316">
        <f t="shared" si="166"/>
        <v>1999.97107142857</v>
      </c>
      <c r="AY316">
        <f t="shared" si="167"/>
        <v>1681.1759127854255</v>
      </c>
      <c r="AZ316">
        <f t="shared" si="168"/>
        <v>0.84060011507294918</v>
      </c>
      <c r="BA316">
        <f t="shared" si="169"/>
        <v>0.16075822209079191</v>
      </c>
      <c r="BB316">
        <v>4.2640000000000002</v>
      </c>
      <c r="BC316">
        <v>0.5</v>
      </c>
      <c r="BD316" t="s">
        <v>354</v>
      </c>
      <c r="BE316">
        <v>2</v>
      </c>
      <c r="BF316" t="b">
        <v>1</v>
      </c>
      <c r="BG316">
        <v>1657124131.7321401</v>
      </c>
      <c r="BH316">
        <v>1058.48107142857</v>
      </c>
      <c r="BI316">
        <v>1097.8346428571399</v>
      </c>
      <c r="BJ316">
        <v>14.6917392857143</v>
      </c>
      <c r="BK316">
        <v>12.137475</v>
      </c>
      <c r="BL316">
        <v>1044.2850000000001</v>
      </c>
      <c r="BM316">
        <v>14.6413071428571</v>
      </c>
      <c r="BN316">
        <v>499.98439285714301</v>
      </c>
      <c r="BO316">
        <v>73.937803571428603</v>
      </c>
      <c r="BP316">
        <v>4.3015171428571398E-2</v>
      </c>
      <c r="BQ316">
        <v>18.7911857142857</v>
      </c>
      <c r="BR316">
        <v>19.981657142857099</v>
      </c>
      <c r="BS316">
        <v>999.9</v>
      </c>
      <c r="BT316">
        <v>0</v>
      </c>
      <c r="BU316">
        <v>0</v>
      </c>
      <c r="BV316">
        <v>9988.9285714285706</v>
      </c>
      <c r="BW316">
        <v>0</v>
      </c>
      <c r="BX316">
        <v>1420.4317857142901</v>
      </c>
      <c r="BY316">
        <v>-39.353996428571399</v>
      </c>
      <c r="BZ316">
        <v>1074.2639285714299</v>
      </c>
      <c r="CA316">
        <v>1111.3239285714301</v>
      </c>
      <c r="CB316">
        <v>2.5542467857142901</v>
      </c>
      <c r="CC316">
        <v>1097.8346428571399</v>
      </c>
      <c r="CD316">
        <v>12.137475</v>
      </c>
      <c r="CE316">
        <v>1.0862750000000001</v>
      </c>
      <c r="CF316">
        <v>0.89741899999999997</v>
      </c>
      <c r="CG316">
        <v>8.1279828571428592</v>
      </c>
      <c r="CH316">
        <v>5.34942071428571</v>
      </c>
      <c r="CI316">
        <v>1999.97107142857</v>
      </c>
      <c r="CJ316">
        <v>0.97999846428571402</v>
      </c>
      <c r="CK316">
        <v>2.0001871428571402E-2</v>
      </c>
      <c r="CL316">
        <v>0</v>
      </c>
      <c r="CM316">
        <v>2.24769285714286</v>
      </c>
      <c r="CN316">
        <v>0</v>
      </c>
      <c r="CO316">
        <v>5360.2289285714296</v>
      </c>
      <c r="CP316">
        <v>17299.9035714286</v>
      </c>
      <c r="CQ316">
        <v>36.912642857142899</v>
      </c>
      <c r="CR316">
        <v>38.048714285714297</v>
      </c>
      <c r="CS316">
        <v>37.2455</v>
      </c>
      <c r="CT316">
        <v>35.586750000000002</v>
      </c>
      <c r="CU316">
        <v>35.827750000000002</v>
      </c>
      <c r="CV316">
        <v>1959.96642857143</v>
      </c>
      <c r="CW316">
        <v>40.007142857142902</v>
      </c>
      <c r="CX316">
        <v>0</v>
      </c>
      <c r="CY316">
        <v>1657124119.3</v>
      </c>
      <c r="CZ316">
        <v>0</v>
      </c>
      <c r="DA316">
        <v>0</v>
      </c>
      <c r="DB316" t="s">
        <v>355</v>
      </c>
      <c r="DC316">
        <v>1656081770.5</v>
      </c>
      <c r="DD316">
        <v>1655399214.5999999</v>
      </c>
      <c r="DE316">
        <v>0</v>
      </c>
      <c r="DF316">
        <v>0.13400000000000001</v>
      </c>
      <c r="DG316">
        <v>-0.06</v>
      </c>
      <c r="DH316">
        <v>9.3309999999999995</v>
      </c>
      <c r="DI316">
        <v>0.51100000000000001</v>
      </c>
      <c r="DJ316">
        <v>421</v>
      </c>
      <c r="DK316">
        <v>25</v>
      </c>
      <c r="DL316">
        <v>1.93</v>
      </c>
      <c r="DM316">
        <v>0.15</v>
      </c>
      <c r="DN316">
        <v>-39.431704878048798</v>
      </c>
      <c r="DO316">
        <v>1.9006975609755701</v>
      </c>
      <c r="DP316">
        <v>0.71269305743955802</v>
      </c>
      <c r="DQ316">
        <v>0</v>
      </c>
      <c r="DR316">
        <v>2.5535487804877999</v>
      </c>
      <c r="DS316">
        <v>1.12963066202059E-2</v>
      </c>
      <c r="DT316">
        <v>3.1105157560905698E-3</v>
      </c>
      <c r="DU316">
        <v>1</v>
      </c>
      <c r="DV316">
        <v>1</v>
      </c>
      <c r="DW316">
        <v>2</v>
      </c>
      <c r="DX316" t="s">
        <v>356</v>
      </c>
      <c r="DY316">
        <v>2.9765100000000002</v>
      </c>
      <c r="DZ316">
        <v>2.6968299999999998</v>
      </c>
      <c r="EA316">
        <v>0.14530599999999999</v>
      </c>
      <c r="EB316">
        <v>0.14979899999999999</v>
      </c>
      <c r="EC316">
        <v>6.0717500000000001E-2</v>
      </c>
      <c r="ED316">
        <v>5.3092100000000003E-2</v>
      </c>
      <c r="EE316">
        <v>33605.800000000003</v>
      </c>
      <c r="EF316">
        <v>36727.4</v>
      </c>
      <c r="EG316">
        <v>35616.1</v>
      </c>
      <c r="EH316">
        <v>39160.800000000003</v>
      </c>
      <c r="EI316">
        <v>47389.9</v>
      </c>
      <c r="EJ316">
        <v>53483.4</v>
      </c>
      <c r="EK316">
        <v>55583.7</v>
      </c>
      <c r="EL316">
        <v>62712.3</v>
      </c>
      <c r="EM316">
        <v>2.0150000000000001</v>
      </c>
      <c r="EN316">
        <v>2.226</v>
      </c>
      <c r="EO316">
        <v>7.9959600000000006E-2</v>
      </c>
      <c r="EP316">
        <v>0</v>
      </c>
      <c r="EQ316">
        <v>18.6601</v>
      </c>
      <c r="ER316">
        <v>999.9</v>
      </c>
      <c r="ES316">
        <v>59.816000000000003</v>
      </c>
      <c r="ET316">
        <v>30.273</v>
      </c>
      <c r="EU316">
        <v>35.0107</v>
      </c>
      <c r="EV316">
        <v>54.287399999999998</v>
      </c>
      <c r="EW316">
        <v>36.466299999999997</v>
      </c>
      <c r="EX316">
        <v>2</v>
      </c>
      <c r="EY316">
        <v>-0.26300800000000002</v>
      </c>
      <c r="EZ316">
        <v>5.06229</v>
      </c>
      <c r="FA316">
        <v>20.078700000000001</v>
      </c>
      <c r="FB316">
        <v>5.2029100000000001</v>
      </c>
      <c r="FC316">
        <v>12.0099</v>
      </c>
      <c r="FD316">
        <v>4.976</v>
      </c>
      <c r="FE316">
        <v>3.2930000000000001</v>
      </c>
      <c r="FF316">
        <v>9999</v>
      </c>
      <c r="FG316">
        <v>9999</v>
      </c>
      <c r="FH316">
        <v>9999</v>
      </c>
      <c r="FI316">
        <v>551.70000000000005</v>
      </c>
      <c r="FJ316">
        <v>1.8629500000000001</v>
      </c>
      <c r="FK316">
        <v>1.8678300000000001</v>
      </c>
      <c r="FL316">
        <v>1.8675200000000001</v>
      </c>
      <c r="FM316">
        <v>1.8687400000000001</v>
      </c>
      <c r="FN316">
        <v>1.86957</v>
      </c>
      <c r="FO316">
        <v>1.8656600000000001</v>
      </c>
      <c r="FP316">
        <v>1.8667</v>
      </c>
      <c r="FQ316">
        <v>1.8681300000000001</v>
      </c>
      <c r="FR316">
        <v>5</v>
      </c>
      <c r="FS316">
        <v>0</v>
      </c>
      <c r="FT316">
        <v>0</v>
      </c>
      <c r="FU316">
        <v>0</v>
      </c>
      <c r="FV316" t="s">
        <v>357</v>
      </c>
      <c r="FW316" t="s">
        <v>358</v>
      </c>
      <c r="FX316" t="s">
        <v>359</v>
      </c>
      <c r="FY316" t="s">
        <v>359</v>
      </c>
      <c r="FZ316" t="s">
        <v>359</v>
      </c>
      <c r="GA316" t="s">
        <v>359</v>
      </c>
      <c r="GB316">
        <v>0</v>
      </c>
      <c r="GC316">
        <v>100</v>
      </c>
      <c r="GD316">
        <v>100</v>
      </c>
      <c r="GE316">
        <v>14.39</v>
      </c>
      <c r="GF316">
        <v>5.0099999999999999E-2</v>
      </c>
      <c r="GG316">
        <v>5.2154357415507802</v>
      </c>
      <c r="GH316">
        <v>1.00486214095962E-2</v>
      </c>
      <c r="GI316">
        <v>-1.74255938316833E-6</v>
      </c>
      <c r="GJ316">
        <v>3.4045767664605598E-10</v>
      </c>
      <c r="GK316">
        <v>-2.3400103927015501E-2</v>
      </c>
      <c r="GL316">
        <v>-3.1725839457550503E-2</v>
      </c>
      <c r="GM316">
        <v>2.93552719409138E-3</v>
      </c>
      <c r="GN316">
        <v>-2.8977901675973599E-5</v>
      </c>
      <c r="GO316">
        <v>-4</v>
      </c>
      <c r="GP316">
        <v>2214</v>
      </c>
      <c r="GQ316">
        <v>1</v>
      </c>
      <c r="GR316">
        <v>18</v>
      </c>
      <c r="GS316">
        <v>17372.8</v>
      </c>
      <c r="GT316">
        <v>28748.7</v>
      </c>
      <c r="GU316">
        <v>2.8674300000000001</v>
      </c>
      <c r="GV316">
        <v>2.5634800000000002</v>
      </c>
      <c r="GW316">
        <v>2.2485400000000002</v>
      </c>
      <c r="GX316">
        <v>2.7551299999999999</v>
      </c>
      <c r="GY316">
        <v>1.9958499999999999</v>
      </c>
      <c r="GZ316">
        <v>2.3120099999999999</v>
      </c>
      <c r="HA316">
        <v>33.065199999999997</v>
      </c>
      <c r="HB316">
        <v>14.9726</v>
      </c>
      <c r="HC316">
        <v>18</v>
      </c>
      <c r="HD316">
        <v>491.75700000000001</v>
      </c>
      <c r="HE316">
        <v>636.32600000000002</v>
      </c>
      <c r="HF316">
        <v>10.836600000000001</v>
      </c>
      <c r="HG316">
        <v>23.627300000000002</v>
      </c>
      <c r="HH316">
        <v>30.000399999999999</v>
      </c>
      <c r="HI316">
        <v>23.604099999999999</v>
      </c>
      <c r="HJ316">
        <v>23.545500000000001</v>
      </c>
      <c r="HK316">
        <v>57.364899999999999</v>
      </c>
      <c r="HL316">
        <v>60.140900000000002</v>
      </c>
      <c r="HM316">
        <v>0</v>
      </c>
      <c r="HN316">
        <v>10.8407</v>
      </c>
      <c r="HO316">
        <v>1139.3599999999999</v>
      </c>
      <c r="HP316">
        <v>12.18</v>
      </c>
      <c r="HQ316">
        <v>103.175</v>
      </c>
      <c r="HR316">
        <v>104.45</v>
      </c>
    </row>
    <row r="317" spans="1:226" x14ac:dyDescent="0.2">
      <c r="A317">
        <v>301</v>
      </c>
      <c r="B317">
        <v>1657124144.5</v>
      </c>
      <c r="C317">
        <v>4111.9000000953702</v>
      </c>
      <c r="D317" t="s">
        <v>960</v>
      </c>
      <c r="E317" t="s">
        <v>961</v>
      </c>
      <c r="F317">
        <v>5</v>
      </c>
      <c r="G317" t="s">
        <v>1832</v>
      </c>
      <c r="H317" t="s">
        <v>353</v>
      </c>
      <c r="I317">
        <v>1657124137</v>
      </c>
      <c r="J317">
        <f t="shared" si="136"/>
        <v>3.0352711520859458E-3</v>
      </c>
      <c r="K317">
        <f t="shared" si="137"/>
        <v>3.0352711520859459</v>
      </c>
      <c r="L317">
        <f t="shared" si="138"/>
        <v>17.848741487885288</v>
      </c>
      <c r="M317">
        <f t="shared" si="139"/>
        <v>1075.96259259259</v>
      </c>
      <c r="N317">
        <f t="shared" si="140"/>
        <v>886.03369930182544</v>
      </c>
      <c r="O317">
        <f t="shared" si="141"/>
        <v>65.550064507845079</v>
      </c>
      <c r="P317">
        <f t="shared" si="142"/>
        <v>79.601280863299095</v>
      </c>
      <c r="Q317">
        <f t="shared" si="143"/>
        <v>0.18093925612838266</v>
      </c>
      <c r="R317">
        <f t="shared" si="144"/>
        <v>2.7419235882517619</v>
      </c>
      <c r="S317">
        <f t="shared" si="145"/>
        <v>0.17455800964605639</v>
      </c>
      <c r="T317">
        <f t="shared" si="146"/>
        <v>0.10965333657078358</v>
      </c>
      <c r="U317">
        <f t="shared" si="147"/>
        <v>321.51362866666648</v>
      </c>
      <c r="V317">
        <f t="shared" si="148"/>
        <v>19.977350348891918</v>
      </c>
      <c r="W317">
        <f t="shared" si="149"/>
        <v>19.977350348891918</v>
      </c>
      <c r="X317">
        <f t="shared" si="150"/>
        <v>2.3433237782374485</v>
      </c>
      <c r="Y317">
        <f t="shared" si="151"/>
        <v>49.920202025781045</v>
      </c>
      <c r="Z317">
        <f t="shared" si="152"/>
        <v>1.0867317142266302</v>
      </c>
      <c r="AA317">
        <f t="shared" si="153"/>
        <v>2.1769377328749449</v>
      </c>
      <c r="AB317">
        <f t="shared" si="154"/>
        <v>1.2565920640108184</v>
      </c>
      <c r="AC317">
        <f t="shared" si="155"/>
        <v>-133.85545780699022</v>
      </c>
      <c r="AD317">
        <f t="shared" si="156"/>
        <v>-174.98503596393979</v>
      </c>
      <c r="AE317">
        <f t="shared" si="157"/>
        <v>-12.750462373197182</v>
      </c>
      <c r="AF317">
        <f t="shared" si="158"/>
        <v>-7.7327477460727323E-2</v>
      </c>
      <c r="AG317">
        <f t="shared" si="159"/>
        <v>42.776151445746379</v>
      </c>
      <c r="AH317">
        <f t="shared" si="160"/>
        <v>3.0393450503496355</v>
      </c>
      <c r="AI317">
        <f t="shared" si="161"/>
        <v>17.848741487885288</v>
      </c>
      <c r="AJ317">
        <v>1144.2021005210499</v>
      </c>
      <c r="AK317">
        <v>1115.4218787878799</v>
      </c>
      <c r="AL317">
        <v>3.28251917041041</v>
      </c>
      <c r="AM317">
        <v>66.867475308083897</v>
      </c>
      <c r="AN317">
        <f t="shared" si="162"/>
        <v>3.0352711520859459</v>
      </c>
      <c r="AO317">
        <v>12.1341595696839</v>
      </c>
      <c r="AP317">
        <v>14.684200000000001</v>
      </c>
      <c r="AQ317">
        <v>7.7939259826694299E-5</v>
      </c>
      <c r="AR317">
        <v>77.510180777636606</v>
      </c>
      <c r="AS317">
        <v>0</v>
      </c>
      <c r="AT317">
        <v>0</v>
      </c>
      <c r="AU317">
        <f t="shared" si="163"/>
        <v>1</v>
      </c>
      <c r="AV317">
        <f t="shared" si="164"/>
        <v>0</v>
      </c>
      <c r="AW317">
        <f t="shared" si="165"/>
        <v>40146.801381462232</v>
      </c>
      <c r="AX317">
        <f t="shared" si="166"/>
        <v>1999.9811111111101</v>
      </c>
      <c r="AY317">
        <f t="shared" si="167"/>
        <v>1681.1844666666657</v>
      </c>
      <c r="AZ317">
        <f t="shared" si="168"/>
        <v>0.84060017233496087</v>
      </c>
      <c r="BA317">
        <f t="shared" si="169"/>
        <v>0.1607583326064746</v>
      </c>
      <c r="BB317">
        <v>4.2640000000000002</v>
      </c>
      <c r="BC317">
        <v>0.5</v>
      </c>
      <c r="BD317" t="s">
        <v>354</v>
      </c>
      <c r="BE317">
        <v>2</v>
      </c>
      <c r="BF317" t="b">
        <v>1</v>
      </c>
      <c r="BG317">
        <v>1657124137</v>
      </c>
      <c r="BH317">
        <v>1075.96259259259</v>
      </c>
      <c r="BI317">
        <v>1115.23</v>
      </c>
      <c r="BJ317">
        <v>14.6892444444444</v>
      </c>
      <c r="BK317">
        <v>12.135425925925899</v>
      </c>
      <c r="BL317">
        <v>1061.6362962963001</v>
      </c>
      <c r="BM317">
        <v>14.6389148148148</v>
      </c>
      <c r="BN317">
        <v>500.01196296296303</v>
      </c>
      <c r="BO317">
        <v>73.938377777777802</v>
      </c>
      <c r="BP317">
        <v>4.30797666666667E-2</v>
      </c>
      <c r="BQ317">
        <v>18.793600000000001</v>
      </c>
      <c r="BR317">
        <v>19.9781703703704</v>
      </c>
      <c r="BS317">
        <v>999.9</v>
      </c>
      <c r="BT317">
        <v>0</v>
      </c>
      <c r="BU317">
        <v>0</v>
      </c>
      <c r="BV317">
        <v>9987.2222222222208</v>
      </c>
      <c r="BW317">
        <v>0</v>
      </c>
      <c r="BX317">
        <v>1420.7577777777799</v>
      </c>
      <c r="BY317">
        <v>-39.2673296296296</v>
      </c>
      <c r="BZ317">
        <v>1092.0040740740701</v>
      </c>
      <c r="CA317">
        <v>1128.93</v>
      </c>
      <c r="CB317">
        <v>2.5538107407407402</v>
      </c>
      <c r="CC317">
        <v>1115.23</v>
      </c>
      <c r="CD317">
        <v>12.135425925925899</v>
      </c>
      <c r="CE317">
        <v>1.0860985185185199</v>
      </c>
      <c r="CF317">
        <v>0.89727422222222197</v>
      </c>
      <c r="CG317">
        <v>8.1256044444444395</v>
      </c>
      <c r="CH317">
        <v>5.3470988888888904</v>
      </c>
      <c r="CI317">
        <v>1999.9811111111101</v>
      </c>
      <c r="CJ317">
        <v>0.979996444444444</v>
      </c>
      <c r="CK317">
        <v>2.00039148148148E-2</v>
      </c>
      <c r="CL317">
        <v>0</v>
      </c>
      <c r="CM317">
        <v>2.23968518518519</v>
      </c>
      <c r="CN317">
        <v>0</v>
      </c>
      <c r="CO317">
        <v>5348.2666666666701</v>
      </c>
      <c r="CP317">
        <v>17299.9925925926</v>
      </c>
      <c r="CQ317">
        <v>36.891074074074098</v>
      </c>
      <c r="CR317">
        <v>38.027555555555601</v>
      </c>
      <c r="CS317">
        <v>37.224333333333298</v>
      </c>
      <c r="CT317">
        <v>35.566666666666698</v>
      </c>
      <c r="CU317">
        <v>35.811999999999998</v>
      </c>
      <c r="CV317">
        <v>1959.97</v>
      </c>
      <c r="CW317">
        <v>40.011111111111099</v>
      </c>
      <c r="CX317">
        <v>0</v>
      </c>
      <c r="CY317">
        <v>1657124124.7</v>
      </c>
      <c r="CZ317">
        <v>0</v>
      </c>
      <c r="DA317">
        <v>0</v>
      </c>
      <c r="DB317" t="s">
        <v>355</v>
      </c>
      <c r="DC317">
        <v>1656081770.5</v>
      </c>
      <c r="DD317">
        <v>1655399214.5999999</v>
      </c>
      <c r="DE317">
        <v>0</v>
      </c>
      <c r="DF317">
        <v>0.13400000000000001</v>
      </c>
      <c r="DG317">
        <v>-0.06</v>
      </c>
      <c r="DH317">
        <v>9.3309999999999995</v>
      </c>
      <c r="DI317">
        <v>0.51100000000000001</v>
      </c>
      <c r="DJ317">
        <v>421</v>
      </c>
      <c r="DK317">
        <v>25</v>
      </c>
      <c r="DL317">
        <v>1.93</v>
      </c>
      <c r="DM317">
        <v>0.15</v>
      </c>
      <c r="DN317">
        <v>-39.308068292682897</v>
      </c>
      <c r="DO317">
        <v>-0.55395679442507295</v>
      </c>
      <c r="DP317">
        <v>0.62899836497481199</v>
      </c>
      <c r="DQ317">
        <v>0</v>
      </c>
      <c r="DR317">
        <v>2.5539995121951198</v>
      </c>
      <c r="DS317">
        <v>-4.9567944250855098E-3</v>
      </c>
      <c r="DT317">
        <v>2.8516353470053701E-3</v>
      </c>
      <c r="DU317">
        <v>1</v>
      </c>
      <c r="DV317">
        <v>1</v>
      </c>
      <c r="DW317">
        <v>2</v>
      </c>
      <c r="DX317" t="s">
        <v>356</v>
      </c>
      <c r="DY317">
        <v>2.9762599999999999</v>
      </c>
      <c r="DZ317">
        <v>2.6969099999999999</v>
      </c>
      <c r="EA317">
        <v>0.14672099999999999</v>
      </c>
      <c r="EB317">
        <v>0.15122099999999999</v>
      </c>
      <c r="EC317">
        <v>6.0728999999999998E-2</v>
      </c>
      <c r="ED317">
        <v>5.3080500000000003E-2</v>
      </c>
      <c r="EE317">
        <v>33550.9</v>
      </c>
      <c r="EF317">
        <v>36666.400000000001</v>
      </c>
      <c r="EG317">
        <v>35616.9</v>
      </c>
      <c r="EH317">
        <v>39161.199999999997</v>
      </c>
      <c r="EI317">
        <v>47391.199999999997</v>
      </c>
      <c r="EJ317">
        <v>53484.6</v>
      </c>
      <c r="EK317">
        <v>55586</v>
      </c>
      <c r="EL317">
        <v>62712.9</v>
      </c>
      <c r="EM317">
        <v>2.0146000000000002</v>
      </c>
      <c r="EN317">
        <v>2.2263999999999999</v>
      </c>
      <c r="EO317">
        <v>7.8260899999999994E-2</v>
      </c>
      <c r="EP317">
        <v>0</v>
      </c>
      <c r="EQ317">
        <v>18.6601</v>
      </c>
      <c r="ER317">
        <v>999.9</v>
      </c>
      <c r="ES317">
        <v>59.790999999999997</v>
      </c>
      <c r="ET317">
        <v>30.283000000000001</v>
      </c>
      <c r="EU317">
        <v>35.014699999999998</v>
      </c>
      <c r="EV317">
        <v>54.057400000000001</v>
      </c>
      <c r="EW317">
        <v>36.442300000000003</v>
      </c>
      <c r="EX317">
        <v>2</v>
      </c>
      <c r="EY317">
        <v>-0.26312999999999998</v>
      </c>
      <c r="EZ317">
        <v>5.0629400000000002</v>
      </c>
      <c r="FA317">
        <v>20.078199999999999</v>
      </c>
      <c r="FB317">
        <v>5.20411</v>
      </c>
      <c r="FC317">
        <v>12.008800000000001</v>
      </c>
      <c r="FD317">
        <v>4.9756</v>
      </c>
      <c r="FE317">
        <v>3.2930000000000001</v>
      </c>
      <c r="FF317">
        <v>9999</v>
      </c>
      <c r="FG317">
        <v>9999</v>
      </c>
      <c r="FH317">
        <v>9999</v>
      </c>
      <c r="FI317">
        <v>551.70000000000005</v>
      </c>
      <c r="FJ317">
        <v>1.8629500000000001</v>
      </c>
      <c r="FK317">
        <v>1.8678300000000001</v>
      </c>
      <c r="FL317">
        <v>1.8675200000000001</v>
      </c>
      <c r="FM317">
        <v>1.8687400000000001</v>
      </c>
      <c r="FN317">
        <v>1.86957</v>
      </c>
      <c r="FO317">
        <v>1.8656299999999999</v>
      </c>
      <c r="FP317">
        <v>1.86673</v>
      </c>
      <c r="FQ317">
        <v>1.8681000000000001</v>
      </c>
      <c r="FR317">
        <v>5</v>
      </c>
      <c r="FS317">
        <v>0</v>
      </c>
      <c r="FT317">
        <v>0</v>
      </c>
      <c r="FU317">
        <v>0</v>
      </c>
      <c r="FV317" t="s">
        <v>357</v>
      </c>
      <c r="FW317" t="s">
        <v>358</v>
      </c>
      <c r="FX317" t="s">
        <v>359</v>
      </c>
      <c r="FY317" t="s">
        <v>359</v>
      </c>
      <c r="FZ317" t="s">
        <v>359</v>
      </c>
      <c r="GA317" t="s">
        <v>359</v>
      </c>
      <c r="GB317">
        <v>0</v>
      </c>
      <c r="GC317">
        <v>100</v>
      </c>
      <c r="GD317">
        <v>100</v>
      </c>
      <c r="GE317">
        <v>14.51</v>
      </c>
      <c r="GF317">
        <v>5.0200000000000002E-2</v>
      </c>
      <c r="GG317">
        <v>5.2154357415507802</v>
      </c>
      <c r="GH317">
        <v>1.00486214095962E-2</v>
      </c>
      <c r="GI317">
        <v>-1.74255938316833E-6</v>
      </c>
      <c r="GJ317">
        <v>3.4045767664605598E-10</v>
      </c>
      <c r="GK317">
        <v>-2.3400103927015501E-2</v>
      </c>
      <c r="GL317">
        <v>-3.1725839457550503E-2</v>
      </c>
      <c r="GM317">
        <v>2.93552719409138E-3</v>
      </c>
      <c r="GN317">
        <v>-2.8977901675973599E-5</v>
      </c>
      <c r="GO317">
        <v>-4</v>
      </c>
      <c r="GP317">
        <v>2214</v>
      </c>
      <c r="GQ317">
        <v>1</v>
      </c>
      <c r="GR317">
        <v>18</v>
      </c>
      <c r="GS317">
        <v>17372.900000000001</v>
      </c>
      <c r="GT317">
        <v>28748.799999999999</v>
      </c>
      <c r="GU317">
        <v>2.8955099999999998</v>
      </c>
      <c r="GV317">
        <v>2.5817899999999998</v>
      </c>
      <c r="GW317">
        <v>2.2485400000000002</v>
      </c>
      <c r="GX317">
        <v>2.7551299999999999</v>
      </c>
      <c r="GY317">
        <v>1.9958499999999999</v>
      </c>
      <c r="GZ317">
        <v>2.3132299999999999</v>
      </c>
      <c r="HA317">
        <v>33.065199999999997</v>
      </c>
      <c r="HB317">
        <v>14.9726</v>
      </c>
      <c r="HC317">
        <v>18</v>
      </c>
      <c r="HD317">
        <v>491.53500000000003</v>
      </c>
      <c r="HE317">
        <v>636.69000000000005</v>
      </c>
      <c r="HF317">
        <v>10.8468</v>
      </c>
      <c r="HG317">
        <v>23.629300000000001</v>
      </c>
      <c r="HH317">
        <v>30.0002</v>
      </c>
      <c r="HI317">
        <v>23.607299999999999</v>
      </c>
      <c r="HJ317">
        <v>23.549399999999999</v>
      </c>
      <c r="HK317">
        <v>58.046300000000002</v>
      </c>
      <c r="HL317">
        <v>60.140900000000002</v>
      </c>
      <c r="HM317">
        <v>0</v>
      </c>
      <c r="HN317">
        <v>10.865</v>
      </c>
      <c r="HO317">
        <v>1159.69</v>
      </c>
      <c r="HP317">
        <v>12.18</v>
      </c>
      <c r="HQ317">
        <v>103.178</v>
      </c>
      <c r="HR317">
        <v>104.45099999999999</v>
      </c>
    </row>
    <row r="318" spans="1:226" x14ac:dyDescent="0.2">
      <c r="A318">
        <v>302</v>
      </c>
      <c r="B318">
        <v>1657124149.5</v>
      </c>
      <c r="C318">
        <v>4116.9000000953702</v>
      </c>
      <c r="D318" t="s">
        <v>962</v>
      </c>
      <c r="E318" t="s">
        <v>963</v>
      </c>
      <c r="F318">
        <v>5</v>
      </c>
      <c r="G318" t="s">
        <v>1833</v>
      </c>
      <c r="H318" t="s">
        <v>353</v>
      </c>
      <c r="I318">
        <v>1657124141.7142899</v>
      </c>
      <c r="J318">
        <f t="shared" si="136"/>
        <v>3.0363583136626812E-3</v>
      </c>
      <c r="K318">
        <f t="shared" si="137"/>
        <v>3.0363583136626811</v>
      </c>
      <c r="L318">
        <f t="shared" si="138"/>
        <v>17.302037728821912</v>
      </c>
      <c r="M318">
        <f t="shared" si="139"/>
        <v>1091.6017857142899</v>
      </c>
      <c r="N318">
        <f t="shared" si="140"/>
        <v>906.19123035653536</v>
      </c>
      <c r="O318">
        <f t="shared" si="141"/>
        <v>67.041703423113674</v>
      </c>
      <c r="P318">
        <f t="shared" si="142"/>
        <v>80.758719266357687</v>
      </c>
      <c r="Q318">
        <f t="shared" si="143"/>
        <v>0.1809744583908616</v>
      </c>
      <c r="R318">
        <f t="shared" si="144"/>
        <v>2.7433655303887434</v>
      </c>
      <c r="S318">
        <f t="shared" si="145"/>
        <v>0.17459400386591747</v>
      </c>
      <c r="T318">
        <f t="shared" si="146"/>
        <v>0.10967577011053573</v>
      </c>
      <c r="U318">
        <f t="shared" si="147"/>
        <v>321.51465160714258</v>
      </c>
      <c r="V318">
        <f t="shared" si="148"/>
        <v>19.977134494418813</v>
      </c>
      <c r="W318">
        <f t="shared" si="149"/>
        <v>19.977134494418813</v>
      </c>
      <c r="X318">
        <f t="shared" si="150"/>
        <v>2.3432924500201255</v>
      </c>
      <c r="Y318">
        <f t="shared" si="151"/>
        <v>49.907513107820868</v>
      </c>
      <c r="Z318">
        <f t="shared" si="152"/>
        <v>1.0865003514387117</v>
      </c>
      <c r="AA318">
        <f t="shared" si="153"/>
        <v>2.1770276332772216</v>
      </c>
      <c r="AB318">
        <f t="shared" si="154"/>
        <v>1.2567920985814138</v>
      </c>
      <c r="AC318">
        <f t="shared" si="155"/>
        <v>-133.90340163252424</v>
      </c>
      <c r="AD318">
        <f t="shared" si="156"/>
        <v>-174.94741352810306</v>
      </c>
      <c r="AE318">
        <f t="shared" si="157"/>
        <v>-12.741049638837955</v>
      </c>
      <c r="AF318">
        <f t="shared" si="158"/>
        <v>-7.7213192322687974E-2</v>
      </c>
      <c r="AG318">
        <f t="shared" si="159"/>
        <v>43.108192958617451</v>
      </c>
      <c r="AH318">
        <f t="shared" si="160"/>
        <v>3.0377908748089331</v>
      </c>
      <c r="AI318">
        <f t="shared" si="161"/>
        <v>17.302037728821912</v>
      </c>
      <c r="AJ318">
        <v>1161.68640824567</v>
      </c>
      <c r="AK318">
        <v>1132.69315151515</v>
      </c>
      <c r="AL318">
        <v>3.4504682507203701</v>
      </c>
      <c r="AM318">
        <v>66.867475308083897</v>
      </c>
      <c r="AN318">
        <f t="shared" si="162"/>
        <v>3.0363583136626811</v>
      </c>
      <c r="AO318">
        <v>12.132600389140901</v>
      </c>
      <c r="AP318">
        <v>14.685001818181799</v>
      </c>
      <c r="AQ318">
        <v>-2.14558447435357E-4</v>
      </c>
      <c r="AR318">
        <v>77.510180777636606</v>
      </c>
      <c r="AS318">
        <v>0</v>
      </c>
      <c r="AT318">
        <v>0</v>
      </c>
      <c r="AU318">
        <f t="shared" si="163"/>
        <v>1</v>
      </c>
      <c r="AV318">
        <f t="shared" si="164"/>
        <v>0</v>
      </c>
      <c r="AW318">
        <f t="shared" si="165"/>
        <v>40176.935342366669</v>
      </c>
      <c r="AX318">
        <f t="shared" si="166"/>
        <v>1999.9885714285699</v>
      </c>
      <c r="AY318">
        <f t="shared" si="167"/>
        <v>1681.1906464285703</v>
      </c>
      <c r="AZ318">
        <f t="shared" si="168"/>
        <v>0.84060012664358086</v>
      </c>
      <c r="BA318">
        <f t="shared" si="169"/>
        <v>0.16075824442211098</v>
      </c>
      <c r="BB318">
        <v>4.2640000000000002</v>
      </c>
      <c r="BC318">
        <v>0.5</v>
      </c>
      <c r="BD318" t="s">
        <v>354</v>
      </c>
      <c r="BE318">
        <v>2</v>
      </c>
      <c r="BF318" t="b">
        <v>1</v>
      </c>
      <c r="BG318">
        <v>1657124141.7142899</v>
      </c>
      <c r="BH318">
        <v>1091.6017857142899</v>
      </c>
      <c r="BI318">
        <v>1131.1925000000001</v>
      </c>
      <c r="BJ318">
        <v>14.686039285714299</v>
      </c>
      <c r="BK318">
        <v>12.13345</v>
      </c>
      <c r="BL318">
        <v>1077.1596428571399</v>
      </c>
      <c r="BM318">
        <v>14.6358142857143</v>
      </c>
      <c r="BN318">
        <v>499.99857142857098</v>
      </c>
      <c r="BO318">
        <v>73.938803571428593</v>
      </c>
      <c r="BP318">
        <v>4.3046149999999998E-2</v>
      </c>
      <c r="BQ318">
        <v>18.794260714285699</v>
      </c>
      <c r="BR318">
        <v>19.975767857142898</v>
      </c>
      <c r="BS318">
        <v>999.9</v>
      </c>
      <c r="BT318">
        <v>0</v>
      </c>
      <c r="BU318">
        <v>0</v>
      </c>
      <c r="BV318">
        <v>9995</v>
      </c>
      <c r="BW318">
        <v>0</v>
      </c>
      <c r="BX318">
        <v>1421.155</v>
      </c>
      <c r="BY318">
        <v>-39.590432142857097</v>
      </c>
      <c r="BZ318">
        <v>1107.8728571428601</v>
      </c>
      <c r="CA318">
        <v>1145.0864285714299</v>
      </c>
      <c r="CB318">
        <v>2.5525864285714301</v>
      </c>
      <c r="CC318">
        <v>1131.1925000000001</v>
      </c>
      <c r="CD318">
        <v>12.13345</v>
      </c>
      <c r="CE318">
        <v>1.0858682142857099</v>
      </c>
      <c r="CF318">
        <v>0.89713292857142801</v>
      </c>
      <c r="CG318">
        <v>8.1224796428571402</v>
      </c>
      <c r="CH318">
        <v>5.3448335714285697</v>
      </c>
      <c r="CI318">
        <v>1999.9885714285699</v>
      </c>
      <c r="CJ318">
        <v>0.97999782142857095</v>
      </c>
      <c r="CK318">
        <v>2.0002499999999999E-2</v>
      </c>
      <c r="CL318">
        <v>0</v>
      </c>
      <c r="CM318">
        <v>2.2097714285714298</v>
      </c>
      <c r="CN318">
        <v>0</v>
      </c>
      <c r="CO318">
        <v>5332.5717857142899</v>
      </c>
      <c r="CP318">
        <v>17300.060714285701</v>
      </c>
      <c r="CQ318">
        <v>36.877214285714302</v>
      </c>
      <c r="CR318">
        <v>38.008857142857103</v>
      </c>
      <c r="CS318">
        <v>37.204999999999998</v>
      </c>
      <c r="CT318">
        <v>35.546500000000002</v>
      </c>
      <c r="CU318">
        <v>35.803142857142902</v>
      </c>
      <c r="CV318">
        <v>1959.9803571428599</v>
      </c>
      <c r="CW318">
        <v>40.008214285714303</v>
      </c>
      <c r="CX318">
        <v>0</v>
      </c>
      <c r="CY318">
        <v>1657124129.5</v>
      </c>
      <c r="CZ318">
        <v>0</v>
      </c>
      <c r="DA318">
        <v>0</v>
      </c>
      <c r="DB318" t="s">
        <v>355</v>
      </c>
      <c r="DC318">
        <v>1656081770.5</v>
      </c>
      <c r="DD318">
        <v>1655399214.5999999</v>
      </c>
      <c r="DE318">
        <v>0</v>
      </c>
      <c r="DF318">
        <v>0.13400000000000001</v>
      </c>
      <c r="DG318">
        <v>-0.06</v>
      </c>
      <c r="DH318">
        <v>9.3309999999999995</v>
      </c>
      <c r="DI318">
        <v>0.51100000000000001</v>
      </c>
      <c r="DJ318">
        <v>421</v>
      </c>
      <c r="DK318">
        <v>25</v>
      </c>
      <c r="DL318">
        <v>1.93</v>
      </c>
      <c r="DM318">
        <v>0.15</v>
      </c>
      <c r="DN318">
        <v>-39.454136585365902</v>
      </c>
      <c r="DO318">
        <v>-2.0795770034843302</v>
      </c>
      <c r="DP318">
        <v>0.62353302130802202</v>
      </c>
      <c r="DQ318">
        <v>0</v>
      </c>
      <c r="DR318">
        <v>2.5531121951219502</v>
      </c>
      <c r="DS318">
        <v>-1.05597909407613E-2</v>
      </c>
      <c r="DT318">
        <v>3.1378527007626901E-3</v>
      </c>
      <c r="DU318">
        <v>1</v>
      </c>
      <c r="DV318">
        <v>1</v>
      </c>
      <c r="DW318">
        <v>2</v>
      </c>
      <c r="DX318" t="s">
        <v>356</v>
      </c>
      <c r="DY318">
        <v>2.9765799999999998</v>
      </c>
      <c r="DZ318">
        <v>2.6968899999999998</v>
      </c>
      <c r="EA318">
        <v>0.14816299999999999</v>
      </c>
      <c r="EB318">
        <v>0.152589</v>
      </c>
      <c r="EC318">
        <v>6.0708400000000003E-2</v>
      </c>
      <c r="ED318">
        <v>5.3086899999999999E-2</v>
      </c>
      <c r="EE318">
        <v>33494.5</v>
      </c>
      <c r="EF318">
        <v>36606.800000000003</v>
      </c>
      <c r="EG318">
        <v>35617.1</v>
      </c>
      <c r="EH318">
        <v>39160.6</v>
      </c>
      <c r="EI318">
        <v>47392.2</v>
      </c>
      <c r="EJ318">
        <v>53483.4</v>
      </c>
      <c r="EK318">
        <v>55585.9</v>
      </c>
      <c r="EL318">
        <v>62711.8</v>
      </c>
      <c r="EM318">
        <v>2.0146000000000002</v>
      </c>
      <c r="EN318">
        <v>2.2258</v>
      </c>
      <c r="EO318">
        <v>8.0078800000000006E-2</v>
      </c>
      <c r="EP318">
        <v>0</v>
      </c>
      <c r="EQ318">
        <v>18.6617</v>
      </c>
      <c r="ER318">
        <v>999.9</v>
      </c>
      <c r="ES318">
        <v>59.741999999999997</v>
      </c>
      <c r="ET318">
        <v>30.283000000000001</v>
      </c>
      <c r="EU318">
        <v>34.985199999999999</v>
      </c>
      <c r="EV318">
        <v>54.247399999999999</v>
      </c>
      <c r="EW318">
        <v>36.462299999999999</v>
      </c>
      <c r="EX318">
        <v>2</v>
      </c>
      <c r="EY318">
        <v>-0.26317099999999999</v>
      </c>
      <c r="EZ318">
        <v>4.9994300000000003</v>
      </c>
      <c r="FA318">
        <v>20.0808</v>
      </c>
      <c r="FB318">
        <v>5.20411</v>
      </c>
      <c r="FC318">
        <v>12.0076</v>
      </c>
      <c r="FD318">
        <v>4.976</v>
      </c>
      <c r="FE318">
        <v>3.2930000000000001</v>
      </c>
      <c r="FF318">
        <v>9999</v>
      </c>
      <c r="FG318">
        <v>9999</v>
      </c>
      <c r="FH318">
        <v>9999</v>
      </c>
      <c r="FI318">
        <v>551.70000000000005</v>
      </c>
      <c r="FJ318">
        <v>1.8629500000000001</v>
      </c>
      <c r="FK318">
        <v>1.8678300000000001</v>
      </c>
      <c r="FL318">
        <v>1.8675200000000001</v>
      </c>
      <c r="FM318">
        <v>1.8687400000000001</v>
      </c>
      <c r="FN318">
        <v>1.86957</v>
      </c>
      <c r="FO318">
        <v>1.8656900000000001</v>
      </c>
      <c r="FP318">
        <v>1.86673</v>
      </c>
      <c r="FQ318">
        <v>1.8681000000000001</v>
      </c>
      <c r="FR318">
        <v>5</v>
      </c>
      <c r="FS318">
        <v>0</v>
      </c>
      <c r="FT318">
        <v>0</v>
      </c>
      <c r="FU318">
        <v>0</v>
      </c>
      <c r="FV318" t="s">
        <v>357</v>
      </c>
      <c r="FW318" t="s">
        <v>358</v>
      </c>
      <c r="FX318" t="s">
        <v>359</v>
      </c>
      <c r="FY318" t="s">
        <v>359</v>
      </c>
      <c r="FZ318" t="s">
        <v>359</v>
      </c>
      <c r="GA318" t="s">
        <v>359</v>
      </c>
      <c r="GB318">
        <v>0</v>
      </c>
      <c r="GC318">
        <v>100</v>
      </c>
      <c r="GD318">
        <v>100</v>
      </c>
      <c r="GE318">
        <v>14.63</v>
      </c>
      <c r="GF318">
        <v>0.05</v>
      </c>
      <c r="GG318">
        <v>5.2154357415507802</v>
      </c>
      <c r="GH318">
        <v>1.00486214095962E-2</v>
      </c>
      <c r="GI318">
        <v>-1.74255938316833E-6</v>
      </c>
      <c r="GJ318">
        <v>3.4045767664605598E-10</v>
      </c>
      <c r="GK318">
        <v>-2.3400103927015501E-2</v>
      </c>
      <c r="GL318">
        <v>-3.1725839457550503E-2</v>
      </c>
      <c r="GM318">
        <v>2.93552719409138E-3</v>
      </c>
      <c r="GN318">
        <v>-2.8977901675973599E-5</v>
      </c>
      <c r="GO318">
        <v>-4</v>
      </c>
      <c r="GP318">
        <v>2214</v>
      </c>
      <c r="GQ318">
        <v>1</v>
      </c>
      <c r="GR318">
        <v>18</v>
      </c>
      <c r="GS318">
        <v>17373</v>
      </c>
      <c r="GT318">
        <v>28748.9</v>
      </c>
      <c r="GU318">
        <v>2.9333499999999999</v>
      </c>
      <c r="GV318">
        <v>2.5830099999999998</v>
      </c>
      <c r="GW318">
        <v>2.2485400000000002</v>
      </c>
      <c r="GX318">
        <v>2.7551299999999999</v>
      </c>
      <c r="GY318">
        <v>1.9958499999999999</v>
      </c>
      <c r="GZ318">
        <v>2.3132299999999999</v>
      </c>
      <c r="HA318">
        <v>33.065199999999997</v>
      </c>
      <c r="HB318">
        <v>14.9726</v>
      </c>
      <c r="HC318">
        <v>18</v>
      </c>
      <c r="HD318">
        <v>491.572</v>
      </c>
      <c r="HE318">
        <v>636.26599999999996</v>
      </c>
      <c r="HF318">
        <v>10.868600000000001</v>
      </c>
      <c r="HG318">
        <v>23.632899999999999</v>
      </c>
      <c r="HH318">
        <v>30.0001</v>
      </c>
      <c r="HI318">
        <v>23.6112</v>
      </c>
      <c r="HJ318">
        <v>23.5533</v>
      </c>
      <c r="HK318">
        <v>58.691000000000003</v>
      </c>
      <c r="HL318">
        <v>60.140900000000002</v>
      </c>
      <c r="HM318">
        <v>0</v>
      </c>
      <c r="HN318">
        <v>10.88</v>
      </c>
      <c r="HO318">
        <v>1173.1500000000001</v>
      </c>
      <c r="HP318">
        <v>12.18</v>
      </c>
      <c r="HQ318">
        <v>103.178</v>
      </c>
      <c r="HR318">
        <v>104.449</v>
      </c>
    </row>
    <row r="319" spans="1:226" x14ac:dyDescent="0.2">
      <c r="A319">
        <v>303</v>
      </c>
      <c r="B319">
        <v>1657124154.5</v>
      </c>
      <c r="C319">
        <v>4121.9000000953702</v>
      </c>
      <c r="D319" t="s">
        <v>964</v>
      </c>
      <c r="E319" t="s">
        <v>965</v>
      </c>
      <c r="F319">
        <v>5</v>
      </c>
      <c r="G319" t="s">
        <v>1834</v>
      </c>
      <c r="H319" t="s">
        <v>353</v>
      </c>
      <c r="I319">
        <v>1657124147</v>
      </c>
      <c r="J319">
        <f t="shared" si="136"/>
        <v>3.0282849434597639E-3</v>
      </c>
      <c r="K319">
        <f t="shared" si="137"/>
        <v>3.0282849434597638</v>
      </c>
      <c r="L319">
        <f t="shared" si="138"/>
        <v>17.910493030120293</v>
      </c>
      <c r="M319">
        <f t="shared" si="139"/>
        <v>1109.34296296296</v>
      </c>
      <c r="N319">
        <f t="shared" si="140"/>
        <v>917.4867626393127</v>
      </c>
      <c r="O319">
        <f t="shared" si="141"/>
        <v>67.877216886127897</v>
      </c>
      <c r="P319">
        <f t="shared" si="142"/>
        <v>82.07106190995647</v>
      </c>
      <c r="Q319">
        <f t="shared" si="143"/>
        <v>0.18041652314745271</v>
      </c>
      <c r="R319">
        <f t="shared" si="144"/>
        <v>2.7448317588562761</v>
      </c>
      <c r="S319">
        <f t="shared" si="145"/>
        <v>0.17407786720379248</v>
      </c>
      <c r="T319">
        <f t="shared" si="146"/>
        <v>0.10934961687570492</v>
      </c>
      <c r="U319">
        <f t="shared" si="147"/>
        <v>321.51668677777752</v>
      </c>
      <c r="V319">
        <f t="shared" si="148"/>
        <v>19.978160074032424</v>
      </c>
      <c r="W319">
        <f t="shared" si="149"/>
        <v>19.978160074032424</v>
      </c>
      <c r="X319">
        <f t="shared" si="150"/>
        <v>2.3434413016354649</v>
      </c>
      <c r="Y319">
        <f t="shared" si="151"/>
        <v>49.899240238344476</v>
      </c>
      <c r="Z319">
        <f t="shared" si="152"/>
        <v>1.0862766464709346</v>
      </c>
      <c r="AA319">
        <f t="shared" si="153"/>
        <v>2.1769402525615975</v>
      </c>
      <c r="AB319">
        <f t="shared" si="154"/>
        <v>1.2571646551645304</v>
      </c>
      <c r="AC319">
        <f t="shared" si="155"/>
        <v>-133.5473660065756</v>
      </c>
      <c r="AD319">
        <f t="shared" si="156"/>
        <v>-175.28771286726936</v>
      </c>
      <c r="AE319">
        <f t="shared" si="157"/>
        <v>-12.75903893541976</v>
      </c>
      <c r="AF319">
        <f t="shared" si="158"/>
        <v>-7.7431031487208202E-2</v>
      </c>
      <c r="AG319">
        <f t="shared" si="159"/>
        <v>43.027503387685556</v>
      </c>
      <c r="AH319">
        <f t="shared" si="160"/>
        <v>3.035527930709375</v>
      </c>
      <c r="AI319">
        <f t="shared" si="161"/>
        <v>17.910493030120293</v>
      </c>
      <c r="AJ319">
        <v>1178.5286551858701</v>
      </c>
      <c r="AK319">
        <v>1149.58096969697</v>
      </c>
      <c r="AL319">
        <v>3.3105047307795799</v>
      </c>
      <c r="AM319">
        <v>66.867475308083897</v>
      </c>
      <c r="AN319">
        <f t="shared" si="162"/>
        <v>3.0282849434597638</v>
      </c>
      <c r="AO319">
        <v>12.1327367420408</v>
      </c>
      <c r="AP319">
        <v>14.677710303030301</v>
      </c>
      <c r="AQ319">
        <v>-8.6557655827190194E-5</v>
      </c>
      <c r="AR319">
        <v>77.510180777636606</v>
      </c>
      <c r="AS319">
        <v>0</v>
      </c>
      <c r="AT319">
        <v>0</v>
      </c>
      <c r="AU319">
        <f t="shared" si="163"/>
        <v>1</v>
      </c>
      <c r="AV319">
        <f t="shared" si="164"/>
        <v>0</v>
      </c>
      <c r="AW319">
        <f t="shared" si="165"/>
        <v>40207.750839194392</v>
      </c>
      <c r="AX319">
        <f t="shared" si="166"/>
        <v>2000.0014814814799</v>
      </c>
      <c r="AY319">
        <f t="shared" si="167"/>
        <v>1681.2014777777765</v>
      </c>
      <c r="AZ319">
        <f t="shared" si="168"/>
        <v>0.84060011622213615</v>
      </c>
      <c r="BA319">
        <f t="shared" si="169"/>
        <v>0.16075822430872272</v>
      </c>
      <c r="BB319">
        <v>4.2640000000000002</v>
      </c>
      <c r="BC319">
        <v>0.5</v>
      </c>
      <c r="BD319" t="s">
        <v>354</v>
      </c>
      <c r="BE319">
        <v>2</v>
      </c>
      <c r="BF319" t="b">
        <v>1</v>
      </c>
      <c r="BG319">
        <v>1657124147</v>
      </c>
      <c r="BH319">
        <v>1109.34296296296</v>
      </c>
      <c r="BI319">
        <v>1148.90777777778</v>
      </c>
      <c r="BJ319">
        <v>14.683048148148099</v>
      </c>
      <c r="BK319">
        <v>12.1324111111111</v>
      </c>
      <c r="BL319">
        <v>1094.7688888888899</v>
      </c>
      <c r="BM319">
        <v>14.632929629629601</v>
      </c>
      <c r="BN319">
        <v>500.01003703703702</v>
      </c>
      <c r="BO319">
        <v>73.938851851851894</v>
      </c>
      <c r="BP319">
        <v>4.28333888888889E-2</v>
      </c>
      <c r="BQ319">
        <v>18.7936185185185</v>
      </c>
      <c r="BR319">
        <v>19.976718518518499</v>
      </c>
      <c r="BS319">
        <v>999.9</v>
      </c>
      <c r="BT319">
        <v>0</v>
      </c>
      <c r="BU319">
        <v>0</v>
      </c>
      <c r="BV319">
        <v>10002.962962963</v>
      </c>
      <c r="BW319">
        <v>0</v>
      </c>
      <c r="BX319">
        <v>1421.56740740741</v>
      </c>
      <c r="BY319">
        <v>-39.563937037037</v>
      </c>
      <c r="BZ319">
        <v>1125.8755555555599</v>
      </c>
      <c r="CA319">
        <v>1163.01740740741</v>
      </c>
      <c r="CB319">
        <v>2.5506418518518501</v>
      </c>
      <c r="CC319">
        <v>1148.90777777778</v>
      </c>
      <c r="CD319">
        <v>12.1324111111111</v>
      </c>
      <c r="CE319">
        <v>1.0856485185185201</v>
      </c>
      <c r="CF319">
        <v>0.89705655555555597</v>
      </c>
      <c r="CG319">
        <v>8.1194981481481499</v>
      </c>
      <c r="CH319">
        <v>5.3436081481481503</v>
      </c>
      <c r="CI319">
        <v>2000.0014814814799</v>
      </c>
      <c r="CJ319">
        <v>0.97999803703703703</v>
      </c>
      <c r="CK319">
        <v>2.0002281481481501E-2</v>
      </c>
      <c r="CL319">
        <v>0</v>
      </c>
      <c r="CM319">
        <v>2.2169851851851798</v>
      </c>
      <c r="CN319">
        <v>0</v>
      </c>
      <c r="CO319">
        <v>5317.2581481481502</v>
      </c>
      <c r="CP319">
        <v>17300.174074074101</v>
      </c>
      <c r="CQ319">
        <v>36.853999999999999</v>
      </c>
      <c r="CR319">
        <v>37.995333333333299</v>
      </c>
      <c r="CS319">
        <v>37.182407407407403</v>
      </c>
      <c r="CT319">
        <v>35.5252592592593</v>
      </c>
      <c r="CU319">
        <v>35.782148148148103</v>
      </c>
      <c r="CV319">
        <v>1959.9937037037</v>
      </c>
      <c r="CW319">
        <v>40.007777777777797</v>
      </c>
      <c r="CX319">
        <v>0</v>
      </c>
      <c r="CY319">
        <v>1657124134.9000001</v>
      </c>
      <c r="CZ319">
        <v>0</v>
      </c>
      <c r="DA319">
        <v>0</v>
      </c>
      <c r="DB319" t="s">
        <v>355</v>
      </c>
      <c r="DC319">
        <v>1656081770.5</v>
      </c>
      <c r="DD319">
        <v>1655399214.5999999</v>
      </c>
      <c r="DE319">
        <v>0</v>
      </c>
      <c r="DF319">
        <v>0.13400000000000001</v>
      </c>
      <c r="DG319">
        <v>-0.06</v>
      </c>
      <c r="DH319">
        <v>9.3309999999999995</v>
      </c>
      <c r="DI319">
        <v>0.51100000000000001</v>
      </c>
      <c r="DJ319">
        <v>421</v>
      </c>
      <c r="DK319">
        <v>25</v>
      </c>
      <c r="DL319">
        <v>1.93</v>
      </c>
      <c r="DM319">
        <v>0.15</v>
      </c>
      <c r="DN319">
        <v>-39.568678048780498</v>
      </c>
      <c r="DO319">
        <v>-0.35809547038331702</v>
      </c>
      <c r="DP319">
        <v>0.58390428363300495</v>
      </c>
      <c r="DQ319">
        <v>0</v>
      </c>
      <c r="DR319">
        <v>2.5516204878048798</v>
      </c>
      <c r="DS319">
        <v>-2.0785296167254899E-2</v>
      </c>
      <c r="DT319">
        <v>3.4289982546422001E-3</v>
      </c>
      <c r="DU319">
        <v>1</v>
      </c>
      <c r="DV319">
        <v>1</v>
      </c>
      <c r="DW319">
        <v>2</v>
      </c>
      <c r="DX319" t="s">
        <v>356</v>
      </c>
      <c r="DY319">
        <v>2.9761199999999999</v>
      </c>
      <c r="DZ319">
        <v>2.6967599999999998</v>
      </c>
      <c r="EA319">
        <v>0.149564</v>
      </c>
      <c r="EB319">
        <v>0.15401000000000001</v>
      </c>
      <c r="EC319">
        <v>6.0708400000000003E-2</v>
      </c>
      <c r="ED319">
        <v>5.3084600000000003E-2</v>
      </c>
      <c r="EE319">
        <v>33439.199999999997</v>
      </c>
      <c r="EF319">
        <v>36546.1</v>
      </c>
      <c r="EG319">
        <v>35616.9</v>
      </c>
      <c r="EH319">
        <v>39161.300000000003</v>
      </c>
      <c r="EI319">
        <v>47392.4</v>
      </c>
      <c r="EJ319">
        <v>53483.8</v>
      </c>
      <c r="EK319">
        <v>55586.1</v>
      </c>
      <c r="EL319">
        <v>62712.1</v>
      </c>
      <c r="EM319">
        <v>2.0150000000000001</v>
      </c>
      <c r="EN319">
        <v>2.2265999999999999</v>
      </c>
      <c r="EO319">
        <v>8.0615300000000001E-2</v>
      </c>
      <c r="EP319">
        <v>0</v>
      </c>
      <c r="EQ319">
        <v>18.6617</v>
      </c>
      <c r="ER319">
        <v>999.9</v>
      </c>
      <c r="ES319">
        <v>59.718000000000004</v>
      </c>
      <c r="ET319">
        <v>30.292999999999999</v>
      </c>
      <c r="EU319">
        <v>34.997500000000002</v>
      </c>
      <c r="EV319">
        <v>53.987400000000001</v>
      </c>
      <c r="EW319">
        <v>36.474400000000003</v>
      </c>
      <c r="EX319">
        <v>2</v>
      </c>
      <c r="EY319">
        <v>-0.26286599999999999</v>
      </c>
      <c r="EZ319">
        <v>5.0354200000000002</v>
      </c>
      <c r="FA319">
        <v>20.0808</v>
      </c>
      <c r="FB319">
        <v>5.2017199999999999</v>
      </c>
      <c r="FC319">
        <v>12.008800000000001</v>
      </c>
      <c r="FD319">
        <v>4.9756</v>
      </c>
      <c r="FE319">
        <v>3.2930000000000001</v>
      </c>
      <c r="FF319">
        <v>9999</v>
      </c>
      <c r="FG319">
        <v>9999</v>
      </c>
      <c r="FH319">
        <v>9999</v>
      </c>
      <c r="FI319">
        <v>551.70000000000005</v>
      </c>
      <c r="FJ319">
        <v>1.8629199999999999</v>
      </c>
      <c r="FK319">
        <v>1.8678300000000001</v>
      </c>
      <c r="FL319">
        <v>1.8675200000000001</v>
      </c>
      <c r="FM319">
        <v>1.8687400000000001</v>
      </c>
      <c r="FN319">
        <v>1.8696299999999999</v>
      </c>
      <c r="FO319">
        <v>1.8656299999999999</v>
      </c>
      <c r="FP319">
        <v>1.86676</v>
      </c>
      <c r="FQ319">
        <v>1.8681300000000001</v>
      </c>
      <c r="FR319">
        <v>5</v>
      </c>
      <c r="FS319">
        <v>0</v>
      </c>
      <c r="FT319">
        <v>0</v>
      </c>
      <c r="FU319">
        <v>0</v>
      </c>
      <c r="FV319" t="s">
        <v>357</v>
      </c>
      <c r="FW319" t="s">
        <v>358</v>
      </c>
      <c r="FX319" t="s">
        <v>359</v>
      </c>
      <c r="FY319" t="s">
        <v>359</v>
      </c>
      <c r="FZ319" t="s">
        <v>359</v>
      </c>
      <c r="GA319" t="s">
        <v>359</v>
      </c>
      <c r="GB319">
        <v>0</v>
      </c>
      <c r="GC319">
        <v>100</v>
      </c>
      <c r="GD319">
        <v>100</v>
      </c>
      <c r="GE319">
        <v>14.76</v>
      </c>
      <c r="GF319">
        <v>5.0099999999999999E-2</v>
      </c>
      <c r="GG319">
        <v>5.2154357415507802</v>
      </c>
      <c r="GH319">
        <v>1.00486214095962E-2</v>
      </c>
      <c r="GI319">
        <v>-1.74255938316833E-6</v>
      </c>
      <c r="GJ319">
        <v>3.4045767664605598E-10</v>
      </c>
      <c r="GK319">
        <v>-2.3400103927015501E-2</v>
      </c>
      <c r="GL319">
        <v>-3.1725839457550503E-2</v>
      </c>
      <c r="GM319">
        <v>2.93552719409138E-3</v>
      </c>
      <c r="GN319">
        <v>-2.8977901675973599E-5</v>
      </c>
      <c r="GO319">
        <v>-4</v>
      </c>
      <c r="GP319">
        <v>2214</v>
      </c>
      <c r="GQ319">
        <v>1</v>
      </c>
      <c r="GR319">
        <v>18</v>
      </c>
      <c r="GS319">
        <v>17373.099999999999</v>
      </c>
      <c r="GT319">
        <v>28749</v>
      </c>
      <c r="GU319">
        <v>2.96143</v>
      </c>
      <c r="GV319">
        <v>2.5854499999999998</v>
      </c>
      <c r="GW319">
        <v>2.2485400000000002</v>
      </c>
      <c r="GX319">
        <v>2.7551299999999999</v>
      </c>
      <c r="GY319">
        <v>1.9958499999999999</v>
      </c>
      <c r="GZ319">
        <v>2.32178</v>
      </c>
      <c r="HA319">
        <v>33.065199999999997</v>
      </c>
      <c r="HB319">
        <v>14.9726</v>
      </c>
      <c r="HC319">
        <v>18</v>
      </c>
      <c r="HD319">
        <v>491.84699999999998</v>
      </c>
      <c r="HE319">
        <v>636.92100000000005</v>
      </c>
      <c r="HF319">
        <v>10.884399999999999</v>
      </c>
      <c r="HG319">
        <v>23.635300000000001</v>
      </c>
      <c r="HH319">
        <v>30.000299999999999</v>
      </c>
      <c r="HI319">
        <v>23.613199999999999</v>
      </c>
      <c r="HJ319">
        <v>23.555299999999999</v>
      </c>
      <c r="HK319">
        <v>59.371600000000001</v>
      </c>
      <c r="HL319">
        <v>60.140900000000002</v>
      </c>
      <c r="HM319">
        <v>0</v>
      </c>
      <c r="HN319">
        <v>10.889699999999999</v>
      </c>
      <c r="HO319">
        <v>1193.31</v>
      </c>
      <c r="HP319">
        <v>12.18</v>
      </c>
      <c r="HQ319">
        <v>103.178</v>
      </c>
      <c r="HR319">
        <v>104.45</v>
      </c>
    </row>
    <row r="320" spans="1:226" x14ac:dyDescent="0.2">
      <c r="A320">
        <v>304</v>
      </c>
      <c r="B320">
        <v>1657124159.5</v>
      </c>
      <c r="C320">
        <v>4126.9000000953702</v>
      </c>
      <c r="D320" t="s">
        <v>966</v>
      </c>
      <c r="E320" t="s">
        <v>967</v>
      </c>
      <c r="F320">
        <v>5</v>
      </c>
      <c r="G320" t="s">
        <v>1835</v>
      </c>
      <c r="H320" t="s">
        <v>353</v>
      </c>
      <c r="I320">
        <v>1657124151.7142899</v>
      </c>
      <c r="J320">
        <f t="shared" si="136"/>
        <v>3.0241766452588931E-3</v>
      </c>
      <c r="K320">
        <f t="shared" si="137"/>
        <v>3.0241766452588932</v>
      </c>
      <c r="L320">
        <f t="shared" si="138"/>
        <v>17.65219969107153</v>
      </c>
      <c r="M320">
        <f t="shared" si="139"/>
        <v>1125.1324999999999</v>
      </c>
      <c r="N320">
        <f t="shared" si="140"/>
        <v>934.89616876965965</v>
      </c>
      <c r="O320">
        <f t="shared" si="141"/>
        <v>69.165061310702754</v>
      </c>
      <c r="P320">
        <f t="shared" si="142"/>
        <v>83.239038670547345</v>
      </c>
      <c r="Q320">
        <f t="shared" si="143"/>
        <v>0.18010307289058267</v>
      </c>
      <c r="R320">
        <f t="shared" si="144"/>
        <v>2.7445139303324151</v>
      </c>
      <c r="S320">
        <f t="shared" si="145"/>
        <v>0.17378530417766705</v>
      </c>
      <c r="T320">
        <f t="shared" si="146"/>
        <v>0.10916497837763137</v>
      </c>
      <c r="U320">
        <f t="shared" si="147"/>
        <v>321.5154653721055</v>
      </c>
      <c r="V320">
        <f t="shared" si="148"/>
        <v>19.979535681674843</v>
      </c>
      <c r="W320">
        <f t="shared" si="149"/>
        <v>19.979535681674843</v>
      </c>
      <c r="X320">
        <f t="shared" si="150"/>
        <v>2.3436409689837836</v>
      </c>
      <c r="Y320">
        <f t="shared" si="151"/>
        <v>49.889426508570452</v>
      </c>
      <c r="Z320">
        <f t="shared" si="152"/>
        <v>1.086070720409088</v>
      </c>
      <c r="AA320">
        <f t="shared" si="153"/>
        <v>2.1769557126949799</v>
      </c>
      <c r="AB320">
        <f t="shared" si="154"/>
        <v>1.2575702485746956</v>
      </c>
      <c r="AC320">
        <f t="shared" si="155"/>
        <v>-133.3661900559172</v>
      </c>
      <c r="AD320">
        <f t="shared" si="156"/>
        <v>-175.45414188870859</v>
      </c>
      <c r="AE320">
        <f t="shared" si="157"/>
        <v>-12.772729817260013</v>
      </c>
      <c r="AF320">
        <f t="shared" si="158"/>
        <v>-7.7596389780325126E-2</v>
      </c>
      <c r="AG320">
        <f t="shared" si="159"/>
        <v>43.316832633258443</v>
      </c>
      <c r="AH320">
        <f t="shared" si="160"/>
        <v>3.0322781260531446</v>
      </c>
      <c r="AI320">
        <f t="shared" si="161"/>
        <v>17.65219969107153</v>
      </c>
      <c r="AJ320">
        <v>1195.7688089733299</v>
      </c>
      <c r="AK320">
        <v>1166.67078787879</v>
      </c>
      <c r="AL320">
        <v>3.4018954724105899</v>
      </c>
      <c r="AM320">
        <v>66.867475308083897</v>
      </c>
      <c r="AN320">
        <f t="shared" si="162"/>
        <v>3.0241766452588932</v>
      </c>
      <c r="AO320">
        <v>12.1332356282291</v>
      </c>
      <c r="AP320">
        <v>14.6735381818182</v>
      </c>
      <c r="AQ320">
        <v>1.9287362239804099E-4</v>
      </c>
      <c r="AR320">
        <v>77.510180777636606</v>
      </c>
      <c r="AS320">
        <v>0</v>
      </c>
      <c r="AT320">
        <v>0</v>
      </c>
      <c r="AU320">
        <f t="shared" si="163"/>
        <v>1</v>
      </c>
      <c r="AV320">
        <f t="shared" si="164"/>
        <v>0</v>
      </c>
      <c r="AW320">
        <f t="shared" si="165"/>
        <v>40201.072275924707</v>
      </c>
      <c r="AX320">
        <f t="shared" si="166"/>
        <v>1999.99535714286</v>
      </c>
      <c r="AY320">
        <f t="shared" si="167"/>
        <v>1681.1962069285544</v>
      </c>
      <c r="AZ320">
        <f t="shared" si="168"/>
        <v>0.84060005485726041</v>
      </c>
      <c r="BA320">
        <f t="shared" si="169"/>
        <v>0.16075810587451259</v>
      </c>
      <c r="BB320">
        <v>4.2640000000000002</v>
      </c>
      <c r="BC320">
        <v>0.5</v>
      </c>
      <c r="BD320" t="s">
        <v>354</v>
      </c>
      <c r="BE320">
        <v>2</v>
      </c>
      <c r="BF320" t="b">
        <v>1</v>
      </c>
      <c r="BG320">
        <v>1657124151.7142899</v>
      </c>
      <c r="BH320">
        <v>1125.1324999999999</v>
      </c>
      <c r="BI320">
        <v>1164.9832142857099</v>
      </c>
      <c r="BJ320">
        <v>14.6802928571429</v>
      </c>
      <c r="BK320">
        <v>12.1322892857143</v>
      </c>
      <c r="BL320">
        <v>1110.4414285714299</v>
      </c>
      <c r="BM320">
        <v>14.630264285714301</v>
      </c>
      <c r="BN320">
        <v>499.99235714285697</v>
      </c>
      <c r="BO320">
        <v>73.938742857142898</v>
      </c>
      <c r="BP320">
        <v>4.2800357142857098E-2</v>
      </c>
      <c r="BQ320">
        <v>18.793732142857099</v>
      </c>
      <c r="BR320">
        <v>19.983046428571399</v>
      </c>
      <c r="BS320">
        <v>999.9</v>
      </c>
      <c r="BT320">
        <v>0</v>
      </c>
      <c r="BU320">
        <v>0</v>
      </c>
      <c r="BV320">
        <v>10001.25</v>
      </c>
      <c r="BW320">
        <v>0</v>
      </c>
      <c r="BX320">
        <v>1421.9471428571401</v>
      </c>
      <c r="BY320">
        <v>-39.849896428571398</v>
      </c>
      <c r="BZ320">
        <v>1141.8964285714301</v>
      </c>
      <c r="CA320">
        <v>1179.2903571428601</v>
      </c>
      <c r="CB320">
        <v>2.5480028571428601</v>
      </c>
      <c r="CC320">
        <v>1164.9832142857099</v>
      </c>
      <c r="CD320">
        <v>12.1322892857143</v>
      </c>
      <c r="CE320">
        <v>1.08544285714286</v>
      </c>
      <c r="CF320">
        <v>0.89704617857142899</v>
      </c>
      <c r="CG320">
        <v>8.1167082142857101</v>
      </c>
      <c r="CH320">
        <v>5.3434414285714302</v>
      </c>
      <c r="CI320">
        <v>1999.99535714286</v>
      </c>
      <c r="CJ320">
        <v>0.97999964285714303</v>
      </c>
      <c r="CK320">
        <v>2.00006821428571E-2</v>
      </c>
      <c r="CL320">
        <v>0</v>
      </c>
      <c r="CM320">
        <v>2.1782178571428599</v>
      </c>
      <c r="CN320">
        <v>0</v>
      </c>
      <c r="CO320">
        <v>5309.9671428571401</v>
      </c>
      <c r="CP320">
        <v>17300.117857142901</v>
      </c>
      <c r="CQ320">
        <v>36.841250000000002</v>
      </c>
      <c r="CR320">
        <v>38.017749999999999</v>
      </c>
      <c r="CS320">
        <v>37.184821428571396</v>
      </c>
      <c r="CT320">
        <v>35.531107142857103</v>
      </c>
      <c r="CU320">
        <v>35.778785714285704</v>
      </c>
      <c r="CV320">
        <v>1959.9921428571399</v>
      </c>
      <c r="CW320">
        <v>40.003571428571398</v>
      </c>
      <c r="CX320">
        <v>0</v>
      </c>
      <c r="CY320">
        <v>1657124139.7</v>
      </c>
      <c r="CZ320">
        <v>0</v>
      </c>
      <c r="DA320">
        <v>0</v>
      </c>
      <c r="DB320" t="s">
        <v>355</v>
      </c>
      <c r="DC320">
        <v>1656081770.5</v>
      </c>
      <c r="DD320">
        <v>1655399214.5999999</v>
      </c>
      <c r="DE320">
        <v>0</v>
      </c>
      <c r="DF320">
        <v>0.13400000000000001</v>
      </c>
      <c r="DG320">
        <v>-0.06</v>
      </c>
      <c r="DH320">
        <v>9.3309999999999995</v>
      </c>
      <c r="DI320">
        <v>0.51100000000000001</v>
      </c>
      <c r="DJ320">
        <v>421</v>
      </c>
      <c r="DK320">
        <v>25</v>
      </c>
      <c r="DL320">
        <v>1.93</v>
      </c>
      <c r="DM320">
        <v>0.15</v>
      </c>
      <c r="DN320">
        <v>-39.710268292682898</v>
      </c>
      <c r="DO320">
        <v>-1.3318620209060099</v>
      </c>
      <c r="DP320">
        <v>0.64876478786248504</v>
      </c>
      <c r="DQ320">
        <v>0</v>
      </c>
      <c r="DR320">
        <v>2.5499495121951199</v>
      </c>
      <c r="DS320">
        <v>-2.6015331010452301E-2</v>
      </c>
      <c r="DT320">
        <v>3.5397491651656E-3</v>
      </c>
      <c r="DU320">
        <v>1</v>
      </c>
      <c r="DV320">
        <v>1</v>
      </c>
      <c r="DW320">
        <v>2</v>
      </c>
      <c r="DX320" t="s">
        <v>356</v>
      </c>
      <c r="DY320">
        <v>2.97655</v>
      </c>
      <c r="DZ320">
        <v>2.6970000000000001</v>
      </c>
      <c r="EA320">
        <v>0.15098900000000001</v>
      </c>
      <c r="EB320">
        <v>0.15545900000000001</v>
      </c>
      <c r="EC320">
        <v>6.0699700000000002E-2</v>
      </c>
      <c r="ED320">
        <v>5.3089400000000002E-2</v>
      </c>
      <c r="EE320">
        <v>33383.699999999997</v>
      </c>
      <c r="EF320">
        <v>36482.699999999997</v>
      </c>
      <c r="EG320">
        <v>35617.300000000003</v>
      </c>
      <c r="EH320">
        <v>39160.400000000001</v>
      </c>
      <c r="EI320">
        <v>47392.800000000003</v>
      </c>
      <c r="EJ320">
        <v>53483</v>
      </c>
      <c r="EK320">
        <v>55585.9</v>
      </c>
      <c r="EL320">
        <v>62711.4</v>
      </c>
      <c r="EM320">
        <v>2.0150000000000001</v>
      </c>
      <c r="EN320">
        <v>2.226</v>
      </c>
      <c r="EO320">
        <v>8.0198000000000005E-2</v>
      </c>
      <c r="EP320">
        <v>0</v>
      </c>
      <c r="EQ320">
        <v>18.6601</v>
      </c>
      <c r="ER320">
        <v>999.9</v>
      </c>
      <c r="ES320">
        <v>59.694000000000003</v>
      </c>
      <c r="ET320">
        <v>30.312999999999999</v>
      </c>
      <c r="EU320">
        <v>35.018799999999999</v>
      </c>
      <c r="EV320">
        <v>54.3874</v>
      </c>
      <c r="EW320">
        <v>36.406199999999998</v>
      </c>
      <c r="EX320">
        <v>2</v>
      </c>
      <c r="EY320">
        <v>-0.262602</v>
      </c>
      <c r="EZ320">
        <v>5.0214400000000001</v>
      </c>
      <c r="FA320">
        <v>20.081499999999998</v>
      </c>
      <c r="FB320">
        <v>5.20411</v>
      </c>
      <c r="FC320">
        <v>12.0099</v>
      </c>
      <c r="FD320">
        <v>4.9756</v>
      </c>
      <c r="FE320">
        <v>3.2930000000000001</v>
      </c>
      <c r="FF320">
        <v>9999</v>
      </c>
      <c r="FG320">
        <v>9999</v>
      </c>
      <c r="FH320">
        <v>9999</v>
      </c>
      <c r="FI320">
        <v>551.70000000000005</v>
      </c>
      <c r="FJ320">
        <v>1.8629500000000001</v>
      </c>
      <c r="FK320">
        <v>1.8678300000000001</v>
      </c>
      <c r="FL320">
        <v>1.8675200000000001</v>
      </c>
      <c r="FM320">
        <v>1.8687400000000001</v>
      </c>
      <c r="FN320">
        <v>1.8696299999999999</v>
      </c>
      <c r="FO320">
        <v>1.8656900000000001</v>
      </c>
      <c r="FP320">
        <v>1.86676</v>
      </c>
      <c r="FQ320">
        <v>1.8681300000000001</v>
      </c>
      <c r="FR320">
        <v>5</v>
      </c>
      <c r="FS320">
        <v>0</v>
      </c>
      <c r="FT320">
        <v>0</v>
      </c>
      <c r="FU320">
        <v>0</v>
      </c>
      <c r="FV320" t="s">
        <v>357</v>
      </c>
      <c r="FW320" t="s">
        <v>358</v>
      </c>
      <c r="FX320" t="s">
        <v>359</v>
      </c>
      <c r="FY320" t="s">
        <v>359</v>
      </c>
      <c r="FZ320" t="s">
        <v>359</v>
      </c>
      <c r="GA320" t="s">
        <v>359</v>
      </c>
      <c r="GB320">
        <v>0</v>
      </c>
      <c r="GC320">
        <v>100</v>
      </c>
      <c r="GD320">
        <v>100</v>
      </c>
      <c r="GE320">
        <v>14.89</v>
      </c>
      <c r="GF320">
        <v>4.99E-2</v>
      </c>
      <c r="GG320">
        <v>5.2154357415507802</v>
      </c>
      <c r="GH320">
        <v>1.00486214095962E-2</v>
      </c>
      <c r="GI320">
        <v>-1.74255938316833E-6</v>
      </c>
      <c r="GJ320">
        <v>3.4045767664605598E-10</v>
      </c>
      <c r="GK320">
        <v>-2.3400103927015501E-2</v>
      </c>
      <c r="GL320">
        <v>-3.1725839457550503E-2</v>
      </c>
      <c r="GM320">
        <v>2.93552719409138E-3</v>
      </c>
      <c r="GN320">
        <v>-2.8977901675973599E-5</v>
      </c>
      <c r="GO320">
        <v>-4</v>
      </c>
      <c r="GP320">
        <v>2214</v>
      </c>
      <c r="GQ320">
        <v>1</v>
      </c>
      <c r="GR320">
        <v>18</v>
      </c>
      <c r="GS320">
        <v>17373.2</v>
      </c>
      <c r="GT320">
        <v>28749.1</v>
      </c>
      <c r="GU320">
        <v>2.9956100000000001</v>
      </c>
      <c r="GV320">
        <v>2.5842299999999998</v>
      </c>
      <c r="GW320">
        <v>2.2485400000000002</v>
      </c>
      <c r="GX320">
        <v>2.7551299999999999</v>
      </c>
      <c r="GY320">
        <v>1.9958499999999999</v>
      </c>
      <c r="GZ320">
        <v>2.3034699999999999</v>
      </c>
      <c r="HA320">
        <v>33.087499999999999</v>
      </c>
      <c r="HB320">
        <v>14.9726</v>
      </c>
      <c r="HC320">
        <v>18</v>
      </c>
      <c r="HD320">
        <v>491.88400000000001</v>
      </c>
      <c r="HE320">
        <v>636.49699999999996</v>
      </c>
      <c r="HF320">
        <v>10.8947</v>
      </c>
      <c r="HG320">
        <v>23.6373</v>
      </c>
      <c r="HH320">
        <v>30.0001</v>
      </c>
      <c r="HI320">
        <v>23.6172</v>
      </c>
      <c r="HJ320">
        <v>23.5593</v>
      </c>
      <c r="HK320">
        <v>59.988399999999999</v>
      </c>
      <c r="HL320">
        <v>60.140900000000002</v>
      </c>
      <c r="HM320">
        <v>0</v>
      </c>
      <c r="HN320">
        <v>10.898999999999999</v>
      </c>
      <c r="HO320">
        <v>1206.72</v>
      </c>
      <c r="HP320">
        <v>12.18</v>
      </c>
      <c r="HQ320">
        <v>103.179</v>
      </c>
      <c r="HR320">
        <v>104.44799999999999</v>
      </c>
    </row>
    <row r="321" spans="1:226" x14ac:dyDescent="0.2">
      <c r="A321">
        <v>305</v>
      </c>
      <c r="B321">
        <v>1657124164.5</v>
      </c>
      <c r="C321">
        <v>4131.9000000953702</v>
      </c>
      <c r="D321" t="s">
        <v>968</v>
      </c>
      <c r="E321" t="s">
        <v>969</v>
      </c>
      <c r="F321">
        <v>5</v>
      </c>
      <c r="G321" t="s">
        <v>1836</v>
      </c>
      <c r="H321" t="s">
        <v>353</v>
      </c>
      <c r="I321">
        <v>1657124157</v>
      </c>
      <c r="J321">
        <f t="shared" si="136"/>
        <v>3.0250096811867441E-3</v>
      </c>
      <c r="K321">
        <f t="shared" si="137"/>
        <v>3.0250096811867442</v>
      </c>
      <c r="L321">
        <f t="shared" si="138"/>
        <v>17.484355575137407</v>
      </c>
      <c r="M321">
        <f t="shared" si="139"/>
        <v>1143.00925925926</v>
      </c>
      <c r="N321">
        <f t="shared" si="140"/>
        <v>953.86741809943317</v>
      </c>
      <c r="O321">
        <f t="shared" si="141"/>
        <v>70.568471212416753</v>
      </c>
      <c r="P321">
        <f t="shared" si="142"/>
        <v>84.561454219997998</v>
      </c>
      <c r="Q321">
        <f t="shared" si="143"/>
        <v>0.18017949038925499</v>
      </c>
      <c r="R321">
        <f t="shared" si="144"/>
        <v>2.7433240884167986</v>
      </c>
      <c r="S321">
        <f t="shared" si="145"/>
        <v>0.17385382170851674</v>
      </c>
      <c r="T321">
        <f t="shared" si="146"/>
        <v>0.10920847324477148</v>
      </c>
      <c r="U321">
        <f t="shared" si="147"/>
        <v>321.50889001553884</v>
      </c>
      <c r="V321">
        <f t="shared" si="148"/>
        <v>19.977452674896714</v>
      </c>
      <c r="W321">
        <f t="shared" si="149"/>
        <v>19.977452674896714</v>
      </c>
      <c r="X321">
        <f t="shared" si="150"/>
        <v>2.3433386295349385</v>
      </c>
      <c r="Y321">
        <f t="shared" si="151"/>
        <v>49.889454797881918</v>
      </c>
      <c r="Z321">
        <f t="shared" si="152"/>
        <v>1.0859158020117712</v>
      </c>
      <c r="AA321">
        <f t="shared" si="153"/>
        <v>2.1766439549423064</v>
      </c>
      <c r="AB321">
        <f t="shared" si="154"/>
        <v>1.2574228275231674</v>
      </c>
      <c r="AC321">
        <f t="shared" si="155"/>
        <v>-133.40292694033542</v>
      </c>
      <c r="AD321">
        <f t="shared" si="156"/>
        <v>-175.40889770896493</v>
      </c>
      <c r="AE321">
        <f t="shared" si="157"/>
        <v>-12.774687851745092</v>
      </c>
      <c r="AF321">
        <f t="shared" si="158"/>
        <v>-7.7622485506623207E-2</v>
      </c>
      <c r="AG321">
        <f t="shared" si="159"/>
        <v>43.238964577852009</v>
      </c>
      <c r="AH321">
        <f t="shared" si="160"/>
        <v>3.0284914792096709</v>
      </c>
      <c r="AI321">
        <f t="shared" si="161"/>
        <v>17.484355575137407</v>
      </c>
      <c r="AJ321">
        <v>1213.0045695598201</v>
      </c>
      <c r="AK321">
        <v>1184.0396363636401</v>
      </c>
      <c r="AL321">
        <v>3.40467401347578</v>
      </c>
      <c r="AM321">
        <v>66.867475308083897</v>
      </c>
      <c r="AN321">
        <f t="shared" si="162"/>
        <v>3.0250096811867442</v>
      </c>
      <c r="AO321">
        <v>12.135109999565</v>
      </c>
      <c r="AP321">
        <v>14.6771515151515</v>
      </c>
      <c r="AQ321">
        <v>-2.1507969262284399E-5</v>
      </c>
      <c r="AR321">
        <v>77.510180777636606</v>
      </c>
      <c r="AS321">
        <v>0</v>
      </c>
      <c r="AT321">
        <v>0</v>
      </c>
      <c r="AU321">
        <f t="shared" si="163"/>
        <v>1</v>
      </c>
      <c r="AV321">
        <f t="shared" si="164"/>
        <v>0</v>
      </c>
      <c r="AW321">
        <f t="shared" si="165"/>
        <v>40176.448634843102</v>
      </c>
      <c r="AX321">
        <f t="shared" si="166"/>
        <v>1999.95518518519</v>
      </c>
      <c r="AY321">
        <f t="shared" si="167"/>
        <v>1681.1623775555504</v>
      </c>
      <c r="AZ321">
        <f t="shared" si="168"/>
        <v>0.8406000244449876</v>
      </c>
      <c r="BA321">
        <f t="shared" si="169"/>
        <v>0.16075804717882619</v>
      </c>
      <c r="BB321">
        <v>4.2640000000000002</v>
      </c>
      <c r="BC321">
        <v>0.5</v>
      </c>
      <c r="BD321" t="s">
        <v>354</v>
      </c>
      <c r="BE321">
        <v>2</v>
      </c>
      <c r="BF321" t="b">
        <v>1</v>
      </c>
      <c r="BG321">
        <v>1657124157</v>
      </c>
      <c r="BH321">
        <v>1143.00925925926</v>
      </c>
      <c r="BI321">
        <v>1182.83666666667</v>
      </c>
      <c r="BJ321">
        <v>14.6782222222222</v>
      </c>
      <c r="BK321">
        <v>12.133359259259301</v>
      </c>
      <c r="BL321">
        <v>1128.18518518519</v>
      </c>
      <c r="BM321">
        <v>14.6282592592593</v>
      </c>
      <c r="BN321">
        <v>499.98529629629599</v>
      </c>
      <c r="BO321">
        <v>73.9385074074074</v>
      </c>
      <c r="BP321">
        <v>4.2917970370370401E-2</v>
      </c>
      <c r="BQ321">
        <v>18.7914407407407</v>
      </c>
      <c r="BR321">
        <v>19.9843333333333</v>
      </c>
      <c r="BS321">
        <v>999.9</v>
      </c>
      <c r="BT321">
        <v>0</v>
      </c>
      <c r="BU321">
        <v>0</v>
      </c>
      <c r="BV321">
        <v>9994.8148148148193</v>
      </c>
      <c r="BW321">
        <v>0</v>
      </c>
      <c r="BX321">
        <v>1422.64148148148</v>
      </c>
      <c r="BY321">
        <v>-39.827248148148101</v>
      </c>
      <c r="BZ321">
        <v>1160.0362962963</v>
      </c>
      <c r="CA321">
        <v>1197.3644444444401</v>
      </c>
      <c r="CB321">
        <v>2.5448585185185202</v>
      </c>
      <c r="CC321">
        <v>1182.83666666667</v>
      </c>
      <c r="CD321">
        <v>12.133359259259301</v>
      </c>
      <c r="CE321">
        <v>1.0852855555555601</v>
      </c>
      <c r="CF321">
        <v>0.897122444444444</v>
      </c>
      <c r="CG321">
        <v>8.1145825925925905</v>
      </c>
      <c r="CH321">
        <v>5.3446640740740703</v>
      </c>
      <c r="CI321">
        <v>1999.95518518519</v>
      </c>
      <c r="CJ321">
        <v>0.98</v>
      </c>
      <c r="CK321">
        <v>2.0000274074074099E-2</v>
      </c>
      <c r="CL321">
        <v>0</v>
      </c>
      <c r="CM321">
        <v>2.18528518518518</v>
      </c>
      <c r="CN321">
        <v>0</v>
      </c>
      <c r="CO321">
        <v>5305.41</v>
      </c>
      <c r="CP321">
        <v>17299.766666666699</v>
      </c>
      <c r="CQ321">
        <v>36.872333333333302</v>
      </c>
      <c r="CR321">
        <v>38.094703703703701</v>
      </c>
      <c r="CS321">
        <v>37.217222222222198</v>
      </c>
      <c r="CT321">
        <v>35.599370370370401</v>
      </c>
      <c r="CU321">
        <v>35.8146296296296</v>
      </c>
      <c r="CV321">
        <v>1959.9548148148201</v>
      </c>
      <c r="CW321">
        <v>40.000740740740703</v>
      </c>
      <c r="CX321">
        <v>0</v>
      </c>
      <c r="CY321">
        <v>1657124144.5</v>
      </c>
      <c r="CZ321">
        <v>0</v>
      </c>
      <c r="DA321">
        <v>0</v>
      </c>
      <c r="DB321" t="s">
        <v>355</v>
      </c>
      <c r="DC321">
        <v>1656081770.5</v>
      </c>
      <c r="DD321">
        <v>1655399214.5999999</v>
      </c>
      <c r="DE321">
        <v>0</v>
      </c>
      <c r="DF321">
        <v>0.13400000000000001</v>
      </c>
      <c r="DG321">
        <v>-0.06</v>
      </c>
      <c r="DH321">
        <v>9.3309999999999995</v>
      </c>
      <c r="DI321">
        <v>0.51100000000000001</v>
      </c>
      <c r="DJ321">
        <v>421</v>
      </c>
      <c r="DK321">
        <v>25</v>
      </c>
      <c r="DL321">
        <v>1.93</v>
      </c>
      <c r="DM321">
        <v>0.15</v>
      </c>
      <c r="DN321">
        <v>-39.8888707317073</v>
      </c>
      <c r="DO321">
        <v>-0.32295888501742198</v>
      </c>
      <c r="DP321">
        <v>0.67931167610288301</v>
      </c>
      <c r="DQ321">
        <v>0</v>
      </c>
      <c r="DR321">
        <v>2.5467599999999999</v>
      </c>
      <c r="DS321">
        <v>-3.5410452961668899E-2</v>
      </c>
      <c r="DT321">
        <v>4.2706776751328598E-3</v>
      </c>
      <c r="DU321">
        <v>1</v>
      </c>
      <c r="DV321">
        <v>1</v>
      </c>
      <c r="DW321">
        <v>2</v>
      </c>
      <c r="DX321" t="s">
        <v>356</v>
      </c>
      <c r="DY321">
        <v>2.97648</v>
      </c>
      <c r="DZ321">
        <v>2.6968999999999999</v>
      </c>
      <c r="EA321">
        <v>0.152364</v>
      </c>
      <c r="EB321">
        <v>0.156748</v>
      </c>
      <c r="EC321">
        <v>6.0684200000000001E-2</v>
      </c>
      <c r="ED321">
        <v>5.3093700000000001E-2</v>
      </c>
      <c r="EE321">
        <v>33329.1</v>
      </c>
      <c r="EF321">
        <v>36426.800000000003</v>
      </c>
      <c r="EG321">
        <v>35616.699999999997</v>
      </c>
      <c r="EH321">
        <v>39160.1</v>
      </c>
      <c r="EI321">
        <v>47393.2</v>
      </c>
      <c r="EJ321">
        <v>53482.8</v>
      </c>
      <c r="EK321">
        <v>55585.4</v>
      </c>
      <c r="EL321">
        <v>62711.4</v>
      </c>
      <c r="EM321">
        <v>2.0148000000000001</v>
      </c>
      <c r="EN321">
        <v>2.2262</v>
      </c>
      <c r="EO321">
        <v>8.0734500000000001E-2</v>
      </c>
      <c r="EP321">
        <v>0</v>
      </c>
      <c r="EQ321">
        <v>18.6584</v>
      </c>
      <c r="ER321">
        <v>999.9</v>
      </c>
      <c r="ES321">
        <v>59.668999999999997</v>
      </c>
      <c r="ET321">
        <v>30.312999999999999</v>
      </c>
      <c r="EU321">
        <v>35.006700000000002</v>
      </c>
      <c r="EV321">
        <v>54.187399999999997</v>
      </c>
      <c r="EW321">
        <v>36.406199999999998</v>
      </c>
      <c r="EX321">
        <v>2</v>
      </c>
      <c r="EY321">
        <v>-0.262764</v>
      </c>
      <c r="EZ321">
        <v>5.0306499999999996</v>
      </c>
      <c r="FA321">
        <v>20.081199999999999</v>
      </c>
      <c r="FB321">
        <v>5.1981200000000003</v>
      </c>
      <c r="FC321">
        <v>12.0099</v>
      </c>
      <c r="FD321">
        <v>4.9748000000000001</v>
      </c>
      <c r="FE321">
        <v>3.2928000000000002</v>
      </c>
      <c r="FF321">
        <v>9999</v>
      </c>
      <c r="FG321">
        <v>9999</v>
      </c>
      <c r="FH321">
        <v>9999</v>
      </c>
      <c r="FI321">
        <v>551.70000000000005</v>
      </c>
      <c r="FJ321">
        <v>1.8629500000000001</v>
      </c>
      <c r="FK321">
        <v>1.8678300000000001</v>
      </c>
      <c r="FL321">
        <v>1.8675200000000001</v>
      </c>
      <c r="FM321">
        <v>1.8687400000000001</v>
      </c>
      <c r="FN321">
        <v>1.8696600000000001</v>
      </c>
      <c r="FO321">
        <v>1.8656600000000001</v>
      </c>
      <c r="FP321">
        <v>1.86676</v>
      </c>
      <c r="FQ321">
        <v>1.8681300000000001</v>
      </c>
      <c r="FR321">
        <v>5</v>
      </c>
      <c r="FS321">
        <v>0</v>
      </c>
      <c r="FT321">
        <v>0</v>
      </c>
      <c r="FU321">
        <v>0</v>
      </c>
      <c r="FV321" t="s">
        <v>357</v>
      </c>
      <c r="FW321" t="s">
        <v>358</v>
      </c>
      <c r="FX321" t="s">
        <v>359</v>
      </c>
      <c r="FY321" t="s">
        <v>359</v>
      </c>
      <c r="FZ321" t="s">
        <v>359</v>
      </c>
      <c r="GA321" t="s">
        <v>359</v>
      </c>
      <c r="GB321">
        <v>0</v>
      </c>
      <c r="GC321">
        <v>100</v>
      </c>
      <c r="GD321">
        <v>100</v>
      </c>
      <c r="GE321">
        <v>15.01</v>
      </c>
      <c r="GF321">
        <v>4.9799999999999997E-2</v>
      </c>
      <c r="GG321">
        <v>5.2154357415507802</v>
      </c>
      <c r="GH321">
        <v>1.00486214095962E-2</v>
      </c>
      <c r="GI321">
        <v>-1.74255938316833E-6</v>
      </c>
      <c r="GJ321">
        <v>3.4045767664605598E-10</v>
      </c>
      <c r="GK321">
        <v>-2.3400103927015501E-2</v>
      </c>
      <c r="GL321">
        <v>-3.1725839457550503E-2</v>
      </c>
      <c r="GM321">
        <v>2.93552719409138E-3</v>
      </c>
      <c r="GN321">
        <v>-2.8977901675973599E-5</v>
      </c>
      <c r="GO321">
        <v>-4</v>
      </c>
      <c r="GP321">
        <v>2214</v>
      </c>
      <c r="GQ321">
        <v>1</v>
      </c>
      <c r="GR321">
        <v>18</v>
      </c>
      <c r="GS321">
        <v>17373.2</v>
      </c>
      <c r="GT321">
        <v>28749.200000000001</v>
      </c>
      <c r="GU321">
        <v>3.0261200000000001</v>
      </c>
      <c r="GV321">
        <v>2.5891099999999998</v>
      </c>
      <c r="GW321">
        <v>2.2485400000000002</v>
      </c>
      <c r="GX321">
        <v>2.7551299999999999</v>
      </c>
      <c r="GY321">
        <v>1.9958499999999999</v>
      </c>
      <c r="GZ321">
        <v>2.2985799999999998</v>
      </c>
      <c r="HA321">
        <v>33.087499999999999</v>
      </c>
      <c r="HB321">
        <v>14.963800000000001</v>
      </c>
      <c r="HC321">
        <v>18</v>
      </c>
      <c r="HD321">
        <v>491.77499999999998</v>
      </c>
      <c r="HE321">
        <v>636.67899999999997</v>
      </c>
      <c r="HF321">
        <v>10.904199999999999</v>
      </c>
      <c r="HG321">
        <v>23.639299999999999</v>
      </c>
      <c r="HH321">
        <v>30</v>
      </c>
      <c r="HI321">
        <v>23.619199999999999</v>
      </c>
      <c r="HJ321">
        <v>23.561199999999999</v>
      </c>
      <c r="HK321">
        <v>60.654000000000003</v>
      </c>
      <c r="HL321">
        <v>60.140900000000002</v>
      </c>
      <c r="HM321">
        <v>0</v>
      </c>
      <c r="HN321">
        <v>10.9115</v>
      </c>
      <c r="HO321">
        <v>1226.78</v>
      </c>
      <c r="HP321">
        <v>12.18</v>
      </c>
      <c r="HQ321">
        <v>103.17700000000001</v>
      </c>
      <c r="HR321">
        <v>104.44799999999999</v>
      </c>
    </row>
    <row r="322" spans="1:226" x14ac:dyDescent="0.2">
      <c r="A322">
        <v>306</v>
      </c>
      <c r="B322">
        <v>1657124169.5</v>
      </c>
      <c r="C322">
        <v>4136.9000000953702</v>
      </c>
      <c r="D322" t="s">
        <v>970</v>
      </c>
      <c r="E322" t="s">
        <v>971</v>
      </c>
      <c r="F322">
        <v>5</v>
      </c>
      <c r="G322" t="s">
        <v>1837</v>
      </c>
      <c r="H322" t="s">
        <v>353</v>
      </c>
      <c r="I322">
        <v>1657124161.7142899</v>
      </c>
      <c r="J322">
        <f t="shared" si="136"/>
        <v>3.0191015860718444E-3</v>
      </c>
      <c r="K322">
        <f t="shared" si="137"/>
        <v>3.0191015860718444</v>
      </c>
      <c r="L322">
        <f t="shared" si="138"/>
        <v>18.054563766809373</v>
      </c>
      <c r="M322">
        <f t="shared" si="139"/>
        <v>1158.76642857143</v>
      </c>
      <c r="N322">
        <f t="shared" si="140"/>
        <v>963.7435337262234</v>
      </c>
      <c r="O322">
        <f t="shared" si="141"/>
        <v>71.299962092469073</v>
      </c>
      <c r="P322">
        <f t="shared" si="142"/>
        <v>85.728204174534156</v>
      </c>
      <c r="Q322">
        <f t="shared" si="143"/>
        <v>0.17983366899969067</v>
      </c>
      <c r="R322">
        <f t="shared" si="144"/>
        <v>2.7437329999501765</v>
      </c>
      <c r="S322">
        <f t="shared" si="145"/>
        <v>0.17353270583010236</v>
      </c>
      <c r="T322">
        <f t="shared" si="146"/>
        <v>0.10900566510663171</v>
      </c>
      <c r="U322">
        <f t="shared" si="147"/>
        <v>321.50206533638521</v>
      </c>
      <c r="V322">
        <f t="shared" si="148"/>
        <v>19.975485128428954</v>
      </c>
      <c r="W322">
        <f t="shared" si="149"/>
        <v>19.975485128428954</v>
      </c>
      <c r="X322">
        <f t="shared" si="150"/>
        <v>2.3430530800401388</v>
      </c>
      <c r="Y322">
        <f t="shared" si="151"/>
        <v>49.892209666968633</v>
      </c>
      <c r="Z322">
        <f t="shared" si="152"/>
        <v>1.085744664933769</v>
      </c>
      <c r="AA322">
        <f t="shared" si="153"/>
        <v>2.176180754833537</v>
      </c>
      <c r="AB322">
        <f t="shared" si="154"/>
        <v>1.2573084151063698</v>
      </c>
      <c r="AC322">
        <f t="shared" si="155"/>
        <v>-133.14237994576834</v>
      </c>
      <c r="AD322">
        <f t="shared" si="156"/>
        <v>-175.64767585662727</v>
      </c>
      <c r="AE322">
        <f t="shared" si="157"/>
        <v>-12.78981873665499</v>
      </c>
      <c r="AF322">
        <f t="shared" si="158"/>
        <v>-7.7809202665378052E-2</v>
      </c>
      <c r="AG322">
        <f t="shared" si="159"/>
        <v>43.498053125722997</v>
      </c>
      <c r="AH322">
        <f t="shared" si="160"/>
        <v>3.0243366738863315</v>
      </c>
      <c r="AI322">
        <f t="shared" si="161"/>
        <v>18.054563766809373</v>
      </c>
      <c r="AJ322">
        <v>1229.7595283803</v>
      </c>
      <c r="AK322">
        <v>1200.56303030303</v>
      </c>
      <c r="AL322">
        <v>3.3403540383390502</v>
      </c>
      <c r="AM322">
        <v>66.867475308083897</v>
      </c>
      <c r="AN322">
        <f t="shared" si="162"/>
        <v>3.0191015860718444</v>
      </c>
      <c r="AO322">
        <v>12.134658515000099</v>
      </c>
      <c r="AP322">
        <v>14.671448484848501</v>
      </c>
      <c r="AQ322">
        <v>6.2092292419240394E-5</v>
      </c>
      <c r="AR322">
        <v>77.510180777636606</v>
      </c>
      <c r="AS322">
        <v>0</v>
      </c>
      <c r="AT322">
        <v>0</v>
      </c>
      <c r="AU322">
        <f t="shared" si="163"/>
        <v>1</v>
      </c>
      <c r="AV322">
        <f t="shared" si="164"/>
        <v>0</v>
      </c>
      <c r="AW322">
        <f t="shared" si="165"/>
        <v>40185.498484452546</v>
      </c>
      <c r="AX322">
        <f t="shared" si="166"/>
        <v>1999.9117857142901</v>
      </c>
      <c r="AY322">
        <f t="shared" si="167"/>
        <v>1681.125974785695</v>
      </c>
      <c r="AZ322">
        <f t="shared" si="168"/>
        <v>0.84060006385994801</v>
      </c>
      <c r="BA322">
        <f t="shared" si="169"/>
        <v>0.16075812324969987</v>
      </c>
      <c r="BB322">
        <v>4.2640000000000002</v>
      </c>
      <c r="BC322">
        <v>0.5</v>
      </c>
      <c r="BD322" t="s">
        <v>354</v>
      </c>
      <c r="BE322">
        <v>2</v>
      </c>
      <c r="BF322" t="b">
        <v>1</v>
      </c>
      <c r="BG322">
        <v>1657124161.7142899</v>
      </c>
      <c r="BH322">
        <v>1158.76642857143</v>
      </c>
      <c r="BI322">
        <v>1198.8528571428601</v>
      </c>
      <c r="BJ322">
        <v>14.6757357142857</v>
      </c>
      <c r="BK322">
        <v>12.1342642857143</v>
      </c>
      <c r="BL322">
        <v>1143.8264285714299</v>
      </c>
      <c r="BM322">
        <v>14.6258607142857</v>
      </c>
      <c r="BN322">
        <v>499.96692857142898</v>
      </c>
      <c r="BO322">
        <v>73.939046428571402</v>
      </c>
      <c r="BP322">
        <v>4.3252385714285697E-2</v>
      </c>
      <c r="BQ322">
        <v>18.788035714285702</v>
      </c>
      <c r="BR322">
        <v>19.9861857142857</v>
      </c>
      <c r="BS322">
        <v>999.9</v>
      </c>
      <c r="BT322">
        <v>0</v>
      </c>
      <c r="BU322">
        <v>0</v>
      </c>
      <c r="BV322">
        <v>9996.9642857142899</v>
      </c>
      <c r="BW322">
        <v>0</v>
      </c>
      <c r="BX322">
        <v>1423.0346428571399</v>
      </c>
      <c r="BY322">
        <v>-40.087003571428603</v>
      </c>
      <c r="BZ322">
        <v>1176.0250000000001</v>
      </c>
      <c r="CA322">
        <v>1213.57892857143</v>
      </c>
      <c r="CB322">
        <v>2.5414710714285702</v>
      </c>
      <c r="CC322">
        <v>1198.8528571428601</v>
      </c>
      <c r="CD322">
        <v>12.1342642857143</v>
      </c>
      <c r="CE322">
        <v>1.0851092857142901</v>
      </c>
      <c r="CF322">
        <v>0.89719578571428604</v>
      </c>
      <c r="CG322">
        <v>8.1121999999999996</v>
      </c>
      <c r="CH322">
        <v>5.3458407142857096</v>
      </c>
      <c r="CI322">
        <v>1999.9117857142901</v>
      </c>
      <c r="CJ322">
        <v>0.97999832142857202</v>
      </c>
      <c r="CK322">
        <v>2.00017821428571E-2</v>
      </c>
      <c r="CL322">
        <v>0</v>
      </c>
      <c r="CM322">
        <v>2.1902392857142901</v>
      </c>
      <c r="CN322">
        <v>0</v>
      </c>
      <c r="CO322">
        <v>5299.4778571428596</v>
      </c>
      <c r="CP322">
        <v>17299.385714285701</v>
      </c>
      <c r="CQ322">
        <v>36.957285714285703</v>
      </c>
      <c r="CR322">
        <v>38.220750000000002</v>
      </c>
      <c r="CS322">
        <v>37.283142857142899</v>
      </c>
      <c r="CT322">
        <v>35.705142857142903</v>
      </c>
      <c r="CU322">
        <v>35.883678571428597</v>
      </c>
      <c r="CV322">
        <v>1959.9096428571399</v>
      </c>
      <c r="CW322">
        <v>40.002499999999998</v>
      </c>
      <c r="CX322">
        <v>0</v>
      </c>
      <c r="CY322">
        <v>1657124149.3</v>
      </c>
      <c r="CZ322">
        <v>0</v>
      </c>
      <c r="DA322">
        <v>0</v>
      </c>
      <c r="DB322" t="s">
        <v>355</v>
      </c>
      <c r="DC322">
        <v>1656081770.5</v>
      </c>
      <c r="DD322">
        <v>1655399214.5999999</v>
      </c>
      <c r="DE322">
        <v>0</v>
      </c>
      <c r="DF322">
        <v>0.13400000000000001</v>
      </c>
      <c r="DG322">
        <v>-0.06</v>
      </c>
      <c r="DH322">
        <v>9.3309999999999995</v>
      </c>
      <c r="DI322">
        <v>0.51100000000000001</v>
      </c>
      <c r="DJ322">
        <v>421</v>
      </c>
      <c r="DK322">
        <v>25</v>
      </c>
      <c r="DL322">
        <v>1.93</v>
      </c>
      <c r="DM322">
        <v>0.15</v>
      </c>
      <c r="DN322">
        <v>-39.918034146341498</v>
      </c>
      <c r="DO322">
        <v>-0.94398606271770003</v>
      </c>
      <c r="DP322">
        <v>0.64951721643370097</v>
      </c>
      <c r="DQ322">
        <v>0</v>
      </c>
      <c r="DR322">
        <v>2.5443507317073202</v>
      </c>
      <c r="DS322">
        <v>-4.1833797909407902E-2</v>
      </c>
      <c r="DT322">
        <v>4.6653336953528697E-3</v>
      </c>
      <c r="DU322">
        <v>1</v>
      </c>
      <c r="DV322">
        <v>1</v>
      </c>
      <c r="DW322">
        <v>2</v>
      </c>
      <c r="DX322" t="s">
        <v>356</v>
      </c>
      <c r="DY322">
        <v>2.9760499999999999</v>
      </c>
      <c r="DZ322">
        <v>2.6973799999999999</v>
      </c>
      <c r="EA322">
        <v>0.15373700000000001</v>
      </c>
      <c r="EB322">
        <v>0.158057</v>
      </c>
      <c r="EC322">
        <v>6.0686900000000002E-2</v>
      </c>
      <c r="ED322">
        <v>5.3090699999999998E-2</v>
      </c>
      <c r="EE322">
        <v>33275.599999999999</v>
      </c>
      <c r="EF322">
        <v>36370.800000000003</v>
      </c>
      <c r="EG322">
        <v>35617.199999999997</v>
      </c>
      <c r="EH322">
        <v>39160.6</v>
      </c>
      <c r="EI322">
        <v>47393.8</v>
      </c>
      <c r="EJ322">
        <v>53483.7</v>
      </c>
      <c r="EK322">
        <v>55586.3</v>
      </c>
      <c r="EL322">
        <v>62712.3</v>
      </c>
      <c r="EM322">
        <v>2.0135999999999998</v>
      </c>
      <c r="EN322">
        <v>2.2258</v>
      </c>
      <c r="EO322">
        <v>8.0019199999999999E-2</v>
      </c>
      <c r="EP322">
        <v>0</v>
      </c>
      <c r="EQ322">
        <v>18.6568</v>
      </c>
      <c r="ER322">
        <v>999.9</v>
      </c>
      <c r="ES322">
        <v>59.645000000000003</v>
      </c>
      <c r="ET322">
        <v>30.323</v>
      </c>
      <c r="EU322">
        <v>35.012</v>
      </c>
      <c r="EV322">
        <v>54.107399999999998</v>
      </c>
      <c r="EW322">
        <v>36.474400000000003</v>
      </c>
      <c r="EX322">
        <v>2</v>
      </c>
      <c r="EY322">
        <v>-0.262602</v>
      </c>
      <c r="EZ322">
        <v>5.0143399999999998</v>
      </c>
      <c r="FA322">
        <v>20.081600000000002</v>
      </c>
      <c r="FB322">
        <v>5.20411</v>
      </c>
      <c r="FC322">
        <v>12.008800000000001</v>
      </c>
      <c r="FD322">
        <v>4.9756</v>
      </c>
      <c r="FE322">
        <v>3.2930000000000001</v>
      </c>
      <c r="FF322">
        <v>9999</v>
      </c>
      <c r="FG322">
        <v>9999</v>
      </c>
      <c r="FH322">
        <v>9999</v>
      </c>
      <c r="FI322">
        <v>551.70000000000005</v>
      </c>
      <c r="FJ322">
        <v>1.8629500000000001</v>
      </c>
      <c r="FK322">
        <v>1.8678300000000001</v>
      </c>
      <c r="FL322">
        <v>1.8675200000000001</v>
      </c>
      <c r="FM322">
        <v>1.8687400000000001</v>
      </c>
      <c r="FN322">
        <v>1.86957</v>
      </c>
      <c r="FO322">
        <v>1.8656600000000001</v>
      </c>
      <c r="FP322">
        <v>1.86676</v>
      </c>
      <c r="FQ322">
        <v>1.8681000000000001</v>
      </c>
      <c r="FR322">
        <v>5</v>
      </c>
      <c r="FS322">
        <v>0</v>
      </c>
      <c r="FT322">
        <v>0</v>
      </c>
      <c r="FU322">
        <v>0</v>
      </c>
      <c r="FV322" t="s">
        <v>357</v>
      </c>
      <c r="FW322" t="s">
        <v>358</v>
      </c>
      <c r="FX322" t="s">
        <v>359</v>
      </c>
      <c r="FY322" t="s">
        <v>359</v>
      </c>
      <c r="FZ322" t="s">
        <v>359</v>
      </c>
      <c r="GA322" t="s">
        <v>359</v>
      </c>
      <c r="GB322">
        <v>0</v>
      </c>
      <c r="GC322">
        <v>100</v>
      </c>
      <c r="GD322">
        <v>100</v>
      </c>
      <c r="GE322">
        <v>15.13</v>
      </c>
      <c r="GF322">
        <v>4.9799999999999997E-2</v>
      </c>
      <c r="GG322">
        <v>5.2154357415507802</v>
      </c>
      <c r="GH322">
        <v>1.00486214095962E-2</v>
      </c>
      <c r="GI322">
        <v>-1.74255938316833E-6</v>
      </c>
      <c r="GJ322">
        <v>3.4045767664605598E-10</v>
      </c>
      <c r="GK322">
        <v>-2.3400103927015501E-2</v>
      </c>
      <c r="GL322">
        <v>-3.1725839457550503E-2</v>
      </c>
      <c r="GM322">
        <v>2.93552719409138E-3</v>
      </c>
      <c r="GN322">
        <v>-2.8977901675973599E-5</v>
      </c>
      <c r="GO322">
        <v>-4</v>
      </c>
      <c r="GP322">
        <v>2214</v>
      </c>
      <c r="GQ322">
        <v>1</v>
      </c>
      <c r="GR322">
        <v>18</v>
      </c>
      <c r="GS322">
        <v>17373.3</v>
      </c>
      <c r="GT322">
        <v>28749.200000000001</v>
      </c>
      <c r="GU322">
        <v>3.0627399999999998</v>
      </c>
      <c r="GV322">
        <v>2.5537100000000001</v>
      </c>
      <c r="GW322">
        <v>2.2485400000000002</v>
      </c>
      <c r="GX322">
        <v>2.7551299999999999</v>
      </c>
      <c r="GY322">
        <v>1.9958499999999999</v>
      </c>
      <c r="GZ322">
        <v>2.3144499999999999</v>
      </c>
      <c r="HA322">
        <v>33.087499999999999</v>
      </c>
      <c r="HB322">
        <v>14.9726</v>
      </c>
      <c r="HC322">
        <v>18</v>
      </c>
      <c r="HD322">
        <v>491.04599999999999</v>
      </c>
      <c r="HE322">
        <v>636.41300000000001</v>
      </c>
      <c r="HF322">
        <v>10.914300000000001</v>
      </c>
      <c r="HG322">
        <v>23.641200000000001</v>
      </c>
      <c r="HH322">
        <v>30.0001</v>
      </c>
      <c r="HI322">
        <v>23.623100000000001</v>
      </c>
      <c r="HJ322">
        <v>23.565200000000001</v>
      </c>
      <c r="HK322">
        <v>61.285299999999999</v>
      </c>
      <c r="HL322">
        <v>60.140900000000002</v>
      </c>
      <c r="HM322">
        <v>0</v>
      </c>
      <c r="HN322">
        <v>10.917899999999999</v>
      </c>
      <c r="HO322">
        <v>1240.3599999999999</v>
      </c>
      <c r="HP322">
        <v>12.18</v>
      </c>
      <c r="HQ322">
        <v>103.179</v>
      </c>
      <c r="HR322">
        <v>104.449</v>
      </c>
    </row>
    <row r="323" spans="1:226" x14ac:dyDescent="0.2">
      <c r="A323">
        <v>307</v>
      </c>
      <c r="B323">
        <v>1657124174.5</v>
      </c>
      <c r="C323">
        <v>4141.9000000953702</v>
      </c>
      <c r="D323" t="s">
        <v>972</v>
      </c>
      <c r="E323" t="s">
        <v>973</v>
      </c>
      <c r="F323">
        <v>5</v>
      </c>
      <c r="G323" t="s">
        <v>1838</v>
      </c>
      <c r="H323" t="s">
        <v>353</v>
      </c>
      <c r="I323">
        <v>1657124167</v>
      </c>
      <c r="J323">
        <f t="shared" si="136"/>
        <v>3.0192673429247892E-3</v>
      </c>
      <c r="K323">
        <f t="shared" si="137"/>
        <v>3.0192673429247892</v>
      </c>
      <c r="L323">
        <f t="shared" si="138"/>
        <v>18.102638623229385</v>
      </c>
      <c r="M323">
        <f t="shared" si="139"/>
        <v>1176.5251851851899</v>
      </c>
      <c r="N323">
        <f t="shared" si="140"/>
        <v>980.62997496326943</v>
      </c>
      <c r="O323">
        <f t="shared" si="141"/>
        <v>72.549500938720129</v>
      </c>
      <c r="P323">
        <f t="shared" si="142"/>
        <v>87.042327081851553</v>
      </c>
      <c r="Q323">
        <f t="shared" si="143"/>
        <v>0.1798795605018666</v>
      </c>
      <c r="R323">
        <f t="shared" si="144"/>
        <v>2.7445005843675983</v>
      </c>
      <c r="S323">
        <f t="shared" si="145"/>
        <v>0.17357713837638908</v>
      </c>
      <c r="T323">
        <f t="shared" si="146"/>
        <v>0.10903356270610995</v>
      </c>
      <c r="U323">
        <f t="shared" si="147"/>
        <v>321.49848295339262</v>
      </c>
      <c r="V323">
        <f t="shared" si="148"/>
        <v>19.9734243043935</v>
      </c>
      <c r="W323">
        <f t="shared" si="149"/>
        <v>19.9734243043935</v>
      </c>
      <c r="X323">
        <f t="shared" si="150"/>
        <v>2.3427540258897501</v>
      </c>
      <c r="Y323">
        <f t="shared" si="151"/>
        <v>49.894999562660352</v>
      </c>
      <c r="Z323">
        <f t="shared" si="152"/>
        <v>1.0856911031064957</v>
      </c>
      <c r="AA323">
        <f t="shared" si="153"/>
        <v>2.1759517238657087</v>
      </c>
      <c r="AB323">
        <f t="shared" si="154"/>
        <v>1.2570629227832544</v>
      </c>
      <c r="AC323">
        <f t="shared" si="155"/>
        <v>-133.14968982298319</v>
      </c>
      <c r="AD323">
        <f t="shared" si="156"/>
        <v>-175.64103909161082</v>
      </c>
      <c r="AE323">
        <f t="shared" si="157"/>
        <v>-12.785512884298248</v>
      </c>
      <c r="AF323">
        <f t="shared" si="158"/>
        <v>-7.7758845499658946E-2</v>
      </c>
      <c r="AG323">
        <f t="shared" si="159"/>
        <v>43.544162483728911</v>
      </c>
      <c r="AH323">
        <f t="shared" si="160"/>
        <v>3.0216494759464902</v>
      </c>
      <c r="AI323">
        <f t="shared" si="161"/>
        <v>18.102638623229385</v>
      </c>
      <c r="AJ323">
        <v>1247.97491536968</v>
      </c>
      <c r="AK323">
        <v>1218.0487878787901</v>
      </c>
      <c r="AL323">
        <v>3.5097518727918202</v>
      </c>
      <c r="AM323">
        <v>66.867475308083897</v>
      </c>
      <c r="AN323">
        <f t="shared" si="162"/>
        <v>3.0192673429247892</v>
      </c>
      <c r="AO323">
        <v>12.137134047833801</v>
      </c>
      <c r="AP323">
        <v>14.6748715151515</v>
      </c>
      <c r="AQ323">
        <v>-1.5019055688776E-4</v>
      </c>
      <c r="AR323">
        <v>77.510180777636606</v>
      </c>
      <c r="AS323">
        <v>0</v>
      </c>
      <c r="AT323">
        <v>0</v>
      </c>
      <c r="AU323">
        <f t="shared" si="163"/>
        <v>1</v>
      </c>
      <c r="AV323">
        <f t="shared" si="164"/>
        <v>0</v>
      </c>
      <c r="AW323">
        <f t="shared" si="165"/>
        <v>40201.82032178987</v>
      </c>
      <c r="AX323">
        <f t="shared" si="166"/>
        <v>1999.89037037037</v>
      </c>
      <c r="AY323">
        <f t="shared" si="167"/>
        <v>1681.1079006666971</v>
      </c>
      <c r="AZ323">
        <f t="shared" si="168"/>
        <v>0.84060002766819863</v>
      </c>
      <c r="BA323">
        <f t="shared" si="169"/>
        <v>0.16075805339962343</v>
      </c>
      <c r="BB323">
        <v>4.2640000000000002</v>
      </c>
      <c r="BC323">
        <v>0.5</v>
      </c>
      <c r="BD323" t="s">
        <v>354</v>
      </c>
      <c r="BE323">
        <v>2</v>
      </c>
      <c r="BF323" t="b">
        <v>1</v>
      </c>
      <c r="BG323">
        <v>1657124167</v>
      </c>
      <c r="BH323">
        <v>1176.5251851851899</v>
      </c>
      <c r="BI323">
        <v>1216.6911111111101</v>
      </c>
      <c r="BJ323">
        <v>14.674962962963001</v>
      </c>
      <c r="BK323">
        <v>12.1359333333333</v>
      </c>
      <c r="BL323">
        <v>1161.45518518519</v>
      </c>
      <c r="BM323">
        <v>14.6251259259259</v>
      </c>
      <c r="BN323">
        <v>500.003481481481</v>
      </c>
      <c r="BO323">
        <v>73.939233333333306</v>
      </c>
      <c r="BP323">
        <v>4.3311348148148202E-2</v>
      </c>
      <c r="BQ323">
        <v>18.786351851851901</v>
      </c>
      <c r="BR323">
        <v>19.985048148148099</v>
      </c>
      <c r="BS323">
        <v>999.9</v>
      </c>
      <c r="BT323">
        <v>0</v>
      </c>
      <c r="BU323">
        <v>0</v>
      </c>
      <c r="BV323">
        <v>10001.1111111111</v>
      </c>
      <c r="BW323">
        <v>0</v>
      </c>
      <c r="BX323">
        <v>1423.7385185185201</v>
      </c>
      <c r="BY323">
        <v>-40.166966666666703</v>
      </c>
      <c r="BZ323">
        <v>1194.0477777777801</v>
      </c>
      <c r="CA323">
        <v>1231.63851851852</v>
      </c>
      <c r="CB323">
        <v>2.5390437037037001</v>
      </c>
      <c r="CC323">
        <v>1216.6911111111101</v>
      </c>
      <c r="CD323">
        <v>12.1359333333333</v>
      </c>
      <c r="CE323">
        <v>1.08505481481481</v>
      </c>
      <c r="CF323">
        <v>0.89732088888888895</v>
      </c>
      <c r="CG323">
        <v>8.1114703703703697</v>
      </c>
      <c r="CH323">
        <v>5.34784666666667</v>
      </c>
      <c r="CI323">
        <v>1999.89037037037</v>
      </c>
      <c r="CJ323">
        <v>0.97999922222222202</v>
      </c>
      <c r="CK323">
        <v>2.0000685185185201E-2</v>
      </c>
      <c r="CL323">
        <v>0</v>
      </c>
      <c r="CM323">
        <v>2.20212962962963</v>
      </c>
      <c r="CN323">
        <v>0</v>
      </c>
      <c r="CO323">
        <v>5293.0562962963004</v>
      </c>
      <c r="CP323">
        <v>17299.211111111101</v>
      </c>
      <c r="CQ323">
        <v>37.087666666666699</v>
      </c>
      <c r="CR323">
        <v>38.390925925925899</v>
      </c>
      <c r="CS323">
        <v>37.384037037036997</v>
      </c>
      <c r="CT323">
        <v>35.847000000000001</v>
      </c>
      <c r="CU323">
        <v>35.978888888888903</v>
      </c>
      <c r="CV323">
        <v>1959.88962962963</v>
      </c>
      <c r="CW323">
        <v>39.999629629629602</v>
      </c>
      <c r="CX323">
        <v>0</v>
      </c>
      <c r="CY323">
        <v>1657124154.7</v>
      </c>
      <c r="CZ323">
        <v>0</v>
      </c>
      <c r="DA323">
        <v>0</v>
      </c>
      <c r="DB323" t="s">
        <v>355</v>
      </c>
      <c r="DC323">
        <v>1656081770.5</v>
      </c>
      <c r="DD323">
        <v>1655399214.5999999</v>
      </c>
      <c r="DE323">
        <v>0</v>
      </c>
      <c r="DF323">
        <v>0.13400000000000001</v>
      </c>
      <c r="DG323">
        <v>-0.06</v>
      </c>
      <c r="DH323">
        <v>9.3309999999999995</v>
      </c>
      <c r="DI323">
        <v>0.51100000000000001</v>
      </c>
      <c r="DJ323">
        <v>421</v>
      </c>
      <c r="DK323">
        <v>25</v>
      </c>
      <c r="DL323">
        <v>1.93</v>
      </c>
      <c r="DM323">
        <v>0.15</v>
      </c>
      <c r="DN323">
        <v>-40.183209756097597</v>
      </c>
      <c r="DO323">
        <v>-0.79476376306609298</v>
      </c>
      <c r="DP323">
        <v>0.74641185054668402</v>
      </c>
      <c r="DQ323">
        <v>0</v>
      </c>
      <c r="DR323">
        <v>2.5407863414634102</v>
      </c>
      <c r="DS323">
        <v>-3.1059930313586601E-2</v>
      </c>
      <c r="DT323">
        <v>3.9479211918503898E-3</v>
      </c>
      <c r="DU323">
        <v>1</v>
      </c>
      <c r="DV323">
        <v>1</v>
      </c>
      <c r="DW323">
        <v>2</v>
      </c>
      <c r="DX323" t="s">
        <v>356</v>
      </c>
      <c r="DY323">
        <v>2.9763299999999999</v>
      </c>
      <c r="DZ323">
        <v>2.6966299999999999</v>
      </c>
      <c r="EA323">
        <v>0.15509999999999999</v>
      </c>
      <c r="EB323">
        <v>0.15939500000000001</v>
      </c>
      <c r="EC323">
        <v>6.0679900000000002E-2</v>
      </c>
      <c r="ED323">
        <v>5.3112600000000003E-2</v>
      </c>
      <c r="EE323">
        <v>33221.800000000003</v>
      </c>
      <c r="EF323">
        <v>36312.800000000003</v>
      </c>
      <c r="EG323">
        <v>35616.9</v>
      </c>
      <c r="EH323">
        <v>39160.300000000003</v>
      </c>
      <c r="EI323">
        <v>47393.8</v>
      </c>
      <c r="EJ323">
        <v>53482.6</v>
      </c>
      <c r="EK323">
        <v>55585.8</v>
      </c>
      <c r="EL323">
        <v>62712.4</v>
      </c>
      <c r="EM323">
        <v>2.0146000000000002</v>
      </c>
      <c r="EN323">
        <v>2.2262</v>
      </c>
      <c r="EO323">
        <v>8.0585500000000004E-2</v>
      </c>
      <c r="EP323">
        <v>0</v>
      </c>
      <c r="EQ323">
        <v>18.6568</v>
      </c>
      <c r="ER323">
        <v>999.9</v>
      </c>
      <c r="ES323">
        <v>59.62</v>
      </c>
      <c r="ET323">
        <v>30.323</v>
      </c>
      <c r="EU323">
        <v>34.997700000000002</v>
      </c>
      <c r="EV323">
        <v>53.907400000000003</v>
      </c>
      <c r="EW323">
        <v>36.386200000000002</v>
      </c>
      <c r="EX323">
        <v>2</v>
      </c>
      <c r="EY323">
        <v>-0.26231700000000002</v>
      </c>
      <c r="EZ323">
        <v>5.0042299999999997</v>
      </c>
      <c r="FA323">
        <v>20.081800000000001</v>
      </c>
      <c r="FB323">
        <v>5.2029100000000001</v>
      </c>
      <c r="FC323">
        <v>12.0099</v>
      </c>
      <c r="FD323">
        <v>4.9756</v>
      </c>
      <c r="FE323">
        <v>3.2930000000000001</v>
      </c>
      <c r="FF323">
        <v>9999</v>
      </c>
      <c r="FG323">
        <v>9999</v>
      </c>
      <c r="FH323">
        <v>9999</v>
      </c>
      <c r="FI323">
        <v>551.70000000000005</v>
      </c>
      <c r="FJ323">
        <v>1.8629500000000001</v>
      </c>
      <c r="FK323">
        <v>1.8678300000000001</v>
      </c>
      <c r="FL323">
        <v>1.86755</v>
      </c>
      <c r="FM323">
        <v>1.8687400000000001</v>
      </c>
      <c r="FN323">
        <v>1.8695999999999999</v>
      </c>
      <c r="FO323">
        <v>1.8656900000000001</v>
      </c>
      <c r="FP323">
        <v>1.86676</v>
      </c>
      <c r="FQ323">
        <v>1.8681300000000001</v>
      </c>
      <c r="FR323">
        <v>5</v>
      </c>
      <c r="FS323">
        <v>0</v>
      </c>
      <c r="FT323">
        <v>0</v>
      </c>
      <c r="FU323">
        <v>0</v>
      </c>
      <c r="FV323" t="s">
        <v>357</v>
      </c>
      <c r="FW323" t="s">
        <v>358</v>
      </c>
      <c r="FX323" t="s">
        <v>359</v>
      </c>
      <c r="FY323" t="s">
        <v>359</v>
      </c>
      <c r="FZ323" t="s">
        <v>359</v>
      </c>
      <c r="GA323" t="s">
        <v>359</v>
      </c>
      <c r="GB323">
        <v>0</v>
      </c>
      <c r="GC323">
        <v>100</v>
      </c>
      <c r="GD323">
        <v>100</v>
      </c>
      <c r="GE323">
        <v>15.25</v>
      </c>
      <c r="GF323">
        <v>4.9700000000000001E-2</v>
      </c>
      <c r="GG323">
        <v>5.2154357415507802</v>
      </c>
      <c r="GH323">
        <v>1.00486214095962E-2</v>
      </c>
      <c r="GI323">
        <v>-1.74255938316833E-6</v>
      </c>
      <c r="GJ323">
        <v>3.4045767664605598E-10</v>
      </c>
      <c r="GK323">
        <v>-2.3400103927015501E-2</v>
      </c>
      <c r="GL323">
        <v>-3.1725839457550503E-2</v>
      </c>
      <c r="GM323">
        <v>2.93552719409138E-3</v>
      </c>
      <c r="GN323">
        <v>-2.8977901675973599E-5</v>
      </c>
      <c r="GO323">
        <v>-4</v>
      </c>
      <c r="GP323">
        <v>2214</v>
      </c>
      <c r="GQ323">
        <v>1</v>
      </c>
      <c r="GR323">
        <v>18</v>
      </c>
      <c r="GS323">
        <v>17373.400000000001</v>
      </c>
      <c r="GT323">
        <v>28749.3</v>
      </c>
      <c r="GU323">
        <v>3.0895999999999999</v>
      </c>
      <c r="GV323">
        <v>2.5866699999999998</v>
      </c>
      <c r="GW323">
        <v>2.2485400000000002</v>
      </c>
      <c r="GX323">
        <v>2.7551299999999999</v>
      </c>
      <c r="GY323">
        <v>1.9958499999999999</v>
      </c>
      <c r="GZ323">
        <v>2.2936999999999999</v>
      </c>
      <c r="HA323">
        <v>33.109900000000003</v>
      </c>
      <c r="HB323">
        <v>14.963800000000001</v>
      </c>
      <c r="HC323">
        <v>18</v>
      </c>
      <c r="HD323">
        <v>491.70400000000001</v>
      </c>
      <c r="HE323">
        <v>636.77700000000004</v>
      </c>
      <c r="HF323">
        <v>10.9232</v>
      </c>
      <c r="HG323">
        <v>23.643599999999999</v>
      </c>
      <c r="HH323">
        <v>30.000499999999999</v>
      </c>
      <c r="HI323">
        <v>23.6251</v>
      </c>
      <c r="HJ323">
        <v>23.569099999999999</v>
      </c>
      <c r="HK323">
        <v>61.8611</v>
      </c>
      <c r="HL323">
        <v>60.140900000000002</v>
      </c>
      <c r="HM323">
        <v>0</v>
      </c>
      <c r="HN323">
        <v>10.9297</v>
      </c>
      <c r="HO323">
        <v>1260.55</v>
      </c>
      <c r="HP323">
        <v>12.18</v>
      </c>
      <c r="HQ323">
        <v>103.178</v>
      </c>
      <c r="HR323">
        <v>104.449</v>
      </c>
    </row>
    <row r="324" spans="1:226" x14ac:dyDescent="0.2">
      <c r="A324">
        <v>308</v>
      </c>
      <c r="B324">
        <v>1657124179.5</v>
      </c>
      <c r="C324">
        <v>4146.9000000953702</v>
      </c>
      <c r="D324" t="s">
        <v>974</v>
      </c>
      <c r="E324" t="s">
        <v>975</v>
      </c>
      <c r="F324">
        <v>5</v>
      </c>
      <c r="G324" t="s">
        <v>1839</v>
      </c>
      <c r="H324" t="s">
        <v>353</v>
      </c>
      <c r="I324">
        <v>1657124171.7142899</v>
      </c>
      <c r="J324">
        <f t="shared" si="136"/>
        <v>3.0200467687027683E-3</v>
      </c>
      <c r="K324">
        <f t="shared" si="137"/>
        <v>3.0200467687027683</v>
      </c>
      <c r="L324">
        <f t="shared" si="138"/>
        <v>18.156956937916476</v>
      </c>
      <c r="M324">
        <f t="shared" si="139"/>
        <v>1192.18857142857</v>
      </c>
      <c r="N324">
        <f t="shared" si="140"/>
        <v>995.3270342348244</v>
      </c>
      <c r="O324">
        <f t="shared" si="141"/>
        <v>73.636336641934051</v>
      </c>
      <c r="P324">
        <f t="shared" si="142"/>
        <v>88.200557170507821</v>
      </c>
      <c r="Q324">
        <f t="shared" si="143"/>
        <v>0.1798446163361978</v>
      </c>
      <c r="R324">
        <f t="shared" si="144"/>
        <v>2.7431674889260016</v>
      </c>
      <c r="S324">
        <f t="shared" si="145"/>
        <v>0.17354165033915986</v>
      </c>
      <c r="T324">
        <f t="shared" si="146"/>
        <v>0.10901142479133086</v>
      </c>
      <c r="U324">
        <f t="shared" si="147"/>
        <v>321.50587645492891</v>
      </c>
      <c r="V324">
        <f t="shared" si="148"/>
        <v>19.977326650698274</v>
      </c>
      <c r="W324">
        <f t="shared" si="149"/>
        <v>19.977326650698274</v>
      </c>
      <c r="X324">
        <f t="shared" si="150"/>
        <v>2.3433203387625969</v>
      </c>
      <c r="Y324">
        <f t="shared" si="151"/>
        <v>49.883883954963878</v>
      </c>
      <c r="Z324">
        <f t="shared" si="152"/>
        <v>1.0856892588276676</v>
      </c>
      <c r="AA324">
        <f t="shared" si="153"/>
        <v>2.1764328932523549</v>
      </c>
      <c r="AB324">
        <f t="shared" si="154"/>
        <v>1.2576310799349293</v>
      </c>
      <c r="AC324">
        <f t="shared" si="155"/>
        <v>-133.18406249979208</v>
      </c>
      <c r="AD324">
        <f t="shared" si="156"/>
        <v>-175.60969115446102</v>
      </c>
      <c r="AE324">
        <f t="shared" si="157"/>
        <v>-12.789931409336067</v>
      </c>
      <c r="AF324">
        <f t="shared" si="158"/>
        <v>-7.7808608660262735E-2</v>
      </c>
      <c r="AG324">
        <f t="shared" si="159"/>
        <v>43.554310667412189</v>
      </c>
      <c r="AH324">
        <f t="shared" si="160"/>
        <v>3.0192289412179063</v>
      </c>
      <c r="AI324">
        <f t="shared" si="161"/>
        <v>18.156956937916476</v>
      </c>
      <c r="AJ324">
        <v>1264.1576731928999</v>
      </c>
      <c r="AK324">
        <v>1234.62212121212</v>
      </c>
      <c r="AL324">
        <v>3.4022292829642899</v>
      </c>
      <c r="AM324">
        <v>66.867475308083897</v>
      </c>
      <c r="AN324">
        <f t="shared" si="162"/>
        <v>3.0200467687027683</v>
      </c>
      <c r="AO324">
        <v>12.1401717267245</v>
      </c>
      <c r="AP324">
        <v>14.6774545454545</v>
      </c>
      <c r="AQ324">
        <v>9.7928084740156205E-5</v>
      </c>
      <c r="AR324">
        <v>77.510180777636606</v>
      </c>
      <c r="AS324">
        <v>0</v>
      </c>
      <c r="AT324">
        <v>0</v>
      </c>
      <c r="AU324">
        <f t="shared" si="163"/>
        <v>1</v>
      </c>
      <c r="AV324">
        <f t="shared" si="164"/>
        <v>0</v>
      </c>
      <c r="AW324">
        <f t="shared" si="165"/>
        <v>40173.386406817517</v>
      </c>
      <c r="AX324">
        <f t="shared" si="166"/>
        <v>1999.9378571428599</v>
      </c>
      <c r="AY324">
        <f t="shared" si="167"/>
        <v>1681.1476934999653</v>
      </c>
      <c r="AZ324">
        <f t="shared" si="168"/>
        <v>0.84059996539176329</v>
      </c>
      <c r="BA324">
        <f t="shared" si="169"/>
        <v>0.16075793320610313</v>
      </c>
      <c r="BB324">
        <v>4.2640000000000002</v>
      </c>
      <c r="BC324">
        <v>0.5</v>
      </c>
      <c r="BD324" t="s">
        <v>354</v>
      </c>
      <c r="BE324">
        <v>2</v>
      </c>
      <c r="BF324" t="b">
        <v>1</v>
      </c>
      <c r="BG324">
        <v>1657124171.7142899</v>
      </c>
      <c r="BH324">
        <v>1192.18857142857</v>
      </c>
      <c r="BI324">
        <v>1232.40214285714</v>
      </c>
      <c r="BJ324">
        <v>14.6750357142857</v>
      </c>
      <c r="BK324">
        <v>12.137971428571401</v>
      </c>
      <c r="BL324">
        <v>1177.0050000000001</v>
      </c>
      <c r="BM324">
        <v>14.6251964285714</v>
      </c>
      <c r="BN324">
        <v>499.989928571429</v>
      </c>
      <c r="BO324">
        <v>73.938767857142807</v>
      </c>
      <c r="BP324">
        <v>4.3284382142857097E-2</v>
      </c>
      <c r="BQ324">
        <v>18.789889285714299</v>
      </c>
      <c r="BR324">
        <v>19.986228571428601</v>
      </c>
      <c r="BS324">
        <v>999.9</v>
      </c>
      <c r="BT324">
        <v>0</v>
      </c>
      <c r="BU324">
        <v>0</v>
      </c>
      <c r="BV324">
        <v>9993.9285714285706</v>
      </c>
      <c r="BW324">
        <v>0</v>
      </c>
      <c r="BX324">
        <v>1424.04535714286</v>
      </c>
      <c r="BY324">
        <v>-40.214560714285703</v>
      </c>
      <c r="BZ324">
        <v>1209.9442857142899</v>
      </c>
      <c r="CA324">
        <v>1247.5450000000001</v>
      </c>
      <c r="CB324">
        <v>2.5370717857142902</v>
      </c>
      <c r="CC324">
        <v>1232.40214285714</v>
      </c>
      <c r="CD324">
        <v>12.137971428571401</v>
      </c>
      <c r="CE324">
        <v>1.0850528571428599</v>
      </c>
      <c r="CF324">
        <v>0.89746614285714299</v>
      </c>
      <c r="CG324">
        <v>8.1114471428571395</v>
      </c>
      <c r="CH324">
        <v>5.3501753571428603</v>
      </c>
      <c r="CI324">
        <v>1999.9378571428599</v>
      </c>
      <c r="CJ324">
        <v>0.98000089285714298</v>
      </c>
      <c r="CK324">
        <v>1.9998914285714299E-2</v>
      </c>
      <c r="CL324">
        <v>0</v>
      </c>
      <c r="CM324">
        <v>2.2466178571428599</v>
      </c>
      <c r="CN324">
        <v>0</v>
      </c>
      <c r="CO324">
        <v>5291.5725000000002</v>
      </c>
      <c r="CP324">
        <v>17299.632142857099</v>
      </c>
      <c r="CQ324">
        <v>37.196142857142902</v>
      </c>
      <c r="CR324">
        <v>38.5376785714286</v>
      </c>
      <c r="CS324">
        <v>37.477428571428597</v>
      </c>
      <c r="CT324">
        <v>35.966285714285704</v>
      </c>
      <c r="CU324">
        <v>36.062178571428603</v>
      </c>
      <c r="CV324">
        <v>1959.94035714286</v>
      </c>
      <c r="CW324">
        <v>39.996428571428602</v>
      </c>
      <c r="CX324">
        <v>0</v>
      </c>
      <c r="CY324">
        <v>1657124159.5</v>
      </c>
      <c r="CZ324">
        <v>0</v>
      </c>
      <c r="DA324">
        <v>0</v>
      </c>
      <c r="DB324" t="s">
        <v>355</v>
      </c>
      <c r="DC324">
        <v>1656081770.5</v>
      </c>
      <c r="DD324">
        <v>1655399214.5999999</v>
      </c>
      <c r="DE324">
        <v>0</v>
      </c>
      <c r="DF324">
        <v>0.13400000000000001</v>
      </c>
      <c r="DG324">
        <v>-0.06</v>
      </c>
      <c r="DH324">
        <v>9.3309999999999995</v>
      </c>
      <c r="DI324">
        <v>0.51100000000000001</v>
      </c>
      <c r="DJ324">
        <v>421</v>
      </c>
      <c r="DK324">
        <v>25</v>
      </c>
      <c r="DL324">
        <v>1.93</v>
      </c>
      <c r="DM324">
        <v>0.15</v>
      </c>
      <c r="DN324">
        <v>-40.218939024390203</v>
      </c>
      <c r="DO324">
        <v>-0.44918466898953402</v>
      </c>
      <c r="DP324">
        <v>0.71804936948212805</v>
      </c>
      <c r="DQ324">
        <v>0</v>
      </c>
      <c r="DR324">
        <v>2.53857658536585</v>
      </c>
      <c r="DS324">
        <v>-2.4865923344946601E-2</v>
      </c>
      <c r="DT324">
        <v>3.5353466796272802E-3</v>
      </c>
      <c r="DU324">
        <v>1</v>
      </c>
      <c r="DV324">
        <v>1</v>
      </c>
      <c r="DW324">
        <v>2</v>
      </c>
      <c r="DX324" t="s">
        <v>356</v>
      </c>
      <c r="DY324">
        <v>2.97587</v>
      </c>
      <c r="DZ324">
        <v>2.6978499999999999</v>
      </c>
      <c r="EA324">
        <v>0.15641099999999999</v>
      </c>
      <c r="EB324">
        <v>0.16076599999999999</v>
      </c>
      <c r="EC324">
        <v>6.0696899999999998E-2</v>
      </c>
      <c r="ED324">
        <v>5.3114099999999997E-2</v>
      </c>
      <c r="EE324">
        <v>33170.6</v>
      </c>
      <c r="EF324">
        <v>36254.1</v>
      </c>
      <c r="EG324">
        <v>35617.199999999997</v>
      </c>
      <c r="EH324">
        <v>39160.800000000003</v>
      </c>
      <c r="EI324">
        <v>47393.9</v>
      </c>
      <c r="EJ324">
        <v>53482.400000000001</v>
      </c>
      <c r="EK324">
        <v>55586.9</v>
      </c>
      <c r="EL324">
        <v>62712.2</v>
      </c>
      <c r="EM324">
        <v>2.0142000000000002</v>
      </c>
      <c r="EN324">
        <v>2.2267999999999999</v>
      </c>
      <c r="EO324">
        <v>8.0048999999999995E-2</v>
      </c>
      <c r="EP324">
        <v>0</v>
      </c>
      <c r="EQ324">
        <v>18.6568</v>
      </c>
      <c r="ER324">
        <v>999.9</v>
      </c>
      <c r="ES324">
        <v>59.570999999999998</v>
      </c>
      <c r="ET324">
        <v>30.343</v>
      </c>
      <c r="EU324">
        <v>35.009</v>
      </c>
      <c r="EV324">
        <v>54.127400000000002</v>
      </c>
      <c r="EW324">
        <v>36.442300000000003</v>
      </c>
      <c r="EX324">
        <v>2</v>
      </c>
      <c r="EY324">
        <v>-0.26201200000000002</v>
      </c>
      <c r="EZ324">
        <v>5.0057099999999997</v>
      </c>
      <c r="FA324">
        <v>20.081700000000001</v>
      </c>
      <c r="FB324">
        <v>5.20411</v>
      </c>
      <c r="FC324">
        <v>12.0076</v>
      </c>
      <c r="FD324">
        <v>4.9756</v>
      </c>
      <c r="FE324">
        <v>3.2930000000000001</v>
      </c>
      <c r="FF324">
        <v>9999</v>
      </c>
      <c r="FG324">
        <v>9999</v>
      </c>
      <c r="FH324">
        <v>9999</v>
      </c>
      <c r="FI324">
        <v>551.70000000000005</v>
      </c>
      <c r="FJ324">
        <v>1.8629500000000001</v>
      </c>
      <c r="FK324">
        <v>1.8678300000000001</v>
      </c>
      <c r="FL324">
        <v>1.8675200000000001</v>
      </c>
      <c r="FM324">
        <v>1.8687400000000001</v>
      </c>
      <c r="FN324">
        <v>1.8695999999999999</v>
      </c>
      <c r="FO324">
        <v>1.8656900000000001</v>
      </c>
      <c r="FP324">
        <v>1.86676</v>
      </c>
      <c r="FQ324">
        <v>1.8681300000000001</v>
      </c>
      <c r="FR324">
        <v>5</v>
      </c>
      <c r="FS324">
        <v>0</v>
      </c>
      <c r="FT324">
        <v>0</v>
      </c>
      <c r="FU324">
        <v>0</v>
      </c>
      <c r="FV324" t="s">
        <v>357</v>
      </c>
      <c r="FW324" t="s">
        <v>358</v>
      </c>
      <c r="FX324" t="s">
        <v>359</v>
      </c>
      <c r="FY324" t="s">
        <v>359</v>
      </c>
      <c r="FZ324" t="s">
        <v>359</v>
      </c>
      <c r="GA324" t="s">
        <v>359</v>
      </c>
      <c r="GB324">
        <v>0</v>
      </c>
      <c r="GC324">
        <v>100</v>
      </c>
      <c r="GD324">
        <v>100</v>
      </c>
      <c r="GE324">
        <v>15.37</v>
      </c>
      <c r="GF324">
        <v>4.99E-2</v>
      </c>
      <c r="GG324">
        <v>5.2154357415507802</v>
      </c>
      <c r="GH324">
        <v>1.00486214095962E-2</v>
      </c>
      <c r="GI324">
        <v>-1.74255938316833E-6</v>
      </c>
      <c r="GJ324">
        <v>3.4045767664605598E-10</v>
      </c>
      <c r="GK324">
        <v>-2.3400103927015501E-2</v>
      </c>
      <c r="GL324">
        <v>-3.1725839457550503E-2</v>
      </c>
      <c r="GM324">
        <v>2.93552719409138E-3</v>
      </c>
      <c r="GN324">
        <v>-2.8977901675973599E-5</v>
      </c>
      <c r="GO324">
        <v>-4</v>
      </c>
      <c r="GP324">
        <v>2214</v>
      </c>
      <c r="GQ324">
        <v>1</v>
      </c>
      <c r="GR324">
        <v>18</v>
      </c>
      <c r="GS324">
        <v>17373.5</v>
      </c>
      <c r="GT324">
        <v>28749.4</v>
      </c>
      <c r="GU324">
        <v>3.12134</v>
      </c>
      <c r="GV324">
        <v>2.5830099999999998</v>
      </c>
      <c r="GW324">
        <v>2.2485400000000002</v>
      </c>
      <c r="GX324">
        <v>2.7551299999999999</v>
      </c>
      <c r="GY324">
        <v>1.9958499999999999</v>
      </c>
      <c r="GZ324">
        <v>2.3132299999999999</v>
      </c>
      <c r="HA324">
        <v>33.109900000000003</v>
      </c>
      <c r="HB324">
        <v>14.9726</v>
      </c>
      <c r="HC324">
        <v>18</v>
      </c>
      <c r="HD324">
        <v>491.48500000000001</v>
      </c>
      <c r="HE324">
        <v>637.27499999999998</v>
      </c>
      <c r="HF324">
        <v>10.9343</v>
      </c>
      <c r="HG324">
        <v>23.647200000000002</v>
      </c>
      <c r="HH324">
        <v>30.000499999999999</v>
      </c>
      <c r="HI324">
        <v>23.629100000000001</v>
      </c>
      <c r="HJ324">
        <v>23.571100000000001</v>
      </c>
      <c r="HK324">
        <v>62.512099999999997</v>
      </c>
      <c r="HL324">
        <v>60.140900000000002</v>
      </c>
      <c r="HM324">
        <v>0</v>
      </c>
      <c r="HN324">
        <v>10.9399</v>
      </c>
      <c r="HO324">
        <v>1274</v>
      </c>
      <c r="HP324">
        <v>12.18</v>
      </c>
      <c r="HQ324">
        <v>103.18</v>
      </c>
      <c r="HR324">
        <v>104.45</v>
      </c>
    </row>
    <row r="325" spans="1:226" x14ac:dyDescent="0.2">
      <c r="A325">
        <v>309</v>
      </c>
      <c r="B325">
        <v>1657124184.5</v>
      </c>
      <c r="C325">
        <v>4151.9000000953702</v>
      </c>
      <c r="D325" t="s">
        <v>976</v>
      </c>
      <c r="E325" t="s">
        <v>977</v>
      </c>
      <c r="F325">
        <v>5</v>
      </c>
      <c r="G325" t="s">
        <v>1840</v>
      </c>
      <c r="H325" t="s">
        <v>353</v>
      </c>
      <c r="I325">
        <v>1657124177</v>
      </c>
      <c r="J325">
        <f t="shared" si="136"/>
        <v>3.018083076577186E-3</v>
      </c>
      <c r="K325">
        <f t="shared" si="137"/>
        <v>3.0180830765771858</v>
      </c>
      <c r="L325">
        <f t="shared" si="138"/>
        <v>18.561758539825171</v>
      </c>
      <c r="M325">
        <f t="shared" si="139"/>
        <v>1209.6892592592601</v>
      </c>
      <c r="N325">
        <f t="shared" si="140"/>
        <v>1008.4105206575588</v>
      </c>
      <c r="O325">
        <f t="shared" si="141"/>
        <v>74.604158836281584</v>
      </c>
      <c r="P325">
        <f t="shared" si="142"/>
        <v>89.495148842232751</v>
      </c>
      <c r="Q325">
        <f t="shared" si="143"/>
        <v>0.17956807060080371</v>
      </c>
      <c r="R325">
        <f t="shared" si="144"/>
        <v>2.743195246953138</v>
      </c>
      <c r="S325">
        <f t="shared" si="145"/>
        <v>0.17328417056545106</v>
      </c>
      <c r="T325">
        <f t="shared" si="146"/>
        <v>0.10884886996009463</v>
      </c>
      <c r="U325">
        <f t="shared" si="147"/>
        <v>321.51364317533807</v>
      </c>
      <c r="V325">
        <f t="shared" si="148"/>
        <v>19.985007899733315</v>
      </c>
      <c r="W325">
        <f t="shared" si="149"/>
        <v>19.985007899733315</v>
      </c>
      <c r="X325">
        <f t="shared" si="150"/>
        <v>2.3444354006849117</v>
      </c>
      <c r="Y325">
        <f t="shared" si="151"/>
        <v>49.865314882574964</v>
      </c>
      <c r="Z325">
        <f t="shared" si="152"/>
        <v>1.0857670581602954</v>
      </c>
      <c r="AA325">
        <f t="shared" si="153"/>
        <v>2.177399382149912</v>
      </c>
      <c r="AB325">
        <f t="shared" si="154"/>
        <v>1.2586683425246163</v>
      </c>
      <c r="AC325">
        <f t="shared" si="155"/>
        <v>-133.0974636770539</v>
      </c>
      <c r="AD325">
        <f t="shared" si="156"/>
        <v>-175.69694066916389</v>
      </c>
      <c r="AE325">
        <f t="shared" si="157"/>
        <v>-12.797127086962213</v>
      </c>
      <c r="AF325">
        <f t="shared" si="158"/>
        <v>-7.7888257841948416E-2</v>
      </c>
      <c r="AG325">
        <f t="shared" si="159"/>
        <v>43.48708646921213</v>
      </c>
      <c r="AH325">
        <f t="shared" si="160"/>
        <v>3.0171347156928858</v>
      </c>
      <c r="AI325">
        <f t="shared" si="161"/>
        <v>18.561758539825171</v>
      </c>
      <c r="AJ325">
        <v>1280.1112677040901</v>
      </c>
      <c r="AK325">
        <v>1250.8098787878801</v>
      </c>
      <c r="AL325">
        <v>3.25954817666645</v>
      </c>
      <c r="AM325">
        <v>66.867475308083897</v>
      </c>
      <c r="AN325">
        <f t="shared" si="162"/>
        <v>3.0180830765771858</v>
      </c>
      <c r="AO325">
        <v>12.142976460652999</v>
      </c>
      <c r="AP325">
        <v>14.6789296969697</v>
      </c>
      <c r="AQ325">
        <v>-8.7708676277285895E-6</v>
      </c>
      <c r="AR325">
        <v>77.510180777636606</v>
      </c>
      <c r="AS325">
        <v>0</v>
      </c>
      <c r="AT325">
        <v>0</v>
      </c>
      <c r="AU325">
        <f t="shared" si="163"/>
        <v>1</v>
      </c>
      <c r="AV325">
        <f t="shared" si="164"/>
        <v>0</v>
      </c>
      <c r="AW325">
        <f t="shared" si="165"/>
        <v>40172.99099527207</v>
      </c>
      <c r="AX325">
        <f t="shared" si="166"/>
        <v>1999.9877777777799</v>
      </c>
      <c r="AY325">
        <f t="shared" si="167"/>
        <v>1681.1895228887777</v>
      </c>
      <c r="AZ325">
        <f t="shared" si="168"/>
        <v>0.84059989844376737</v>
      </c>
      <c r="BA325">
        <f t="shared" si="169"/>
        <v>0.16075780399647108</v>
      </c>
      <c r="BB325">
        <v>4.2640000000000002</v>
      </c>
      <c r="BC325">
        <v>0.5</v>
      </c>
      <c r="BD325" t="s">
        <v>354</v>
      </c>
      <c r="BE325">
        <v>2</v>
      </c>
      <c r="BF325" t="b">
        <v>1</v>
      </c>
      <c r="BG325">
        <v>1657124177</v>
      </c>
      <c r="BH325">
        <v>1209.6892592592601</v>
      </c>
      <c r="BI325">
        <v>1249.8855555555599</v>
      </c>
      <c r="BJ325">
        <v>14.6761111111111</v>
      </c>
      <c r="BK325">
        <v>12.1409888888889</v>
      </c>
      <c r="BL325">
        <v>1194.3781481481501</v>
      </c>
      <c r="BM325">
        <v>14.6262296296296</v>
      </c>
      <c r="BN325">
        <v>500.02533333333298</v>
      </c>
      <c r="BO325">
        <v>73.938807407407396</v>
      </c>
      <c r="BP325">
        <v>4.3124859259259303E-2</v>
      </c>
      <c r="BQ325">
        <v>18.796992592592598</v>
      </c>
      <c r="BR325">
        <v>19.9916296296296</v>
      </c>
      <c r="BS325">
        <v>999.9</v>
      </c>
      <c r="BT325">
        <v>0</v>
      </c>
      <c r="BU325">
        <v>0</v>
      </c>
      <c r="BV325">
        <v>9994.0740740740694</v>
      </c>
      <c r="BW325">
        <v>0</v>
      </c>
      <c r="BX325">
        <v>1424.3955555555599</v>
      </c>
      <c r="BY325">
        <v>-40.197118518518501</v>
      </c>
      <c r="BZ325">
        <v>1227.70703703704</v>
      </c>
      <c r="CA325">
        <v>1265.2466666666701</v>
      </c>
      <c r="CB325">
        <v>2.5351188888888898</v>
      </c>
      <c r="CC325">
        <v>1249.8855555555599</v>
      </c>
      <c r="CD325">
        <v>12.1409888888889</v>
      </c>
      <c r="CE325">
        <v>1.0851322222222199</v>
      </c>
      <c r="CF325">
        <v>0.89769007407407397</v>
      </c>
      <c r="CG325">
        <v>8.1125266666666693</v>
      </c>
      <c r="CH325">
        <v>5.3537637037036996</v>
      </c>
      <c r="CI325">
        <v>1999.9877777777799</v>
      </c>
      <c r="CJ325">
        <v>0.98000255555555604</v>
      </c>
      <c r="CK325">
        <v>1.9997140740740701E-2</v>
      </c>
      <c r="CL325">
        <v>0</v>
      </c>
      <c r="CM325">
        <v>2.2821185185185202</v>
      </c>
      <c r="CN325">
        <v>0</v>
      </c>
      <c r="CO325">
        <v>5293.7544444444402</v>
      </c>
      <c r="CP325">
        <v>17300.062962962998</v>
      </c>
      <c r="CQ325">
        <v>37.316814814814798</v>
      </c>
      <c r="CR325">
        <v>38.701111111111103</v>
      </c>
      <c r="CS325">
        <v>37.5761481481481</v>
      </c>
      <c r="CT325">
        <v>36.108555555555597</v>
      </c>
      <c r="CU325">
        <v>36.1617777777778</v>
      </c>
      <c r="CV325">
        <v>1959.9937037037</v>
      </c>
      <c r="CW325">
        <v>39.992962962962999</v>
      </c>
      <c r="CX325">
        <v>0</v>
      </c>
      <c r="CY325">
        <v>1657124164.3</v>
      </c>
      <c r="CZ325">
        <v>0</v>
      </c>
      <c r="DA325">
        <v>0</v>
      </c>
      <c r="DB325" t="s">
        <v>355</v>
      </c>
      <c r="DC325">
        <v>1656081770.5</v>
      </c>
      <c r="DD325">
        <v>1655399214.5999999</v>
      </c>
      <c r="DE325">
        <v>0</v>
      </c>
      <c r="DF325">
        <v>0.13400000000000001</v>
      </c>
      <c r="DG325">
        <v>-0.06</v>
      </c>
      <c r="DH325">
        <v>9.3309999999999995</v>
      </c>
      <c r="DI325">
        <v>0.51100000000000001</v>
      </c>
      <c r="DJ325">
        <v>421</v>
      </c>
      <c r="DK325">
        <v>25</v>
      </c>
      <c r="DL325">
        <v>1.93</v>
      </c>
      <c r="DM325">
        <v>0.15</v>
      </c>
      <c r="DN325">
        <v>-40.220868292682901</v>
      </c>
      <c r="DO325">
        <v>0.42740487804862998</v>
      </c>
      <c r="DP325">
        <v>0.70623149712486699</v>
      </c>
      <c r="DQ325">
        <v>0</v>
      </c>
      <c r="DR325">
        <v>2.5359634146341499</v>
      </c>
      <c r="DS325">
        <v>-2.3335400696859701E-2</v>
      </c>
      <c r="DT325">
        <v>3.3930528808830398E-3</v>
      </c>
      <c r="DU325">
        <v>1</v>
      </c>
      <c r="DV325">
        <v>1</v>
      </c>
      <c r="DW325">
        <v>2</v>
      </c>
      <c r="DX325" t="s">
        <v>356</v>
      </c>
      <c r="DY325">
        <v>2.9764400000000002</v>
      </c>
      <c r="DZ325">
        <v>2.69645</v>
      </c>
      <c r="EA325">
        <v>0.15773000000000001</v>
      </c>
      <c r="EB325">
        <v>0.16195100000000001</v>
      </c>
      <c r="EC325">
        <v>6.0705799999999997E-2</v>
      </c>
      <c r="ED325">
        <v>5.3118199999999997E-2</v>
      </c>
      <c r="EE325">
        <v>33118.300000000003</v>
      </c>
      <c r="EF325">
        <v>36202.699999999997</v>
      </c>
      <c r="EG325">
        <v>35616.800000000003</v>
      </c>
      <c r="EH325">
        <v>39160.5</v>
      </c>
      <c r="EI325">
        <v>47393</v>
      </c>
      <c r="EJ325">
        <v>53482.2</v>
      </c>
      <c r="EK325">
        <v>55586.400000000001</v>
      </c>
      <c r="EL325">
        <v>62712.2</v>
      </c>
      <c r="EM325">
        <v>2.0142000000000002</v>
      </c>
      <c r="EN325">
        <v>2.2258</v>
      </c>
      <c r="EO325">
        <v>8.13305E-2</v>
      </c>
      <c r="EP325">
        <v>0</v>
      </c>
      <c r="EQ325">
        <v>18.6601</v>
      </c>
      <c r="ER325">
        <v>999.9</v>
      </c>
      <c r="ES325">
        <v>59.570999999999998</v>
      </c>
      <c r="ET325">
        <v>30.343</v>
      </c>
      <c r="EU325">
        <v>35.008099999999999</v>
      </c>
      <c r="EV325">
        <v>54.047400000000003</v>
      </c>
      <c r="EW325">
        <v>36.3782</v>
      </c>
      <c r="EX325">
        <v>2</v>
      </c>
      <c r="EY325">
        <v>-0.26243899999999998</v>
      </c>
      <c r="EZ325">
        <v>6.20383</v>
      </c>
      <c r="FA325">
        <v>20.041399999999999</v>
      </c>
      <c r="FB325">
        <v>5.20411</v>
      </c>
      <c r="FC325">
        <v>12.008800000000001</v>
      </c>
      <c r="FD325">
        <v>4.9756</v>
      </c>
      <c r="FE325">
        <v>3.2930000000000001</v>
      </c>
      <c r="FF325">
        <v>9999</v>
      </c>
      <c r="FG325">
        <v>9999</v>
      </c>
      <c r="FH325">
        <v>9999</v>
      </c>
      <c r="FI325">
        <v>551.79999999999995</v>
      </c>
      <c r="FJ325">
        <v>1.8629500000000001</v>
      </c>
      <c r="FK325">
        <v>1.8678300000000001</v>
      </c>
      <c r="FL325">
        <v>1.86755</v>
      </c>
      <c r="FM325">
        <v>1.8687400000000001</v>
      </c>
      <c r="FN325">
        <v>1.86951</v>
      </c>
      <c r="FO325">
        <v>1.8656299999999999</v>
      </c>
      <c r="FP325">
        <v>1.8667</v>
      </c>
      <c r="FQ325">
        <v>1.8681000000000001</v>
      </c>
      <c r="FR325">
        <v>5</v>
      </c>
      <c r="FS325">
        <v>0</v>
      </c>
      <c r="FT325">
        <v>0</v>
      </c>
      <c r="FU325">
        <v>0</v>
      </c>
      <c r="FV325" t="s">
        <v>357</v>
      </c>
      <c r="FW325" t="s">
        <v>358</v>
      </c>
      <c r="FX325" t="s">
        <v>359</v>
      </c>
      <c r="FY325" t="s">
        <v>359</v>
      </c>
      <c r="FZ325" t="s">
        <v>359</v>
      </c>
      <c r="GA325" t="s">
        <v>359</v>
      </c>
      <c r="GB325">
        <v>0</v>
      </c>
      <c r="GC325">
        <v>100</v>
      </c>
      <c r="GD325">
        <v>100</v>
      </c>
      <c r="GE325">
        <v>15.49</v>
      </c>
      <c r="GF325">
        <v>5.0099999999999999E-2</v>
      </c>
      <c r="GG325">
        <v>5.2154357415507802</v>
      </c>
      <c r="GH325">
        <v>1.00486214095962E-2</v>
      </c>
      <c r="GI325">
        <v>-1.74255938316833E-6</v>
      </c>
      <c r="GJ325">
        <v>3.4045767664605598E-10</v>
      </c>
      <c r="GK325">
        <v>-2.3400103927015501E-2</v>
      </c>
      <c r="GL325">
        <v>-3.1725839457550503E-2</v>
      </c>
      <c r="GM325">
        <v>2.93552719409138E-3</v>
      </c>
      <c r="GN325">
        <v>-2.8977901675973599E-5</v>
      </c>
      <c r="GO325">
        <v>-4</v>
      </c>
      <c r="GP325">
        <v>2214</v>
      </c>
      <c r="GQ325">
        <v>1</v>
      </c>
      <c r="GR325">
        <v>18</v>
      </c>
      <c r="GS325">
        <v>17373.599999999999</v>
      </c>
      <c r="GT325">
        <v>28749.5</v>
      </c>
      <c r="GU325">
        <v>3.15063</v>
      </c>
      <c r="GV325">
        <v>2.5781200000000002</v>
      </c>
      <c r="GW325">
        <v>2.2485400000000002</v>
      </c>
      <c r="GX325">
        <v>2.7539099999999999</v>
      </c>
      <c r="GY325">
        <v>1.9958499999999999</v>
      </c>
      <c r="GZ325">
        <v>2.3107899999999999</v>
      </c>
      <c r="HA325">
        <v>33.109900000000003</v>
      </c>
      <c r="HB325">
        <v>14.9376</v>
      </c>
      <c r="HC325">
        <v>18</v>
      </c>
      <c r="HD325">
        <v>491.50400000000002</v>
      </c>
      <c r="HE325">
        <v>636.53499999999997</v>
      </c>
      <c r="HF325">
        <v>10.944599999999999</v>
      </c>
      <c r="HG325">
        <v>23.6492</v>
      </c>
      <c r="HH325">
        <v>30.0002</v>
      </c>
      <c r="HI325">
        <v>23.631</v>
      </c>
      <c r="HJ325">
        <v>23.574999999999999</v>
      </c>
      <c r="HK325">
        <v>63.108499999999999</v>
      </c>
      <c r="HL325">
        <v>60.140900000000002</v>
      </c>
      <c r="HM325">
        <v>0</v>
      </c>
      <c r="HN325">
        <v>10.7028</v>
      </c>
      <c r="HO325">
        <v>1287.42</v>
      </c>
      <c r="HP325">
        <v>12.18</v>
      </c>
      <c r="HQ325">
        <v>103.178</v>
      </c>
      <c r="HR325">
        <v>104.449</v>
      </c>
    </row>
    <row r="326" spans="1:226" x14ac:dyDescent="0.2">
      <c r="A326">
        <v>310</v>
      </c>
      <c r="B326">
        <v>1657124189.5</v>
      </c>
      <c r="C326">
        <v>4156.9000000953702</v>
      </c>
      <c r="D326" t="s">
        <v>978</v>
      </c>
      <c r="E326" t="s">
        <v>979</v>
      </c>
      <c r="F326">
        <v>5</v>
      </c>
      <c r="G326" t="s">
        <v>1841</v>
      </c>
      <c r="H326" t="s">
        <v>353</v>
      </c>
      <c r="I326">
        <v>1657124181.7142899</v>
      </c>
      <c r="J326">
        <f t="shared" si="136"/>
        <v>3.0014281304007232E-3</v>
      </c>
      <c r="K326">
        <f t="shared" si="137"/>
        <v>3.0014281304007233</v>
      </c>
      <c r="L326">
        <f t="shared" si="138"/>
        <v>18.289465445418241</v>
      </c>
      <c r="M326">
        <f t="shared" si="139"/>
        <v>1225.2196428571399</v>
      </c>
      <c r="N326">
        <f t="shared" si="140"/>
        <v>1024.769016007604</v>
      </c>
      <c r="O326">
        <f t="shared" si="141"/>
        <v>75.814524585162403</v>
      </c>
      <c r="P326">
        <f t="shared" si="142"/>
        <v>90.644275231412024</v>
      </c>
      <c r="Q326">
        <f t="shared" si="143"/>
        <v>0.17827491200679751</v>
      </c>
      <c r="R326">
        <f t="shared" si="144"/>
        <v>2.741793333446255</v>
      </c>
      <c r="S326">
        <f t="shared" si="145"/>
        <v>0.17207646380061661</v>
      </c>
      <c r="T326">
        <f t="shared" si="146"/>
        <v>0.10808674142276958</v>
      </c>
      <c r="U326">
        <f t="shared" si="147"/>
        <v>321.51291803571445</v>
      </c>
      <c r="V326">
        <f t="shared" si="148"/>
        <v>19.997729237181328</v>
      </c>
      <c r="W326">
        <f t="shared" si="149"/>
        <v>19.997729237181328</v>
      </c>
      <c r="X326">
        <f t="shared" si="150"/>
        <v>2.346283138487502</v>
      </c>
      <c r="Y326">
        <f t="shared" si="151"/>
        <v>49.842877500380588</v>
      </c>
      <c r="Z326">
        <f t="shared" si="152"/>
        <v>1.0857895378785971</v>
      </c>
      <c r="AA326">
        <f t="shared" si="153"/>
        <v>2.1784246663333318</v>
      </c>
      <c r="AB326">
        <f t="shared" si="154"/>
        <v>1.2604936006089049</v>
      </c>
      <c r="AC326">
        <f t="shared" si="155"/>
        <v>-132.36298055067189</v>
      </c>
      <c r="AD326">
        <f t="shared" si="156"/>
        <v>-176.37415512973459</v>
      </c>
      <c r="AE326">
        <f t="shared" si="157"/>
        <v>-12.854357470583114</v>
      </c>
      <c r="AF326">
        <f t="shared" si="158"/>
        <v>-7.8575115275157259E-2</v>
      </c>
      <c r="AG326">
        <f t="shared" si="159"/>
        <v>43.378456739576016</v>
      </c>
      <c r="AH326">
        <f t="shared" si="160"/>
        <v>3.0143814315823243</v>
      </c>
      <c r="AI326">
        <f t="shared" si="161"/>
        <v>18.289465445418241</v>
      </c>
      <c r="AJ326">
        <v>1297.5450924521001</v>
      </c>
      <c r="AK326">
        <v>1267.9262424242399</v>
      </c>
      <c r="AL326">
        <v>3.39499494305351</v>
      </c>
      <c r="AM326">
        <v>66.867475308083897</v>
      </c>
      <c r="AN326">
        <f t="shared" si="162"/>
        <v>3.0014281304007233</v>
      </c>
      <c r="AO326">
        <v>12.1456497821054</v>
      </c>
      <c r="AP326">
        <v>14.667586666666701</v>
      </c>
      <c r="AQ326">
        <v>2.0710382724283401E-5</v>
      </c>
      <c r="AR326">
        <v>77.510180777636606</v>
      </c>
      <c r="AS326">
        <v>0</v>
      </c>
      <c r="AT326">
        <v>0</v>
      </c>
      <c r="AU326">
        <f t="shared" si="163"/>
        <v>1</v>
      </c>
      <c r="AV326">
        <f t="shared" si="164"/>
        <v>0</v>
      </c>
      <c r="AW326">
        <f t="shared" si="165"/>
        <v>40142.583040690042</v>
      </c>
      <c r="AX326">
        <f t="shared" si="166"/>
        <v>1999.9839285714299</v>
      </c>
      <c r="AY326">
        <f t="shared" si="167"/>
        <v>1681.1862321428582</v>
      </c>
      <c r="AZ326">
        <f t="shared" si="168"/>
        <v>0.84059987089181964</v>
      </c>
      <c r="BA326">
        <f t="shared" si="169"/>
        <v>0.16075775082121194</v>
      </c>
      <c r="BB326">
        <v>4.2640000000000002</v>
      </c>
      <c r="BC326">
        <v>0.5</v>
      </c>
      <c r="BD326" t="s">
        <v>354</v>
      </c>
      <c r="BE326">
        <v>2</v>
      </c>
      <c r="BF326" t="b">
        <v>1</v>
      </c>
      <c r="BG326">
        <v>1657124181.7142899</v>
      </c>
      <c r="BH326">
        <v>1225.2196428571399</v>
      </c>
      <c r="BI326">
        <v>1265.3617857142899</v>
      </c>
      <c r="BJ326">
        <v>14.676389285714301</v>
      </c>
      <c r="BK326">
        <v>12.143492857142901</v>
      </c>
      <c r="BL326">
        <v>1209.79535714286</v>
      </c>
      <c r="BM326">
        <v>14.6264857142857</v>
      </c>
      <c r="BN326">
        <v>500.00789285714302</v>
      </c>
      <c r="BO326">
        <v>73.939014285714293</v>
      </c>
      <c r="BP326">
        <v>4.3047428571428598E-2</v>
      </c>
      <c r="BQ326">
        <v>18.804525000000002</v>
      </c>
      <c r="BR326">
        <v>20.006471428571398</v>
      </c>
      <c r="BS326">
        <v>999.9</v>
      </c>
      <c r="BT326">
        <v>0</v>
      </c>
      <c r="BU326">
        <v>0</v>
      </c>
      <c r="BV326">
        <v>9986.4285714285706</v>
      </c>
      <c r="BW326">
        <v>0</v>
      </c>
      <c r="BX326">
        <v>1424.34678571429</v>
      </c>
      <c r="BY326">
        <v>-40.142724999999999</v>
      </c>
      <c r="BZ326">
        <v>1243.4685714285699</v>
      </c>
      <c r="CA326">
        <v>1280.9164285714301</v>
      </c>
      <c r="CB326">
        <v>2.5328821428571402</v>
      </c>
      <c r="CC326">
        <v>1265.3617857142899</v>
      </c>
      <c r="CD326">
        <v>12.143492857142901</v>
      </c>
      <c r="CE326">
        <v>1.08515607142857</v>
      </c>
      <c r="CF326">
        <v>0.89787821428571402</v>
      </c>
      <c r="CG326">
        <v>8.1128424999999993</v>
      </c>
      <c r="CH326">
        <v>5.3567796428571404</v>
      </c>
      <c r="CI326">
        <v>1999.9839285714299</v>
      </c>
      <c r="CJ326">
        <v>0.98000335714285702</v>
      </c>
      <c r="CK326">
        <v>1.9996285714285699E-2</v>
      </c>
      <c r="CL326">
        <v>0</v>
      </c>
      <c r="CM326">
        <v>2.2729428571428598</v>
      </c>
      <c r="CN326">
        <v>0</v>
      </c>
      <c r="CO326">
        <v>5296.3874999999998</v>
      </c>
      <c r="CP326">
        <v>17300.0285714286</v>
      </c>
      <c r="CQ326">
        <v>37.419357142857102</v>
      </c>
      <c r="CR326">
        <v>38.834571428571401</v>
      </c>
      <c r="CS326">
        <v>37.664928571428597</v>
      </c>
      <c r="CT326">
        <v>36.225214285714301</v>
      </c>
      <c r="CU326">
        <v>36.249821428571401</v>
      </c>
      <c r="CV326">
        <v>1959.99285714286</v>
      </c>
      <c r="CW326">
        <v>39.991071428571402</v>
      </c>
      <c r="CX326">
        <v>0</v>
      </c>
      <c r="CY326">
        <v>1657124169.7</v>
      </c>
      <c r="CZ326">
        <v>0</v>
      </c>
      <c r="DA326">
        <v>0</v>
      </c>
      <c r="DB326" t="s">
        <v>355</v>
      </c>
      <c r="DC326">
        <v>1656081770.5</v>
      </c>
      <c r="DD326">
        <v>1655399214.5999999</v>
      </c>
      <c r="DE326">
        <v>0</v>
      </c>
      <c r="DF326">
        <v>0.13400000000000001</v>
      </c>
      <c r="DG326">
        <v>-0.06</v>
      </c>
      <c r="DH326">
        <v>9.3309999999999995</v>
      </c>
      <c r="DI326">
        <v>0.51100000000000001</v>
      </c>
      <c r="DJ326">
        <v>421</v>
      </c>
      <c r="DK326">
        <v>25</v>
      </c>
      <c r="DL326">
        <v>1.93</v>
      </c>
      <c r="DM326">
        <v>0.15</v>
      </c>
      <c r="DN326">
        <v>-40.224758536585398</v>
      </c>
      <c r="DO326">
        <v>0.96634076655046697</v>
      </c>
      <c r="DP326">
        <v>0.70628626821638596</v>
      </c>
      <c r="DQ326">
        <v>0</v>
      </c>
      <c r="DR326">
        <v>2.5342663414634101</v>
      </c>
      <c r="DS326">
        <v>-2.6948780487804198E-2</v>
      </c>
      <c r="DT326">
        <v>3.8873646199296501E-3</v>
      </c>
      <c r="DU326">
        <v>1</v>
      </c>
      <c r="DV326">
        <v>1</v>
      </c>
      <c r="DW326">
        <v>2</v>
      </c>
      <c r="DX326" t="s">
        <v>356</v>
      </c>
      <c r="DY326">
        <v>2.9765899999999998</v>
      </c>
      <c r="DZ326">
        <v>2.6967400000000001</v>
      </c>
      <c r="EA326">
        <v>0.15906600000000001</v>
      </c>
      <c r="EB326">
        <v>0.16328100000000001</v>
      </c>
      <c r="EC326">
        <v>6.0660600000000002E-2</v>
      </c>
      <c r="ED326">
        <v>5.3137700000000003E-2</v>
      </c>
      <c r="EE326">
        <v>33066.1</v>
      </c>
      <c r="EF326">
        <v>36145.5</v>
      </c>
      <c r="EG326">
        <v>35617.1</v>
      </c>
      <c r="EH326">
        <v>39160.800000000003</v>
      </c>
      <c r="EI326">
        <v>47394.8</v>
      </c>
      <c r="EJ326">
        <v>53481.4</v>
      </c>
      <c r="EK326">
        <v>55585.7</v>
      </c>
      <c r="EL326">
        <v>62712.6</v>
      </c>
      <c r="EM326">
        <v>2.0142000000000002</v>
      </c>
      <c r="EN326">
        <v>2.2263999999999999</v>
      </c>
      <c r="EO326">
        <v>8.1360299999999997E-2</v>
      </c>
      <c r="EP326">
        <v>0</v>
      </c>
      <c r="EQ326">
        <v>18.6617</v>
      </c>
      <c r="ER326">
        <v>999.9</v>
      </c>
      <c r="ES326">
        <v>59.546999999999997</v>
      </c>
      <c r="ET326">
        <v>30.353000000000002</v>
      </c>
      <c r="EU326">
        <v>35.013100000000001</v>
      </c>
      <c r="EV326">
        <v>53.817399999999999</v>
      </c>
      <c r="EW326">
        <v>36.3902</v>
      </c>
      <c r="EX326">
        <v>2</v>
      </c>
      <c r="EY326">
        <v>-0.25752000000000003</v>
      </c>
      <c r="EZ326">
        <v>6.0080200000000001</v>
      </c>
      <c r="FA326">
        <v>20.048300000000001</v>
      </c>
      <c r="FB326">
        <v>5.2029100000000001</v>
      </c>
      <c r="FC326">
        <v>12.008800000000001</v>
      </c>
      <c r="FD326">
        <v>4.976</v>
      </c>
      <c r="FE326">
        <v>3.2930000000000001</v>
      </c>
      <c r="FF326">
        <v>9999</v>
      </c>
      <c r="FG326">
        <v>9999</v>
      </c>
      <c r="FH326">
        <v>9999</v>
      </c>
      <c r="FI326">
        <v>551.79999999999995</v>
      </c>
      <c r="FJ326">
        <v>1.8629500000000001</v>
      </c>
      <c r="FK326">
        <v>1.8678300000000001</v>
      </c>
      <c r="FL326">
        <v>1.8675200000000001</v>
      </c>
      <c r="FM326">
        <v>1.8687400000000001</v>
      </c>
      <c r="FN326">
        <v>1.86957</v>
      </c>
      <c r="FO326">
        <v>1.8656600000000001</v>
      </c>
      <c r="FP326">
        <v>1.86673</v>
      </c>
      <c r="FQ326">
        <v>1.8680399999999999</v>
      </c>
      <c r="FR326">
        <v>5</v>
      </c>
      <c r="FS326">
        <v>0</v>
      </c>
      <c r="FT326">
        <v>0</v>
      </c>
      <c r="FU326">
        <v>0</v>
      </c>
      <c r="FV326" t="s">
        <v>357</v>
      </c>
      <c r="FW326" t="s">
        <v>358</v>
      </c>
      <c r="FX326" t="s">
        <v>359</v>
      </c>
      <c r="FY326" t="s">
        <v>359</v>
      </c>
      <c r="FZ326" t="s">
        <v>359</v>
      </c>
      <c r="GA326" t="s">
        <v>359</v>
      </c>
      <c r="GB326">
        <v>0</v>
      </c>
      <c r="GC326">
        <v>100</v>
      </c>
      <c r="GD326">
        <v>100</v>
      </c>
      <c r="GE326">
        <v>15.61</v>
      </c>
      <c r="GF326">
        <v>4.9599999999999998E-2</v>
      </c>
      <c r="GG326">
        <v>5.2154357415507802</v>
      </c>
      <c r="GH326">
        <v>1.00486214095962E-2</v>
      </c>
      <c r="GI326">
        <v>-1.74255938316833E-6</v>
      </c>
      <c r="GJ326">
        <v>3.4045767664605598E-10</v>
      </c>
      <c r="GK326">
        <v>-2.3400103927015501E-2</v>
      </c>
      <c r="GL326">
        <v>-3.1725839457550503E-2</v>
      </c>
      <c r="GM326">
        <v>2.93552719409138E-3</v>
      </c>
      <c r="GN326">
        <v>-2.8977901675973599E-5</v>
      </c>
      <c r="GO326">
        <v>-4</v>
      </c>
      <c r="GP326">
        <v>2214</v>
      </c>
      <c r="GQ326">
        <v>1</v>
      </c>
      <c r="GR326">
        <v>18</v>
      </c>
      <c r="GS326">
        <v>17373.7</v>
      </c>
      <c r="GT326">
        <v>28749.599999999999</v>
      </c>
      <c r="GU326">
        <v>3.1848100000000001</v>
      </c>
      <c r="GV326">
        <v>2.5805699999999998</v>
      </c>
      <c r="GW326">
        <v>2.2485400000000002</v>
      </c>
      <c r="GX326">
        <v>2.7539099999999999</v>
      </c>
      <c r="GY326">
        <v>1.9958499999999999</v>
      </c>
      <c r="GZ326">
        <v>2.34131</v>
      </c>
      <c r="HA326">
        <v>33.109900000000003</v>
      </c>
      <c r="HB326">
        <v>14.946300000000001</v>
      </c>
      <c r="HC326">
        <v>18</v>
      </c>
      <c r="HD326">
        <v>491.54199999999997</v>
      </c>
      <c r="HE326">
        <v>637.03200000000004</v>
      </c>
      <c r="HF326">
        <v>10.7386</v>
      </c>
      <c r="HG326">
        <v>23.6511</v>
      </c>
      <c r="HH326">
        <v>30.002600000000001</v>
      </c>
      <c r="HI326">
        <v>23.635000000000002</v>
      </c>
      <c r="HJ326">
        <v>23.576899999999998</v>
      </c>
      <c r="HK326">
        <v>63.7851</v>
      </c>
      <c r="HL326">
        <v>60.140900000000002</v>
      </c>
      <c r="HM326">
        <v>0</v>
      </c>
      <c r="HN326">
        <v>10.6759</v>
      </c>
      <c r="HO326">
        <v>1307.67</v>
      </c>
      <c r="HP326">
        <v>12.183299999999999</v>
      </c>
      <c r="HQ326">
        <v>103.178</v>
      </c>
      <c r="HR326">
        <v>104.45</v>
      </c>
    </row>
    <row r="327" spans="1:226" x14ac:dyDescent="0.2">
      <c r="A327">
        <v>311</v>
      </c>
      <c r="B327">
        <v>1657124194.5</v>
      </c>
      <c r="C327">
        <v>4161.9000000953702</v>
      </c>
      <c r="D327" t="s">
        <v>980</v>
      </c>
      <c r="E327" t="s">
        <v>981</v>
      </c>
      <c r="F327">
        <v>5</v>
      </c>
      <c r="G327" t="s">
        <v>1842</v>
      </c>
      <c r="H327" t="s">
        <v>353</v>
      </c>
      <c r="I327">
        <v>1657124187</v>
      </c>
      <c r="J327">
        <f t="shared" si="136"/>
        <v>2.9632384310673519E-3</v>
      </c>
      <c r="K327">
        <f t="shared" si="137"/>
        <v>2.9632384310673521</v>
      </c>
      <c r="L327">
        <f t="shared" si="138"/>
        <v>18.847894222875947</v>
      </c>
      <c r="M327">
        <f t="shared" si="139"/>
        <v>1242.6392592592599</v>
      </c>
      <c r="N327">
        <f t="shared" si="140"/>
        <v>1034.0450336535066</v>
      </c>
      <c r="O327">
        <f t="shared" si="141"/>
        <v>76.501139004163846</v>
      </c>
      <c r="P327">
        <f t="shared" si="142"/>
        <v>91.933441591750025</v>
      </c>
      <c r="Q327">
        <f t="shared" si="143"/>
        <v>0.175623231341658</v>
      </c>
      <c r="R327">
        <f t="shared" si="144"/>
        <v>2.7430057072544569</v>
      </c>
      <c r="S327">
        <f t="shared" si="145"/>
        <v>0.16960701746114207</v>
      </c>
      <c r="T327">
        <f t="shared" si="146"/>
        <v>0.10652774953107963</v>
      </c>
      <c r="U327">
        <f t="shared" si="147"/>
        <v>321.51004231767848</v>
      </c>
      <c r="V327">
        <f t="shared" si="148"/>
        <v>20.008665242500449</v>
      </c>
      <c r="W327">
        <f t="shared" si="149"/>
        <v>20.008665242500449</v>
      </c>
      <c r="X327">
        <f t="shared" si="150"/>
        <v>2.3478725817797095</v>
      </c>
      <c r="Y327">
        <f t="shared" si="151"/>
        <v>49.817917558346366</v>
      </c>
      <c r="Z327">
        <f t="shared" si="152"/>
        <v>1.0853018863062838</v>
      </c>
      <c r="AA327">
        <f t="shared" si="153"/>
        <v>2.1785372402111878</v>
      </c>
      <c r="AB327">
        <f t="shared" si="154"/>
        <v>1.2625706954734257</v>
      </c>
      <c r="AC327">
        <f t="shared" si="155"/>
        <v>-130.67881481007021</v>
      </c>
      <c r="AD327">
        <f t="shared" si="156"/>
        <v>-177.94709569705441</v>
      </c>
      <c r="AE327">
        <f t="shared" si="157"/>
        <v>-12.964046282399133</v>
      </c>
      <c r="AF327">
        <f t="shared" si="158"/>
        <v>-7.9914471845256685E-2</v>
      </c>
      <c r="AG327">
        <f t="shared" si="159"/>
        <v>43.711196392003558</v>
      </c>
      <c r="AH327">
        <f t="shared" si="160"/>
        <v>3.003964875875873</v>
      </c>
      <c r="AI327">
        <f t="shared" si="161"/>
        <v>18.847894222875947</v>
      </c>
      <c r="AJ327">
        <v>1314.52804783596</v>
      </c>
      <c r="AK327">
        <v>1284.64036363636</v>
      </c>
      <c r="AL327">
        <v>3.3427011589698101</v>
      </c>
      <c r="AM327">
        <v>66.867475308083897</v>
      </c>
      <c r="AN327">
        <f t="shared" si="162"/>
        <v>2.9632384310673521</v>
      </c>
      <c r="AO327">
        <v>12.1469883260906</v>
      </c>
      <c r="AP327">
        <v>14.6478478787879</v>
      </c>
      <c r="AQ327">
        <v>-2.30587374339382E-3</v>
      </c>
      <c r="AR327">
        <v>77.510180777636606</v>
      </c>
      <c r="AS327">
        <v>0</v>
      </c>
      <c r="AT327">
        <v>0</v>
      </c>
      <c r="AU327">
        <f t="shared" si="163"/>
        <v>1</v>
      </c>
      <c r="AV327">
        <f t="shared" si="164"/>
        <v>0</v>
      </c>
      <c r="AW327">
        <f t="shared" si="165"/>
        <v>40167.881777933988</v>
      </c>
      <c r="AX327">
        <f t="shared" si="166"/>
        <v>1999.9662962963</v>
      </c>
      <c r="AY327">
        <f t="shared" si="167"/>
        <v>1681.1713891110626</v>
      </c>
      <c r="AZ327">
        <f t="shared" si="168"/>
        <v>0.84059986021984079</v>
      </c>
      <c r="BA327">
        <f t="shared" si="169"/>
        <v>0.16075773022429271</v>
      </c>
      <c r="BB327">
        <v>4.2640000000000002</v>
      </c>
      <c r="BC327">
        <v>0.5</v>
      </c>
      <c r="BD327" t="s">
        <v>354</v>
      </c>
      <c r="BE327">
        <v>2</v>
      </c>
      <c r="BF327" t="b">
        <v>1</v>
      </c>
      <c r="BG327">
        <v>1657124187</v>
      </c>
      <c r="BH327">
        <v>1242.6392592592599</v>
      </c>
      <c r="BI327">
        <v>1283.09851851852</v>
      </c>
      <c r="BJ327">
        <v>14.6697296296296</v>
      </c>
      <c r="BK327">
        <v>12.1455925925926</v>
      </c>
      <c r="BL327">
        <v>1227.08851851852</v>
      </c>
      <c r="BM327">
        <v>14.620051851851899</v>
      </c>
      <c r="BN327">
        <v>500.01259259259302</v>
      </c>
      <c r="BO327">
        <v>73.939407407407401</v>
      </c>
      <c r="BP327">
        <v>4.2998111111111098E-2</v>
      </c>
      <c r="BQ327">
        <v>18.805351851851899</v>
      </c>
      <c r="BR327">
        <v>20.020507407407401</v>
      </c>
      <c r="BS327">
        <v>999.9</v>
      </c>
      <c r="BT327">
        <v>0</v>
      </c>
      <c r="BU327">
        <v>0</v>
      </c>
      <c r="BV327">
        <v>9992.9629629629599</v>
      </c>
      <c r="BW327">
        <v>0</v>
      </c>
      <c r="BX327">
        <v>1424.7451851851799</v>
      </c>
      <c r="BY327">
        <v>-40.459666666666699</v>
      </c>
      <c r="BZ327">
        <v>1261.1392592592599</v>
      </c>
      <c r="CA327">
        <v>1298.87407407407</v>
      </c>
      <c r="CB327">
        <v>2.5241307407407398</v>
      </c>
      <c r="CC327">
        <v>1283.09851851852</v>
      </c>
      <c r="CD327">
        <v>12.1455925925926</v>
      </c>
      <c r="CE327">
        <v>1.08467</v>
      </c>
      <c r="CF327">
        <v>0.89803822222222196</v>
      </c>
      <c r="CG327">
        <v>8.1062481481481505</v>
      </c>
      <c r="CH327">
        <v>5.3593437037036997</v>
      </c>
      <c r="CI327">
        <v>1999.9662962963</v>
      </c>
      <c r="CJ327">
        <v>0.98000429629629604</v>
      </c>
      <c r="CK327">
        <v>1.9995362962963E-2</v>
      </c>
      <c r="CL327">
        <v>0</v>
      </c>
      <c r="CM327">
        <v>2.2572518518518501</v>
      </c>
      <c r="CN327">
        <v>0</v>
      </c>
      <c r="CO327">
        <v>5303.5177777777799</v>
      </c>
      <c r="CP327">
        <v>17299.877777777801</v>
      </c>
      <c r="CQ327">
        <v>37.529851851851902</v>
      </c>
      <c r="CR327">
        <v>38.976592592592603</v>
      </c>
      <c r="CS327">
        <v>37.759037037036997</v>
      </c>
      <c r="CT327">
        <v>36.360925925925898</v>
      </c>
      <c r="CU327">
        <v>36.349296296296302</v>
      </c>
      <c r="CV327">
        <v>1959.9759259259299</v>
      </c>
      <c r="CW327">
        <v>39.99</v>
      </c>
      <c r="CX327">
        <v>0</v>
      </c>
      <c r="CY327">
        <v>1657124174.5</v>
      </c>
      <c r="CZ327">
        <v>0</v>
      </c>
      <c r="DA327">
        <v>0</v>
      </c>
      <c r="DB327" t="s">
        <v>355</v>
      </c>
      <c r="DC327">
        <v>1656081770.5</v>
      </c>
      <c r="DD327">
        <v>1655399214.5999999</v>
      </c>
      <c r="DE327">
        <v>0</v>
      </c>
      <c r="DF327">
        <v>0.13400000000000001</v>
      </c>
      <c r="DG327">
        <v>-0.06</v>
      </c>
      <c r="DH327">
        <v>9.3309999999999995</v>
      </c>
      <c r="DI327">
        <v>0.51100000000000001</v>
      </c>
      <c r="DJ327">
        <v>421</v>
      </c>
      <c r="DK327">
        <v>25</v>
      </c>
      <c r="DL327">
        <v>1.93</v>
      </c>
      <c r="DM327">
        <v>0.15</v>
      </c>
      <c r="DN327">
        <v>-40.231017073170698</v>
      </c>
      <c r="DO327">
        <v>-2.7017707317073101</v>
      </c>
      <c r="DP327">
        <v>0.69272192143761002</v>
      </c>
      <c r="DQ327">
        <v>0</v>
      </c>
      <c r="DR327">
        <v>2.5290568292682898</v>
      </c>
      <c r="DS327">
        <v>-7.3036306620208602E-2</v>
      </c>
      <c r="DT327">
        <v>9.3313263217009897E-3</v>
      </c>
      <c r="DU327">
        <v>1</v>
      </c>
      <c r="DV327">
        <v>1</v>
      </c>
      <c r="DW327">
        <v>2</v>
      </c>
      <c r="DX327" t="s">
        <v>356</v>
      </c>
      <c r="DY327">
        <v>2.9762599999999999</v>
      </c>
      <c r="DZ327">
        <v>2.6970700000000001</v>
      </c>
      <c r="EA327">
        <v>0.16039</v>
      </c>
      <c r="EB327">
        <v>0.164579</v>
      </c>
      <c r="EC327">
        <v>6.0609099999999999E-2</v>
      </c>
      <c r="ED327">
        <v>5.3134099999999997E-2</v>
      </c>
      <c r="EE327">
        <v>33013.4</v>
      </c>
      <c r="EF327">
        <v>36089.4</v>
      </c>
      <c r="EG327">
        <v>35616.400000000001</v>
      </c>
      <c r="EH327">
        <v>39160.6</v>
      </c>
      <c r="EI327">
        <v>47397.3</v>
      </c>
      <c r="EJ327">
        <v>53481.4</v>
      </c>
      <c r="EK327">
        <v>55585.5</v>
      </c>
      <c r="EL327">
        <v>62712.3</v>
      </c>
      <c r="EM327">
        <v>2.0137999999999998</v>
      </c>
      <c r="EN327">
        <v>2.2265999999999999</v>
      </c>
      <c r="EO327">
        <v>8.1300700000000004E-2</v>
      </c>
      <c r="EP327">
        <v>0</v>
      </c>
      <c r="EQ327">
        <v>18.664899999999999</v>
      </c>
      <c r="ER327">
        <v>999.9</v>
      </c>
      <c r="ES327">
        <v>59.523000000000003</v>
      </c>
      <c r="ET327">
        <v>30.353000000000002</v>
      </c>
      <c r="EU327">
        <v>35.000599999999999</v>
      </c>
      <c r="EV327">
        <v>53.917400000000001</v>
      </c>
      <c r="EW327">
        <v>36.406199999999998</v>
      </c>
      <c r="EX327">
        <v>2</v>
      </c>
      <c r="EY327">
        <v>-0.25878000000000001</v>
      </c>
      <c r="EZ327">
        <v>5.8123100000000001</v>
      </c>
      <c r="FA327">
        <v>20.055399999999999</v>
      </c>
      <c r="FB327">
        <v>5.20052</v>
      </c>
      <c r="FC327">
        <v>12.0099</v>
      </c>
      <c r="FD327">
        <v>4.976</v>
      </c>
      <c r="FE327">
        <v>3.2930000000000001</v>
      </c>
      <c r="FF327">
        <v>9999</v>
      </c>
      <c r="FG327">
        <v>9999</v>
      </c>
      <c r="FH327">
        <v>9999</v>
      </c>
      <c r="FI327">
        <v>551.79999999999995</v>
      </c>
      <c r="FJ327">
        <v>1.8629500000000001</v>
      </c>
      <c r="FK327">
        <v>1.8678300000000001</v>
      </c>
      <c r="FL327">
        <v>1.8675200000000001</v>
      </c>
      <c r="FM327">
        <v>1.8687400000000001</v>
      </c>
      <c r="FN327">
        <v>1.86954</v>
      </c>
      <c r="FO327">
        <v>1.8656299999999999</v>
      </c>
      <c r="FP327">
        <v>1.8666700000000001</v>
      </c>
      <c r="FQ327">
        <v>1.8681300000000001</v>
      </c>
      <c r="FR327">
        <v>5</v>
      </c>
      <c r="FS327">
        <v>0</v>
      </c>
      <c r="FT327">
        <v>0</v>
      </c>
      <c r="FU327">
        <v>0</v>
      </c>
      <c r="FV327" t="s">
        <v>357</v>
      </c>
      <c r="FW327" t="s">
        <v>358</v>
      </c>
      <c r="FX327" t="s">
        <v>359</v>
      </c>
      <c r="FY327" t="s">
        <v>359</v>
      </c>
      <c r="FZ327" t="s">
        <v>359</v>
      </c>
      <c r="GA327" t="s">
        <v>359</v>
      </c>
      <c r="GB327">
        <v>0</v>
      </c>
      <c r="GC327">
        <v>100</v>
      </c>
      <c r="GD327">
        <v>100</v>
      </c>
      <c r="GE327">
        <v>15.74</v>
      </c>
      <c r="GF327">
        <v>4.9000000000000002E-2</v>
      </c>
      <c r="GG327">
        <v>5.2154357415507802</v>
      </c>
      <c r="GH327">
        <v>1.00486214095962E-2</v>
      </c>
      <c r="GI327">
        <v>-1.74255938316833E-6</v>
      </c>
      <c r="GJ327">
        <v>3.4045767664605598E-10</v>
      </c>
      <c r="GK327">
        <v>-2.3400103927015501E-2</v>
      </c>
      <c r="GL327">
        <v>-3.1725839457550503E-2</v>
      </c>
      <c r="GM327">
        <v>2.93552719409138E-3</v>
      </c>
      <c r="GN327">
        <v>-2.8977901675973599E-5</v>
      </c>
      <c r="GO327">
        <v>-4</v>
      </c>
      <c r="GP327">
        <v>2214</v>
      </c>
      <c r="GQ327">
        <v>1</v>
      </c>
      <c r="GR327">
        <v>18</v>
      </c>
      <c r="GS327">
        <v>17373.7</v>
      </c>
      <c r="GT327">
        <v>28749.7</v>
      </c>
      <c r="GU327">
        <v>3.2141099999999998</v>
      </c>
      <c r="GV327">
        <v>2.5793499999999998</v>
      </c>
      <c r="GW327">
        <v>2.2485400000000002</v>
      </c>
      <c r="GX327">
        <v>2.7551299999999999</v>
      </c>
      <c r="GY327">
        <v>1.9958499999999999</v>
      </c>
      <c r="GZ327">
        <v>2.31812</v>
      </c>
      <c r="HA327">
        <v>33.109900000000003</v>
      </c>
      <c r="HB327">
        <v>14.9551</v>
      </c>
      <c r="HC327">
        <v>18</v>
      </c>
      <c r="HD327">
        <v>491.30500000000001</v>
      </c>
      <c r="HE327">
        <v>637.21500000000003</v>
      </c>
      <c r="HF327">
        <v>10.656000000000001</v>
      </c>
      <c r="HG327">
        <v>23.653199999999998</v>
      </c>
      <c r="HH327">
        <v>30.0002</v>
      </c>
      <c r="HI327">
        <v>23.637</v>
      </c>
      <c r="HJ327">
        <v>23.578900000000001</v>
      </c>
      <c r="HK327">
        <v>64.364199999999997</v>
      </c>
      <c r="HL327">
        <v>60.140900000000002</v>
      </c>
      <c r="HM327">
        <v>0</v>
      </c>
      <c r="HN327">
        <v>10.651999999999999</v>
      </c>
      <c r="HO327">
        <v>1321.22</v>
      </c>
      <c r="HP327">
        <v>12.2012</v>
      </c>
      <c r="HQ327">
        <v>103.17700000000001</v>
      </c>
      <c r="HR327">
        <v>104.449</v>
      </c>
    </row>
    <row r="328" spans="1:226" x14ac:dyDescent="0.2">
      <c r="A328">
        <v>312</v>
      </c>
      <c r="B328">
        <v>1657124199.5</v>
      </c>
      <c r="C328">
        <v>4166.9000000953702</v>
      </c>
      <c r="D328" t="s">
        <v>982</v>
      </c>
      <c r="E328" t="s">
        <v>983</v>
      </c>
      <c r="F328">
        <v>5</v>
      </c>
      <c r="G328" t="s">
        <v>1843</v>
      </c>
      <c r="H328" t="s">
        <v>353</v>
      </c>
      <c r="I328">
        <v>1657124191.7142899</v>
      </c>
      <c r="J328">
        <f t="shared" si="136"/>
        <v>2.9645297530925207E-3</v>
      </c>
      <c r="K328">
        <f t="shared" si="137"/>
        <v>2.9645297530925205</v>
      </c>
      <c r="L328">
        <f t="shared" si="138"/>
        <v>17.682489720375152</v>
      </c>
      <c r="M328">
        <f t="shared" si="139"/>
        <v>1258.3935714285701</v>
      </c>
      <c r="N328">
        <f t="shared" si="140"/>
        <v>1060.1245822990784</v>
      </c>
      <c r="O328">
        <f t="shared" si="141"/>
        <v>78.42987022253179</v>
      </c>
      <c r="P328">
        <f t="shared" si="142"/>
        <v>93.098156710950974</v>
      </c>
      <c r="Q328">
        <f t="shared" si="143"/>
        <v>0.17560724150735704</v>
      </c>
      <c r="R328">
        <f t="shared" si="144"/>
        <v>2.7424096233521933</v>
      </c>
      <c r="S328">
        <f t="shared" si="145"/>
        <v>0.16959084366011778</v>
      </c>
      <c r="T328">
        <f t="shared" si="146"/>
        <v>0.10651765481836081</v>
      </c>
      <c r="U328">
        <f t="shared" si="147"/>
        <v>321.51069041347466</v>
      </c>
      <c r="V328">
        <f t="shared" si="148"/>
        <v>20.007934863728867</v>
      </c>
      <c r="W328">
        <f t="shared" si="149"/>
        <v>20.007934863728867</v>
      </c>
      <c r="X328">
        <f t="shared" si="150"/>
        <v>2.3477663988492816</v>
      </c>
      <c r="Y328">
        <f t="shared" si="151"/>
        <v>49.784360844997714</v>
      </c>
      <c r="Z328">
        <f t="shared" si="152"/>
        <v>1.0845288365701347</v>
      </c>
      <c r="AA328">
        <f t="shared" si="153"/>
        <v>2.1784528678529917</v>
      </c>
      <c r="AB328">
        <f t="shared" si="154"/>
        <v>1.263237562279147</v>
      </c>
      <c r="AC328">
        <f t="shared" si="155"/>
        <v>-130.73576211138015</v>
      </c>
      <c r="AD328">
        <f t="shared" si="156"/>
        <v>-177.89206353495319</v>
      </c>
      <c r="AE328">
        <f t="shared" si="157"/>
        <v>-12.962764180966932</v>
      </c>
      <c r="AF328">
        <f t="shared" si="158"/>
        <v>-7.9899413825614829E-2</v>
      </c>
      <c r="AG328">
        <f t="shared" si="159"/>
        <v>43.52298559808635</v>
      </c>
      <c r="AH328">
        <f t="shared" si="160"/>
        <v>2.9892344070417987</v>
      </c>
      <c r="AI328">
        <f t="shared" si="161"/>
        <v>17.682489720375152</v>
      </c>
      <c r="AJ328">
        <v>1330.3297989566499</v>
      </c>
      <c r="AK328">
        <v>1301.6823030303001</v>
      </c>
      <c r="AL328">
        <v>3.2848233223746299</v>
      </c>
      <c r="AM328">
        <v>66.867475308083897</v>
      </c>
      <c r="AN328">
        <f t="shared" si="162"/>
        <v>2.9645297530925205</v>
      </c>
      <c r="AO328">
        <v>12.1489212114795</v>
      </c>
      <c r="AP328">
        <v>14.640591515151501</v>
      </c>
      <c r="AQ328">
        <v>-9.4659908538183694E-5</v>
      </c>
      <c r="AR328">
        <v>77.510180777636606</v>
      </c>
      <c r="AS328">
        <v>0</v>
      </c>
      <c r="AT328">
        <v>0</v>
      </c>
      <c r="AU328">
        <f t="shared" si="163"/>
        <v>1</v>
      </c>
      <c r="AV328">
        <f t="shared" si="164"/>
        <v>0</v>
      </c>
      <c r="AW328">
        <f t="shared" si="165"/>
        <v>40155.460782491187</v>
      </c>
      <c r="AX328">
        <f t="shared" si="166"/>
        <v>1999.9703571428599</v>
      </c>
      <c r="AY328">
        <f t="shared" si="167"/>
        <v>1681.1748002142376</v>
      </c>
      <c r="AZ328">
        <f t="shared" si="168"/>
        <v>0.84059985899788492</v>
      </c>
      <c r="BA328">
        <f t="shared" si="169"/>
        <v>0.16075772786591797</v>
      </c>
      <c r="BB328">
        <v>4.2640000000000002</v>
      </c>
      <c r="BC328">
        <v>0.5</v>
      </c>
      <c r="BD328" t="s">
        <v>354</v>
      </c>
      <c r="BE328">
        <v>2</v>
      </c>
      <c r="BF328" t="b">
        <v>1</v>
      </c>
      <c r="BG328">
        <v>1657124191.7142899</v>
      </c>
      <c r="BH328">
        <v>1258.3935714285701</v>
      </c>
      <c r="BI328">
        <v>1298.71928571429</v>
      </c>
      <c r="BJ328">
        <v>14.6594107142857</v>
      </c>
      <c r="BK328">
        <v>12.147475</v>
      </c>
      <c r="BL328">
        <v>1242.7285714285699</v>
      </c>
      <c r="BM328">
        <v>14.610082142857101</v>
      </c>
      <c r="BN328">
        <v>499.98275000000001</v>
      </c>
      <c r="BO328">
        <v>73.938685714285697</v>
      </c>
      <c r="BP328">
        <v>4.3062782142857102E-2</v>
      </c>
      <c r="BQ328">
        <v>18.804732142857102</v>
      </c>
      <c r="BR328">
        <v>20.018225000000001</v>
      </c>
      <c r="BS328">
        <v>999.9</v>
      </c>
      <c r="BT328">
        <v>0</v>
      </c>
      <c r="BU328">
        <v>0</v>
      </c>
      <c r="BV328">
        <v>9989.8214285714294</v>
      </c>
      <c r="BW328">
        <v>0</v>
      </c>
      <c r="BX328">
        <v>1425.2485714285699</v>
      </c>
      <c r="BY328">
        <v>-40.326349999999998</v>
      </c>
      <c r="BZ328">
        <v>1277.1146428571401</v>
      </c>
      <c r="CA328">
        <v>1314.6896428571399</v>
      </c>
      <c r="CB328">
        <v>2.5119392857142899</v>
      </c>
      <c r="CC328">
        <v>1298.71928571429</v>
      </c>
      <c r="CD328">
        <v>12.147475</v>
      </c>
      <c r="CE328">
        <v>1.08389714285714</v>
      </c>
      <c r="CF328">
        <v>0.89816835714285703</v>
      </c>
      <c r="CG328">
        <v>8.0957571428571402</v>
      </c>
      <c r="CH328">
        <v>5.3614282142857101</v>
      </c>
      <c r="CI328">
        <v>1999.9703571428599</v>
      </c>
      <c r="CJ328">
        <v>0.98000514285714302</v>
      </c>
      <c r="CK328">
        <v>1.9994685714285702E-2</v>
      </c>
      <c r="CL328">
        <v>0</v>
      </c>
      <c r="CM328">
        <v>2.2477928571428598</v>
      </c>
      <c r="CN328">
        <v>0</v>
      </c>
      <c r="CO328">
        <v>5312.6382142857101</v>
      </c>
      <c r="CP328">
        <v>17299.914285714302</v>
      </c>
      <c r="CQ328">
        <v>37.6292857142857</v>
      </c>
      <c r="CR328">
        <v>39.100214285714301</v>
      </c>
      <c r="CS328">
        <v>37.847928571428596</v>
      </c>
      <c r="CT328">
        <v>36.479714285714302</v>
      </c>
      <c r="CU328">
        <v>36.437178571428603</v>
      </c>
      <c r="CV328">
        <v>1959.98</v>
      </c>
      <c r="CW328">
        <v>39.99</v>
      </c>
      <c r="CX328">
        <v>0</v>
      </c>
      <c r="CY328">
        <v>1657124179.3</v>
      </c>
      <c r="CZ328">
        <v>0</v>
      </c>
      <c r="DA328">
        <v>0</v>
      </c>
      <c r="DB328" t="s">
        <v>355</v>
      </c>
      <c r="DC328">
        <v>1656081770.5</v>
      </c>
      <c r="DD328">
        <v>1655399214.5999999</v>
      </c>
      <c r="DE328">
        <v>0</v>
      </c>
      <c r="DF328">
        <v>0.13400000000000001</v>
      </c>
      <c r="DG328">
        <v>-0.06</v>
      </c>
      <c r="DH328">
        <v>9.3309999999999995</v>
      </c>
      <c r="DI328">
        <v>0.51100000000000001</v>
      </c>
      <c r="DJ328">
        <v>421</v>
      </c>
      <c r="DK328">
        <v>25</v>
      </c>
      <c r="DL328">
        <v>1.93</v>
      </c>
      <c r="DM328">
        <v>0.15</v>
      </c>
      <c r="DN328">
        <v>-40.234934146341502</v>
      </c>
      <c r="DO328">
        <v>0.72501742160273797</v>
      </c>
      <c r="DP328">
        <v>0.81800197525247698</v>
      </c>
      <c r="DQ328">
        <v>0</v>
      </c>
      <c r="DR328">
        <v>2.5175580487804901</v>
      </c>
      <c r="DS328">
        <v>-0.158332473867592</v>
      </c>
      <c r="DT328">
        <v>1.65427392103904E-2</v>
      </c>
      <c r="DU328">
        <v>0</v>
      </c>
      <c r="DV328">
        <v>0</v>
      </c>
      <c r="DW328">
        <v>2</v>
      </c>
      <c r="DX328" t="s">
        <v>366</v>
      </c>
      <c r="DY328">
        <v>2.9765199999999998</v>
      </c>
      <c r="DZ328">
        <v>2.6974399999999998</v>
      </c>
      <c r="EA328">
        <v>0.161666</v>
      </c>
      <c r="EB328">
        <v>0.16584599999999999</v>
      </c>
      <c r="EC328">
        <v>6.0581299999999998E-2</v>
      </c>
      <c r="ED328">
        <v>5.3121000000000002E-2</v>
      </c>
      <c r="EE328">
        <v>32963.1</v>
      </c>
      <c r="EF328">
        <v>36034.400000000001</v>
      </c>
      <c r="EG328">
        <v>35616.199999999997</v>
      </c>
      <c r="EH328">
        <v>39160.300000000003</v>
      </c>
      <c r="EI328">
        <v>47398.7</v>
      </c>
      <c r="EJ328">
        <v>53481.1</v>
      </c>
      <c r="EK328">
        <v>55585.5</v>
      </c>
      <c r="EL328">
        <v>62711</v>
      </c>
      <c r="EM328">
        <v>2.0150000000000001</v>
      </c>
      <c r="EN328">
        <v>2.2256</v>
      </c>
      <c r="EO328">
        <v>8.1032499999999993E-2</v>
      </c>
      <c r="EP328">
        <v>0</v>
      </c>
      <c r="EQ328">
        <v>18.666599999999999</v>
      </c>
      <c r="ER328">
        <v>999.9</v>
      </c>
      <c r="ES328">
        <v>59.497999999999998</v>
      </c>
      <c r="ET328">
        <v>30.363</v>
      </c>
      <c r="EU328">
        <v>35.002099999999999</v>
      </c>
      <c r="EV328">
        <v>53.687399999999997</v>
      </c>
      <c r="EW328">
        <v>36.458300000000001</v>
      </c>
      <c r="EX328">
        <v>2</v>
      </c>
      <c r="EY328">
        <v>-0.25906499999999999</v>
      </c>
      <c r="EZ328">
        <v>5.5584699999999998</v>
      </c>
      <c r="FA328">
        <v>20.064299999999999</v>
      </c>
      <c r="FB328">
        <v>5.20052</v>
      </c>
      <c r="FC328">
        <v>12.0076</v>
      </c>
      <c r="FD328">
        <v>4.9756</v>
      </c>
      <c r="FE328">
        <v>3.2930000000000001</v>
      </c>
      <c r="FF328">
        <v>9999</v>
      </c>
      <c r="FG328">
        <v>9999</v>
      </c>
      <c r="FH328">
        <v>9999</v>
      </c>
      <c r="FI328">
        <v>551.79999999999995</v>
      </c>
      <c r="FJ328">
        <v>1.8629500000000001</v>
      </c>
      <c r="FK328">
        <v>1.8678300000000001</v>
      </c>
      <c r="FL328">
        <v>1.8675200000000001</v>
      </c>
      <c r="FM328">
        <v>1.8687400000000001</v>
      </c>
      <c r="FN328">
        <v>1.86957</v>
      </c>
      <c r="FO328">
        <v>1.8656600000000001</v>
      </c>
      <c r="FP328">
        <v>1.86673</v>
      </c>
      <c r="FQ328">
        <v>1.8681000000000001</v>
      </c>
      <c r="FR328">
        <v>5</v>
      </c>
      <c r="FS328">
        <v>0</v>
      </c>
      <c r="FT328">
        <v>0</v>
      </c>
      <c r="FU328">
        <v>0</v>
      </c>
      <c r="FV328" t="s">
        <v>357</v>
      </c>
      <c r="FW328" t="s">
        <v>358</v>
      </c>
      <c r="FX328" t="s">
        <v>359</v>
      </c>
      <c r="FY328" t="s">
        <v>359</v>
      </c>
      <c r="FZ328" t="s">
        <v>359</v>
      </c>
      <c r="GA328" t="s">
        <v>359</v>
      </c>
      <c r="GB328">
        <v>0</v>
      </c>
      <c r="GC328">
        <v>100</v>
      </c>
      <c r="GD328">
        <v>100</v>
      </c>
      <c r="GE328">
        <v>15.85</v>
      </c>
      <c r="GF328">
        <v>4.8599999999999997E-2</v>
      </c>
      <c r="GG328">
        <v>5.2154357415507802</v>
      </c>
      <c r="GH328">
        <v>1.00486214095962E-2</v>
      </c>
      <c r="GI328">
        <v>-1.74255938316833E-6</v>
      </c>
      <c r="GJ328">
        <v>3.4045767664605598E-10</v>
      </c>
      <c r="GK328">
        <v>-2.3400103927015501E-2</v>
      </c>
      <c r="GL328">
        <v>-3.1725839457550503E-2</v>
      </c>
      <c r="GM328">
        <v>2.93552719409138E-3</v>
      </c>
      <c r="GN328">
        <v>-2.8977901675973599E-5</v>
      </c>
      <c r="GO328">
        <v>-4</v>
      </c>
      <c r="GP328">
        <v>2214</v>
      </c>
      <c r="GQ328">
        <v>1</v>
      </c>
      <c r="GR328">
        <v>18</v>
      </c>
      <c r="GS328">
        <v>17373.8</v>
      </c>
      <c r="GT328">
        <v>28749.7</v>
      </c>
      <c r="GU328">
        <v>3.2458499999999999</v>
      </c>
      <c r="GV328">
        <v>2.5781200000000002</v>
      </c>
      <c r="GW328">
        <v>2.2485400000000002</v>
      </c>
      <c r="GX328">
        <v>2.7551299999999999</v>
      </c>
      <c r="GY328">
        <v>1.9958499999999999</v>
      </c>
      <c r="GZ328">
        <v>2.2985799999999998</v>
      </c>
      <c r="HA328">
        <v>33.132199999999997</v>
      </c>
      <c r="HB328">
        <v>14.9551</v>
      </c>
      <c r="HC328">
        <v>18</v>
      </c>
      <c r="HD328">
        <v>492.09199999999998</v>
      </c>
      <c r="HE328">
        <v>636.47400000000005</v>
      </c>
      <c r="HF328">
        <v>10.6174</v>
      </c>
      <c r="HG328">
        <v>23.655100000000001</v>
      </c>
      <c r="HH328">
        <v>30</v>
      </c>
      <c r="HI328">
        <v>23.6389</v>
      </c>
      <c r="HJ328">
        <v>23.582799999999999</v>
      </c>
      <c r="HK328">
        <v>65.018299999999996</v>
      </c>
      <c r="HL328">
        <v>60.140900000000002</v>
      </c>
      <c r="HM328">
        <v>0</v>
      </c>
      <c r="HN328">
        <v>10.6495</v>
      </c>
      <c r="HO328">
        <v>1341.46</v>
      </c>
      <c r="HP328">
        <v>12.2171</v>
      </c>
      <c r="HQ328">
        <v>103.17700000000001</v>
      </c>
      <c r="HR328">
        <v>104.44799999999999</v>
      </c>
    </row>
    <row r="329" spans="1:226" x14ac:dyDescent="0.2">
      <c r="A329">
        <v>313</v>
      </c>
      <c r="B329">
        <v>1657124204.5</v>
      </c>
      <c r="C329">
        <v>4171.9000000953702</v>
      </c>
      <c r="D329" t="s">
        <v>984</v>
      </c>
      <c r="E329" t="s">
        <v>985</v>
      </c>
      <c r="F329">
        <v>5</v>
      </c>
      <c r="G329" t="s">
        <v>1844</v>
      </c>
      <c r="H329" t="s">
        <v>353</v>
      </c>
      <c r="I329">
        <v>1657124197</v>
      </c>
      <c r="J329">
        <f t="shared" si="136"/>
        <v>2.9628037008911368E-3</v>
      </c>
      <c r="K329">
        <f t="shared" si="137"/>
        <v>2.9628037008911368</v>
      </c>
      <c r="L329">
        <f t="shared" si="138"/>
        <v>17.465251434836137</v>
      </c>
      <c r="M329">
        <f t="shared" si="139"/>
        <v>1276.0240740740701</v>
      </c>
      <c r="N329">
        <f t="shared" si="140"/>
        <v>1079.0975132573471</v>
      </c>
      <c r="O329">
        <f t="shared" si="141"/>
        <v>79.833239140369599</v>
      </c>
      <c r="P329">
        <f t="shared" si="142"/>
        <v>94.402159029097675</v>
      </c>
      <c r="Q329">
        <f t="shared" si="143"/>
        <v>0.17541810331758287</v>
      </c>
      <c r="R329">
        <f t="shared" si="144"/>
        <v>2.7419904676423354</v>
      </c>
      <c r="S329">
        <f t="shared" si="145"/>
        <v>0.16941353610239804</v>
      </c>
      <c r="T329">
        <f t="shared" si="146"/>
        <v>0.10640582370112546</v>
      </c>
      <c r="U329">
        <f t="shared" si="147"/>
        <v>321.51187347576109</v>
      </c>
      <c r="V329">
        <f t="shared" si="148"/>
        <v>20.005527362263035</v>
      </c>
      <c r="W329">
        <f t="shared" si="149"/>
        <v>20.005527362263035</v>
      </c>
      <c r="X329">
        <f t="shared" si="150"/>
        <v>2.347416424548467</v>
      </c>
      <c r="Y329">
        <f t="shared" si="151"/>
        <v>49.750636390752327</v>
      </c>
      <c r="Z329">
        <f t="shared" si="152"/>
        <v>1.083586296348338</v>
      </c>
      <c r="AA329">
        <f t="shared" si="153"/>
        <v>2.1780350463009466</v>
      </c>
      <c r="AB329">
        <f t="shared" si="154"/>
        <v>1.263830128200129</v>
      </c>
      <c r="AC329">
        <f t="shared" si="155"/>
        <v>-130.65964320929913</v>
      </c>
      <c r="AD329">
        <f t="shared" si="156"/>
        <v>-177.96268753535676</v>
      </c>
      <c r="AE329">
        <f t="shared" si="157"/>
        <v>-12.969528487967981</v>
      </c>
      <c r="AF329">
        <f t="shared" si="158"/>
        <v>-7.9985756862782864E-2</v>
      </c>
      <c r="AG329">
        <f t="shared" si="159"/>
        <v>43.678125297145321</v>
      </c>
      <c r="AH329">
        <f t="shared" si="160"/>
        <v>2.9722399744682186</v>
      </c>
      <c r="AI329">
        <f t="shared" si="161"/>
        <v>17.465251434836137</v>
      </c>
      <c r="AJ329">
        <v>1348.21923483718</v>
      </c>
      <c r="AK329">
        <v>1318.85987878788</v>
      </c>
      <c r="AL329">
        <v>3.5055776601428299</v>
      </c>
      <c r="AM329">
        <v>66.867475308083897</v>
      </c>
      <c r="AN329">
        <f t="shared" si="162"/>
        <v>2.9628037008911368</v>
      </c>
      <c r="AO329">
        <v>12.150021954094999</v>
      </c>
      <c r="AP329">
        <v>14.6399103030303</v>
      </c>
      <c r="AQ329">
        <v>-2.44813114328057E-5</v>
      </c>
      <c r="AR329">
        <v>77.510180777636606</v>
      </c>
      <c r="AS329">
        <v>0</v>
      </c>
      <c r="AT329">
        <v>0</v>
      </c>
      <c r="AU329">
        <f t="shared" si="163"/>
        <v>1</v>
      </c>
      <c r="AV329">
        <f t="shared" si="164"/>
        <v>0</v>
      </c>
      <c r="AW329">
        <f t="shared" si="165"/>
        <v>40147.092284334372</v>
      </c>
      <c r="AX329">
        <f t="shared" si="166"/>
        <v>1999.9777777777799</v>
      </c>
      <c r="AY329">
        <f t="shared" si="167"/>
        <v>1681.1810328889969</v>
      </c>
      <c r="AZ329">
        <f t="shared" si="168"/>
        <v>0.84059985644290247</v>
      </c>
      <c r="BA329">
        <f t="shared" si="169"/>
        <v>0.16075772293480187</v>
      </c>
      <c r="BB329">
        <v>4.2640000000000002</v>
      </c>
      <c r="BC329">
        <v>0.5</v>
      </c>
      <c r="BD329" t="s">
        <v>354</v>
      </c>
      <c r="BE329">
        <v>2</v>
      </c>
      <c r="BF329" t="b">
        <v>1</v>
      </c>
      <c r="BG329">
        <v>1657124197</v>
      </c>
      <c r="BH329">
        <v>1276.0240740740701</v>
      </c>
      <c r="BI329">
        <v>1316.5085185185201</v>
      </c>
      <c r="BJ329">
        <v>14.6467222222222</v>
      </c>
      <c r="BK329">
        <v>12.149037037037001</v>
      </c>
      <c r="BL329">
        <v>1260.23185185185</v>
      </c>
      <c r="BM329">
        <v>14.5978407407407</v>
      </c>
      <c r="BN329">
        <v>499.98311111111099</v>
      </c>
      <c r="BO329">
        <v>73.938325925925895</v>
      </c>
      <c r="BP329">
        <v>4.3161529629629602E-2</v>
      </c>
      <c r="BQ329">
        <v>18.801662962963</v>
      </c>
      <c r="BR329">
        <v>20.011496296296301</v>
      </c>
      <c r="BS329">
        <v>999.9</v>
      </c>
      <c r="BT329">
        <v>0</v>
      </c>
      <c r="BU329">
        <v>0</v>
      </c>
      <c r="BV329">
        <v>9987.5925925925894</v>
      </c>
      <c r="BW329">
        <v>0</v>
      </c>
      <c r="BX329">
        <v>1425.6125925925901</v>
      </c>
      <c r="BY329">
        <v>-40.485496296296297</v>
      </c>
      <c r="BZ329">
        <v>1294.9911111111101</v>
      </c>
      <c r="CA329">
        <v>1332.7003703703699</v>
      </c>
      <c r="CB329">
        <v>2.4976981481481499</v>
      </c>
      <c r="CC329">
        <v>1316.5085185185201</v>
      </c>
      <c r="CD329">
        <v>12.149037037037001</v>
      </c>
      <c r="CE329">
        <v>1.08295518518519</v>
      </c>
      <c r="CF329">
        <v>0.89827929629629599</v>
      </c>
      <c r="CG329">
        <v>8.0829607407407398</v>
      </c>
      <c r="CH329">
        <v>5.3632055555555596</v>
      </c>
      <c r="CI329">
        <v>1999.9777777777799</v>
      </c>
      <c r="CJ329">
        <v>0.980005666666667</v>
      </c>
      <c r="CK329">
        <v>1.9994370370370398E-2</v>
      </c>
      <c r="CL329">
        <v>0</v>
      </c>
      <c r="CM329">
        <v>2.2307407407407398</v>
      </c>
      <c r="CN329">
        <v>0</v>
      </c>
      <c r="CO329">
        <v>5330.8222222222203</v>
      </c>
      <c r="CP329">
        <v>17299.9740740741</v>
      </c>
      <c r="CQ329">
        <v>37.735925925925898</v>
      </c>
      <c r="CR329">
        <v>39.233629629629597</v>
      </c>
      <c r="CS329">
        <v>37.937222222222204</v>
      </c>
      <c r="CT329">
        <v>36.622481481481501</v>
      </c>
      <c r="CU329">
        <v>36.532111111111099</v>
      </c>
      <c r="CV329">
        <v>1959.9885185185201</v>
      </c>
      <c r="CW329">
        <v>39.99</v>
      </c>
      <c r="CX329">
        <v>0</v>
      </c>
      <c r="CY329">
        <v>1657124184.7</v>
      </c>
      <c r="CZ329">
        <v>0</v>
      </c>
      <c r="DA329">
        <v>0</v>
      </c>
      <c r="DB329" t="s">
        <v>355</v>
      </c>
      <c r="DC329">
        <v>1656081770.5</v>
      </c>
      <c r="DD329">
        <v>1655399214.5999999</v>
      </c>
      <c r="DE329">
        <v>0</v>
      </c>
      <c r="DF329">
        <v>0.13400000000000001</v>
      </c>
      <c r="DG329">
        <v>-0.06</v>
      </c>
      <c r="DH329">
        <v>9.3309999999999995</v>
      </c>
      <c r="DI329">
        <v>0.51100000000000001</v>
      </c>
      <c r="DJ329">
        <v>421</v>
      </c>
      <c r="DK329">
        <v>25</v>
      </c>
      <c r="DL329">
        <v>1.93</v>
      </c>
      <c r="DM329">
        <v>0.15</v>
      </c>
      <c r="DN329">
        <v>-40.358180487804901</v>
      </c>
      <c r="DO329">
        <v>0.36138188153316098</v>
      </c>
      <c r="DP329">
        <v>0.81835524643969304</v>
      </c>
      <c r="DQ329">
        <v>0</v>
      </c>
      <c r="DR329">
        <v>2.5092404878048802</v>
      </c>
      <c r="DS329">
        <v>-0.168035121951218</v>
      </c>
      <c r="DT329">
        <v>1.72280971517276E-2</v>
      </c>
      <c r="DU329">
        <v>0</v>
      </c>
      <c r="DV329">
        <v>0</v>
      </c>
      <c r="DW329">
        <v>2</v>
      </c>
      <c r="DX329" t="s">
        <v>366</v>
      </c>
      <c r="DY329">
        <v>2.9763199999999999</v>
      </c>
      <c r="DZ329">
        <v>2.6972</v>
      </c>
      <c r="EA329">
        <v>0.16300899999999999</v>
      </c>
      <c r="EB329">
        <v>0.16723299999999999</v>
      </c>
      <c r="EC329">
        <v>6.0582400000000002E-2</v>
      </c>
      <c r="ED329">
        <v>5.3130200000000002E-2</v>
      </c>
      <c r="EE329">
        <v>32910.9</v>
      </c>
      <c r="EF329">
        <v>35975.199999999997</v>
      </c>
      <c r="EG329">
        <v>35616.800000000003</v>
      </c>
      <c r="EH329">
        <v>39161</v>
      </c>
      <c r="EI329">
        <v>47399</v>
      </c>
      <c r="EJ329">
        <v>53481.599999999999</v>
      </c>
      <c r="EK329">
        <v>55585.9</v>
      </c>
      <c r="EL329">
        <v>62712.1</v>
      </c>
      <c r="EM329">
        <v>2.0142000000000002</v>
      </c>
      <c r="EN329">
        <v>2.226</v>
      </c>
      <c r="EO329">
        <v>8.1032499999999993E-2</v>
      </c>
      <c r="EP329">
        <v>0</v>
      </c>
      <c r="EQ329">
        <v>18.669799999999999</v>
      </c>
      <c r="ER329">
        <v>999.9</v>
      </c>
      <c r="ES329">
        <v>59.473999999999997</v>
      </c>
      <c r="ET329">
        <v>30.382999999999999</v>
      </c>
      <c r="EU329">
        <v>35.035600000000002</v>
      </c>
      <c r="EV329">
        <v>54.087400000000002</v>
      </c>
      <c r="EW329">
        <v>36.418300000000002</v>
      </c>
      <c r="EX329">
        <v>2</v>
      </c>
      <c r="EY329">
        <v>-0.26016299999999998</v>
      </c>
      <c r="EZ329">
        <v>5.4431200000000004</v>
      </c>
      <c r="FA329">
        <v>20.0684</v>
      </c>
      <c r="FB329">
        <v>5.20052</v>
      </c>
      <c r="FC329">
        <v>12.008800000000001</v>
      </c>
      <c r="FD329">
        <v>4.9756</v>
      </c>
      <c r="FE329">
        <v>3.2930000000000001</v>
      </c>
      <c r="FF329">
        <v>9999</v>
      </c>
      <c r="FG329">
        <v>9999</v>
      </c>
      <c r="FH329">
        <v>9999</v>
      </c>
      <c r="FI329">
        <v>551.79999999999995</v>
      </c>
      <c r="FJ329">
        <v>1.8629500000000001</v>
      </c>
      <c r="FK329">
        <v>1.8678300000000001</v>
      </c>
      <c r="FL329">
        <v>1.8675200000000001</v>
      </c>
      <c r="FM329">
        <v>1.8687400000000001</v>
      </c>
      <c r="FN329">
        <v>1.8695999999999999</v>
      </c>
      <c r="FO329">
        <v>1.8656600000000001</v>
      </c>
      <c r="FP329">
        <v>1.8667</v>
      </c>
      <c r="FQ329">
        <v>1.8681300000000001</v>
      </c>
      <c r="FR329">
        <v>5</v>
      </c>
      <c r="FS329">
        <v>0</v>
      </c>
      <c r="FT329">
        <v>0</v>
      </c>
      <c r="FU329">
        <v>0</v>
      </c>
      <c r="FV329" t="s">
        <v>357</v>
      </c>
      <c r="FW329" t="s">
        <v>358</v>
      </c>
      <c r="FX329" t="s">
        <v>359</v>
      </c>
      <c r="FY329" t="s">
        <v>359</v>
      </c>
      <c r="FZ329" t="s">
        <v>359</v>
      </c>
      <c r="GA329" t="s">
        <v>359</v>
      </c>
      <c r="GB329">
        <v>0</v>
      </c>
      <c r="GC329">
        <v>100</v>
      </c>
      <c r="GD329">
        <v>100</v>
      </c>
      <c r="GE329">
        <v>15.98</v>
      </c>
      <c r="GF329">
        <v>4.87E-2</v>
      </c>
      <c r="GG329">
        <v>5.2154357415507802</v>
      </c>
      <c r="GH329">
        <v>1.00486214095962E-2</v>
      </c>
      <c r="GI329">
        <v>-1.74255938316833E-6</v>
      </c>
      <c r="GJ329">
        <v>3.4045767664605598E-10</v>
      </c>
      <c r="GK329">
        <v>-2.3400103927015501E-2</v>
      </c>
      <c r="GL329">
        <v>-3.1725839457550503E-2</v>
      </c>
      <c r="GM329">
        <v>2.93552719409138E-3</v>
      </c>
      <c r="GN329">
        <v>-2.8977901675973599E-5</v>
      </c>
      <c r="GO329">
        <v>-4</v>
      </c>
      <c r="GP329">
        <v>2214</v>
      </c>
      <c r="GQ329">
        <v>1</v>
      </c>
      <c r="GR329">
        <v>18</v>
      </c>
      <c r="GS329">
        <v>17373.900000000001</v>
      </c>
      <c r="GT329">
        <v>28749.8</v>
      </c>
      <c r="GU329">
        <v>3.27637</v>
      </c>
      <c r="GV329">
        <v>2.5805699999999998</v>
      </c>
      <c r="GW329">
        <v>2.2485400000000002</v>
      </c>
      <c r="GX329">
        <v>2.7551299999999999</v>
      </c>
      <c r="GY329">
        <v>1.9958499999999999</v>
      </c>
      <c r="GZ329">
        <v>2.32666</v>
      </c>
      <c r="HA329">
        <v>33.132199999999997</v>
      </c>
      <c r="HB329">
        <v>14.9551</v>
      </c>
      <c r="HC329">
        <v>18</v>
      </c>
      <c r="HD329">
        <v>491.61700000000002</v>
      </c>
      <c r="HE329">
        <v>636.81500000000005</v>
      </c>
      <c r="HF329">
        <v>10.617699999999999</v>
      </c>
      <c r="HG329">
        <v>23.657499999999999</v>
      </c>
      <c r="HH329">
        <v>29.999400000000001</v>
      </c>
      <c r="HI329">
        <v>23.642900000000001</v>
      </c>
      <c r="HJ329">
        <v>23.584800000000001</v>
      </c>
      <c r="HK329">
        <v>65.610200000000006</v>
      </c>
      <c r="HL329">
        <v>60.140900000000002</v>
      </c>
      <c r="HM329">
        <v>0</v>
      </c>
      <c r="HN329">
        <v>10.6419</v>
      </c>
      <c r="HO329">
        <v>1354.95</v>
      </c>
      <c r="HP329">
        <v>12.226100000000001</v>
      </c>
      <c r="HQ329">
        <v>103.178</v>
      </c>
      <c r="HR329">
        <v>104.45</v>
      </c>
    </row>
    <row r="330" spans="1:226" x14ac:dyDescent="0.2">
      <c r="A330">
        <v>314</v>
      </c>
      <c r="B330">
        <v>1657124209</v>
      </c>
      <c r="C330">
        <v>4176.4000000953702</v>
      </c>
      <c r="D330" t="s">
        <v>986</v>
      </c>
      <c r="E330" t="s">
        <v>987</v>
      </c>
      <c r="F330">
        <v>5</v>
      </c>
      <c r="G330" t="s">
        <v>1845</v>
      </c>
      <c r="H330" t="s">
        <v>353</v>
      </c>
      <c r="I330">
        <v>1657124201.4444399</v>
      </c>
      <c r="J330">
        <f t="shared" si="136"/>
        <v>2.9688078472414159E-3</v>
      </c>
      <c r="K330">
        <f t="shared" si="137"/>
        <v>2.9688078472414157</v>
      </c>
      <c r="L330">
        <f t="shared" si="138"/>
        <v>17.359999241011863</v>
      </c>
      <c r="M330">
        <f t="shared" si="139"/>
        <v>1290.99925925926</v>
      </c>
      <c r="N330">
        <f t="shared" si="140"/>
        <v>1094.9220281709904</v>
      </c>
      <c r="O330">
        <f t="shared" si="141"/>
        <v>81.003923664774121</v>
      </c>
      <c r="P330">
        <f t="shared" si="142"/>
        <v>95.510002317704519</v>
      </c>
      <c r="Q330">
        <f t="shared" si="143"/>
        <v>0.17574652866637414</v>
      </c>
      <c r="R330">
        <f t="shared" si="144"/>
        <v>2.7419870606280563</v>
      </c>
      <c r="S330">
        <f t="shared" si="145"/>
        <v>0.16971986477563583</v>
      </c>
      <c r="T330">
        <f t="shared" si="146"/>
        <v>0.10659917036524259</v>
      </c>
      <c r="U330">
        <f t="shared" si="147"/>
        <v>321.51065838025517</v>
      </c>
      <c r="V330">
        <f t="shared" si="148"/>
        <v>20.005146098165472</v>
      </c>
      <c r="W330">
        <f t="shared" si="149"/>
        <v>20.005146098165472</v>
      </c>
      <c r="X330">
        <f t="shared" si="150"/>
        <v>2.3473610050428397</v>
      </c>
      <c r="Y330">
        <f t="shared" si="151"/>
        <v>49.73128695789211</v>
      </c>
      <c r="Z330">
        <f t="shared" si="152"/>
        <v>1.0832526158399554</v>
      </c>
      <c r="AA330">
        <f t="shared" si="153"/>
        <v>2.1782115084959579</v>
      </c>
      <c r="AB330">
        <f t="shared" si="154"/>
        <v>1.2641083892028844</v>
      </c>
      <c r="AC330">
        <f t="shared" si="155"/>
        <v>-130.92442606334643</v>
      </c>
      <c r="AD330">
        <f t="shared" si="156"/>
        <v>-177.71447935726286</v>
      </c>
      <c r="AE330">
        <f t="shared" si="157"/>
        <v>-12.951516357004927</v>
      </c>
      <c r="AF330">
        <f t="shared" si="158"/>
        <v>-7.9763397359073451E-2</v>
      </c>
      <c r="AG330">
        <f t="shared" si="159"/>
        <v>43.265575236787797</v>
      </c>
      <c r="AH330">
        <f t="shared" si="160"/>
        <v>2.9659502946209555</v>
      </c>
      <c r="AI330">
        <f t="shared" si="161"/>
        <v>17.359999241011863</v>
      </c>
      <c r="AJ330">
        <v>1363.33185826207</v>
      </c>
      <c r="AK330">
        <v>1334.4029696969701</v>
      </c>
      <c r="AL330">
        <v>3.4222251323392698</v>
      </c>
      <c r="AM330">
        <v>66.867475308083897</v>
      </c>
      <c r="AN330">
        <f t="shared" si="162"/>
        <v>2.9688078472414157</v>
      </c>
      <c r="AO330">
        <v>12.1487380427884</v>
      </c>
      <c r="AP330">
        <v>14.643810909090901</v>
      </c>
      <c r="AQ330">
        <v>-5.5219235160440397E-5</v>
      </c>
      <c r="AR330">
        <v>77.510180777636606</v>
      </c>
      <c r="AS330">
        <v>0</v>
      </c>
      <c r="AT330">
        <v>0</v>
      </c>
      <c r="AU330">
        <f t="shared" si="163"/>
        <v>1</v>
      </c>
      <c r="AV330">
        <f t="shared" si="164"/>
        <v>0</v>
      </c>
      <c r="AW330">
        <f t="shared" si="165"/>
        <v>40146.8395280021</v>
      </c>
      <c r="AX330">
        <f t="shared" si="166"/>
        <v>1999.9696296296299</v>
      </c>
      <c r="AY330">
        <f t="shared" si="167"/>
        <v>1681.1742326667991</v>
      </c>
      <c r="AZ330">
        <f t="shared" si="168"/>
        <v>0.840599880998259</v>
      </c>
      <c r="BA330">
        <f t="shared" si="169"/>
        <v>0.16075777032663993</v>
      </c>
      <c r="BB330">
        <v>4.2640000000000002</v>
      </c>
      <c r="BC330">
        <v>0.5</v>
      </c>
      <c r="BD330" t="s">
        <v>354</v>
      </c>
      <c r="BE330">
        <v>2</v>
      </c>
      <c r="BF330" t="b">
        <v>1</v>
      </c>
      <c r="BG330">
        <v>1657124201.4444399</v>
      </c>
      <c r="BH330">
        <v>1290.99925925926</v>
      </c>
      <c r="BI330">
        <v>1331.1629629629599</v>
      </c>
      <c r="BJ330">
        <v>14.642218518518501</v>
      </c>
      <c r="BK330">
        <v>12.1498037037037</v>
      </c>
      <c r="BL330">
        <v>1275.0988888888901</v>
      </c>
      <c r="BM330">
        <v>14.5935037037037</v>
      </c>
      <c r="BN330">
        <v>499.98237037037001</v>
      </c>
      <c r="BO330">
        <v>73.938188888888902</v>
      </c>
      <c r="BP330">
        <v>4.3265114814814799E-2</v>
      </c>
      <c r="BQ330">
        <v>18.8029592592593</v>
      </c>
      <c r="BR330">
        <v>20.003166666666701</v>
      </c>
      <c r="BS330">
        <v>999.9</v>
      </c>
      <c r="BT330">
        <v>0</v>
      </c>
      <c r="BU330">
        <v>0</v>
      </c>
      <c r="BV330">
        <v>9987.5925925925894</v>
      </c>
      <c r="BW330">
        <v>0</v>
      </c>
      <c r="BX330">
        <v>1425.74925925926</v>
      </c>
      <c r="BY330">
        <v>-40.164718518518498</v>
      </c>
      <c r="BZ330">
        <v>1310.1829629629599</v>
      </c>
      <c r="CA330">
        <v>1347.53555555556</v>
      </c>
      <c r="CB330">
        <v>2.4924262962963</v>
      </c>
      <c r="CC330">
        <v>1331.1629629629599</v>
      </c>
      <c r="CD330">
        <v>12.1498037037037</v>
      </c>
      <c r="CE330">
        <v>1.0826203703703701</v>
      </c>
      <c r="CF330">
        <v>0.89833429629629602</v>
      </c>
      <c r="CG330">
        <v>8.0784103703703707</v>
      </c>
      <c r="CH330">
        <v>5.3640870370370397</v>
      </c>
      <c r="CI330">
        <v>1999.9696296296299</v>
      </c>
      <c r="CJ330">
        <v>0.98000433333333303</v>
      </c>
      <c r="CK330">
        <v>1.9995851851851799E-2</v>
      </c>
      <c r="CL330">
        <v>0</v>
      </c>
      <c r="CM330">
        <v>2.2584</v>
      </c>
      <c r="CN330">
        <v>0</v>
      </c>
      <c r="CO330">
        <v>5340.6270370370403</v>
      </c>
      <c r="CP330">
        <v>17299.896296296301</v>
      </c>
      <c r="CQ330">
        <v>37.828370370370401</v>
      </c>
      <c r="CR330">
        <v>39.340074074074103</v>
      </c>
      <c r="CS330">
        <v>38.011296296296301</v>
      </c>
      <c r="CT330">
        <v>36.738185185185202</v>
      </c>
      <c r="CU330">
        <v>36.610851851851798</v>
      </c>
      <c r="CV330">
        <v>1959.9792592592601</v>
      </c>
      <c r="CW330">
        <v>39.9914814814815</v>
      </c>
      <c r="CX330">
        <v>0</v>
      </c>
      <c r="CY330">
        <v>1657124188.9000001</v>
      </c>
      <c r="CZ330">
        <v>0</v>
      </c>
      <c r="DA330">
        <v>0</v>
      </c>
      <c r="DB330" t="s">
        <v>355</v>
      </c>
      <c r="DC330">
        <v>1656081770.5</v>
      </c>
      <c r="DD330">
        <v>1655399214.5999999</v>
      </c>
      <c r="DE330">
        <v>0</v>
      </c>
      <c r="DF330">
        <v>0.13400000000000001</v>
      </c>
      <c r="DG330">
        <v>-0.06</v>
      </c>
      <c r="DH330">
        <v>9.3309999999999995</v>
      </c>
      <c r="DI330">
        <v>0.51100000000000001</v>
      </c>
      <c r="DJ330">
        <v>421</v>
      </c>
      <c r="DK330">
        <v>25</v>
      </c>
      <c r="DL330">
        <v>1.93</v>
      </c>
      <c r="DM330">
        <v>0.15</v>
      </c>
      <c r="DN330">
        <v>-40.311941463414598</v>
      </c>
      <c r="DO330">
        <v>0.66709756097557404</v>
      </c>
      <c r="DP330">
        <v>0.86193566620196704</v>
      </c>
      <c r="DQ330">
        <v>0</v>
      </c>
      <c r="DR330">
        <v>2.4991487804878001</v>
      </c>
      <c r="DS330">
        <v>-9.5925783972122994E-2</v>
      </c>
      <c r="DT330">
        <v>1.12833966506635E-2</v>
      </c>
      <c r="DU330">
        <v>1</v>
      </c>
      <c r="DV330">
        <v>1</v>
      </c>
      <c r="DW330">
        <v>2</v>
      </c>
      <c r="DX330" t="s">
        <v>356</v>
      </c>
      <c r="DY330">
        <v>2.97641</v>
      </c>
      <c r="DZ330">
        <v>2.6972499999999999</v>
      </c>
      <c r="EA330">
        <v>0.16417999999999999</v>
      </c>
      <c r="EB330">
        <v>0.16825300000000001</v>
      </c>
      <c r="EC330">
        <v>6.0592199999999999E-2</v>
      </c>
      <c r="ED330">
        <v>5.31412E-2</v>
      </c>
      <c r="EE330">
        <v>32865.1</v>
      </c>
      <c r="EF330">
        <v>35930.699999999997</v>
      </c>
      <c r="EG330">
        <v>35616.9</v>
      </c>
      <c r="EH330">
        <v>39160.5</v>
      </c>
      <c r="EI330">
        <v>47399.1</v>
      </c>
      <c r="EJ330">
        <v>53481.5</v>
      </c>
      <c r="EK330">
        <v>55586.6</v>
      </c>
      <c r="EL330">
        <v>62712.7</v>
      </c>
      <c r="EM330">
        <v>2.0139999999999998</v>
      </c>
      <c r="EN330">
        <v>2.2262</v>
      </c>
      <c r="EO330">
        <v>7.9870200000000002E-2</v>
      </c>
      <c r="EP330">
        <v>0</v>
      </c>
      <c r="EQ330">
        <v>18.673100000000002</v>
      </c>
      <c r="ER330">
        <v>999.9</v>
      </c>
      <c r="ES330">
        <v>59.448999999999998</v>
      </c>
      <c r="ET330">
        <v>30.363</v>
      </c>
      <c r="EU330">
        <v>34.974499999999999</v>
      </c>
      <c r="EV330">
        <v>54.127400000000002</v>
      </c>
      <c r="EW330">
        <v>36.438299999999998</v>
      </c>
      <c r="EX330">
        <v>2</v>
      </c>
      <c r="EY330">
        <v>-0.26069100000000001</v>
      </c>
      <c r="EZ330">
        <v>5.3734599999999997</v>
      </c>
      <c r="FA330">
        <v>20.070699999999999</v>
      </c>
      <c r="FB330">
        <v>5.20052</v>
      </c>
      <c r="FC330">
        <v>12.006399999999999</v>
      </c>
      <c r="FD330">
        <v>4.976</v>
      </c>
      <c r="FE330">
        <v>3.2930000000000001</v>
      </c>
      <c r="FF330">
        <v>9999</v>
      </c>
      <c r="FG330">
        <v>9999</v>
      </c>
      <c r="FH330">
        <v>9999</v>
      </c>
      <c r="FI330">
        <v>551.79999999999995</v>
      </c>
      <c r="FJ330">
        <v>1.8629500000000001</v>
      </c>
      <c r="FK330">
        <v>1.8678300000000001</v>
      </c>
      <c r="FL330">
        <v>1.8675200000000001</v>
      </c>
      <c r="FM330">
        <v>1.8687400000000001</v>
      </c>
      <c r="FN330">
        <v>1.86954</v>
      </c>
      <c r="FO330">
        <v>1.8656900000000001</v>
      </c>
      <c r="FP330">
        <v>1.86673</v>
      </c>
      <c r="FQ330">
        <v>1.8680699999999999</v>
      </c>
      <c r="FR330">
        <v>5</v>
      </c>
      <c r="FS330">
        <v>0</v>
      </c>
      <c r="FT330">
        <v>0</v>
      </c>
      <c r="FU330">
        <v>0</v>
      </c>
      <c r="FV330" t="s">
        <v>357</v>
      </c>
      <c r="FW330" t="s">
        <v>358</v>
      </c>
      <c r="FX330" t="s">
        <v>359</v>
      </c>
      <c r="FY330" t="s">
        <v>359</v>
      </c>
      <c r="FZ330" t="s">
        <v>359</v>
      </c>
      <c r="GA330" t="s">
        <v>359</v>
      </c>
      <c r="GB330">
        <v>0</v>
      </c>
      <c r="GC330">
        <v>100</v>
      </c>
      <c r="GD330">
        <v>100</v>
      </c>
      <c r="GE330">
        <v>16.079999999999998</v>
      </c>
      <c r="GF330">
        <v>4.87E-2</v>
      </c>
      <c r="GG330">
        <v>5.2154357415507802</v>
      </c>
      <c r="GH330">
        <v>1.00486214095962E-2</v>
      </c>
      <c r="GI330">
        <v>-1.74255938316833E-6</v>
      </c>
      <c r="GJ330">
        <v>3.4045767664605598E-10</v>
      </c>
      <c r="GK330">
        <v>-2.3400103927015501E-2</v>
      </c>
      <c r="GL330">
        <v>-3.1725839457550503E-2</v>
      </c>
      <c r="GM330">
        <v>2.93552719409138E-3</v>
      </c>
      <c r="GN330">
        <v>-2.8977901675973599E-5</v>
      </c>
      <c r="GO330">
        <v>-4</v>
      </c>
      <c r="GP330">
        <v>2214</v>
      </c>
      <c r="GQ330">
        <v>1</v>
      </c>
      <c r="GR330">
        <v>18</v>
      </c>
      <c r="GS330">
        <v>17374</v>
      </c>
      <c r="GT330">
        <v>28749.9</v>
      </c>
      <c r="GU330">
        <v>3.30322</v>
      </c>
      <c r="GV330">
        <v>2.5842299999999998</v>
      </c>
      <c r="GW330">
        <v>2.2485400000000002</v>
      </c>
      <c r="GX330">
        <v>2.7551299999999999</v>
      </c>
      <c r="GY330">
        <v>1.9958499999999999</v>
      </c>
      <c r="GZ330">
        <v>2.323</v>
      </c>
      <c r="HA330">
        <v>33.132199999999997</v>
      </c>
      <c r="HB330">
        <v>14.9551</v>
      </c>
      <c r="HC330">
        <v>18</v>
      </c>
      <c r="HD330">
        <v>491.50700000000001</v>
      </c>
      <c r="HE330">
        <v>637.00699999999995</v>
      </c>
      <c r="HF330">
        <v>10.621700000000001</v>
      </c>
      <c r="HG330">
        <v>23.661100000000001</v>
      </c>
      <c r="HH330">
        <v>29.999500000000001</v>
      </c>
      <c r="HI330">
        <v>23.6449</v>
      </c>
      <c r="HJ330">
        <v>23.588000000000001</v>
      </c>
      <c r="HK330">
        <v>66.217200000000005</v>
      </c>
      <c r="HL330">
        <v>60.140900000000002</v>
      </c>
      <c r="HM330">
        <v>0</v>
      </c>
      <c r="HN330">
        <v>10.6419</v>
      </c>
      <c r="HO330">
        <v>1375.19</v>
      </c>
      <c r="HP330">
        <v>12.233700000000001</v>
      </c>
      <c r="HQ330">
        <v>103.179</v>
      </c>
      <c r="HR330">
        <v>104.45</v>
      </c>
    </row>
    <row r="331" spans="1:226" x14ac:dyDescent="0.2">
      <c r="A331">
        <v>315</v>
      </c>
      <c r="B331">
        <v>1657124214.5</v>
      </c>
      <c r="C331">
        <v>4181.9000000953702</v>
      </c>
      <c r="D331" t="s">
        <v>988</v>
      </c>
      <c r="E331" t="s">
        <v>989</v>
      </c>
      <c r="F331">
        <v>5</v>
      </c>
      <c r="G331" t="s">
        <v>1846</v>
      </c>
      <c r="H331" t="s">
        <v>353</v>
      </c>
      <c r="I331">
        <v>1657124206.7321401</v>
      </c>
      <c r="J331">
        <f t="shared" si="136"/>
        <v>2.9696900216621652E-3</v>
      </c>
      <c r="K331">
        <f t="shared" si="137"/>
        <v>2.9696900216621653</v>
      </c>
      <c r="L331">
        <f t="shared" si="138"/>
        <v>17.589699324044307</v>
      </c>
      <c r="M331">
        <f t="shared" si="139"/>
        <v>1308.7249999999999</v>
      </c>
      <c r="N331">
        <f t="shared" si="140"/>
        <v>1110.0819124402046</v>
      </c>
      <c r="O331">
        <f t="shared" si="141"/>
        <v>82.12598568918871</v>
      </c>
      <c r="P331">
        <f t="shared" si="142"/>
        <v>96.821981708375048</v>
      </c>
      <c r="Q331">
        <f t="shared" si="143"/>
        <v>0.1757980811109828</v>
      </c>
      <c r="R331">
        <f t="shared" si="144"/>
        <v>2.7421450155950082</v>
      </c>
      <c r="S331">
        <f t="shared" si="145"/>
        <v>0.16976828085174558</v>
      </c>
      <c r="T331">
        <f t="shared" si="146"/>
        <v>0.10662969932829375</v>
      </c>
      <c r="U331">
        <f t="shared" si="147"/>
        <v>321.50998804502234</v>
      </c>
      <c r="V331">
        <f t="shared" si="148"/>
        <v>20.005568465439421</v>
      </c>
      <c r="W331">
        <f t="shared" si="149"/>
        <v>20.005568465439421</v>
      </c>
      <c r="X331">
        <f t="shared" si="150"/>
        <v>2.347422399262141</v>
      </c>
      <c r="Y331">
        <f t="shared" si="151"/>
        <v>49.7307954058709</v>
      </c>
      <c r="Z331">
        <f t="shared" si="152"/>
        <v>1.0832918161169975</v>
      </c>
      <c r="AA331">
        <f t="shared" si="153"/>
        <v>2.1783118634557592</v>
      </c>
      <c r="AB331">
        <f t="shared" si="154"/>
        <v>1.2641305831451435</v>
      </c>
      <c r="AC331">
        <f t="shared" si="155"/>
        <v>-130.96332995530148</v>
      </c>
      <c r="AD331">
        <f t="shared" si="156"/>
        <v>-177.67817817261121</v>
      </c>
      <c r="AE331">
        <f t="shared" si="157"/>
        <v>-12.948201891542015</v>
      </c>
      <c r="AF331">
        <f t="shared" si="158"/>
        <v>-7.9721974432345633E-2</v>
      </c>
      <c r="AG331">
        <f t="shared" si="159"/>
        <v>43.572104011713897</v>
      </c>
      <c r="AH331">
        <f t="shared" si="160"/>
        <v>2.9651032521359335</v>
      </c>
      <c r="AI331">
        <f t="shared" si="161"/>
        <v>17.589699324044307</v>
      </c>
      <c r="AJ331">
        <v>1382.75740099117</v>
      </c>
      <c r="AK331">
        <v>1353.2428484848499</v>
      </c>
      <c r="AL331">
        <v>3.5177552440895399</v>
      </c>
      <c r="AM331">
        <v>66.867475308083897</v>
      </c>
      <c r="AN331">
        <f t="shared" si="162"/>
        <v>2.9696900216621653</v>
      </c>
      <c r="AO331">
        <v>12.150252318416101</v>
      </c>
      <c r="AP331">
        <v>14.6454490909091</v>
      </c>
      <c r="AQ331">
        <v>4.0920348731957097E-5</v>
      </c>
      <c r="AR331">
        <v>77.510180777636606</v>
      </c>
      <c r="AS331">
        <v>0</v>
      </c>
      <c r="AT331">
        <v>0</v>
      </c>
      <c r="AU331">
        <f t="shared" si="163"/>
        <v>1</v>
      </c>
      <c r="AV331">
        <f t="shared" si="164"/>
        <v>0</v>
      </c>
      <c r="AW331">
        <f t="shared" si="165"/>
        <v>40150.05728378964</v>
      </c>
      <c r="AX331">
        <f t="shared" si="166"/>
        <v>1999.96285714286</v>
      </c>
      <c r="AY331">
        <f t="shared" si="167"/>
        <v>1681.1687565000136</v>
      </c>
      <c r="AZ331">
        <f t="shared" si="168"/>
        <v>0.84059998939266578</v>
      </c>
      <c r="BA331">
        <f t="shared" si="169"/>
        <v>0.16075797952784504</v>
      </c>
      <c r="BB331">
        <v>4.2640000000000002</v>
      </c>
      <c r="BC331">
        <v>0.5</v>
      </c>
      <c r="BD331" t="s">
        <v>354</v>
      </c>
      <c r="BE331">
        <v>2</v>
      </c>
      <c r="BF331" t="b">
        <v>1</v>
      </c>
      <c r="BG331">
        <v>1657124206.7321401</v>
      </c>
      <c r="BH331">
        <v>1308.7249999999999</v>
      </c>
      <c r="BI331">
        <v>1349.1914285714299</v>
      </c>
      <c r="BJ331">
        <v>14.6426571428571</v>
      </c>
      <c r="BK331">
        <v>12.1511142857143</v>
      </c>
      <c r="BL331">
        <v>1292.69642857143</v>
      </c>
      <c r="BM331">
        <v>14.593932142857099</v>
      </c>
      <c r="BN331">
        <v>500.01428571428602</v>
      </c>
      <c r="BO331">
        <v>73.938617857142901</v>
      </c>
      <c r="BP331">
        <v>4.3297142857142902E-2</v>
      </c>
      <c r="BQ331">
        <v>18.803696428571399</v>
      </c>
      <c r="BR331">
        <v>20.0028928571429</v>
      </c>
      <c r="BS331">
        <v>999.9</v>
      </c>
      <c r="BT331">
        <v>0</v>
      </c>
      <c r="BU331">
        <v>0</v>
      </c>
      <c r="BV331">
        <v>9988.3928571428605</v>
      </c>
      <c r="BW331">
        <v>0</v>
      </c>
      <c r="BX331">
        <v>1426.66857142857</v>
      </c>
      <c r="BY331">
        <v>-40.467717857142901</v>
      </c>
      <c r="BZ331">
        <v>1328.1735714285701</v>
      </c>
      <c r="CA331">
        <v>1365.78892857143</v>
      </c>
      <c r="CB331">
        <v>2.4915567857142902</v>
      </c>
      <c r="CC331">
        <v>1349.1914285714299</v>
      </c>
      <c r="CD331">
        <v>12.1511142857143</v>
      </c>
      <c r="CE331">
        <v>1.0826589285714301</v>
      </c>
      <c r="CF331">
        <v>0.89843610714285704</v>
      </c>
      <c r="CG331">
        <v>8.0789353571428606</v>
      </c>
      <c r="CH331">
        <v>5.3657171428571404</v>
      </c>
      <c r="CI331">
        <v>1999.96285714286</v>
      </c>
      <c r="CJ331">
        <v>0.98</v>
      </c>
      <c r="CK331">
        <v>2.0000214285714302E-2</v>
      </c>
      <c r="CL331">
        <v>0</v>
      </c>
      <c r="CM331">
        <v>2.2253500000000002</v>
      </c>
      <c r="CN331">
        <v>0</v>
      </c>
      <c r="CO331">
        <v>5353.53785714286</v>
      </c>
      <c r="CP331">
        <v>17299.828571428599</v>
      </c>
      <c r="CQ331">
        <v>37.932678571428603</v>
      </c>
      <c r="CR331">
        <v>39.461785714285703</v>
      </c>
      <c r="CS331">
        <v>38.1001785714286</v>
      </c>
      <c r="CT331">
        <v>36.874714285714298</v>
      </c>
      <c r="CU331">
        <v>36.702821428571397</v>
      </c>
      <c r="CV331">
        <v>1959.9653571428601</v>
      </c>
      <c r="CW331">
        <v>39.998571428571402</v>
      </c>
      <c r="CX331">
        <v>0</v>
      </c>
      <c r="CY331">
        <v>1657124194.3</v>
      </c>
      <c r="CZ331">
        <v>0</v>
      </c>
      <c r="DA331">
        <v>0</v>
      </c>
      <c r="DB331" t="s">
        <v>355</v>
      </c>
      <c r="DC331">
        <v>1656081770.5</v>
      </c>
      <c r="DD331">
        <v>1655399214.5999999</v>
      </c>
      <c r="DE331">
        <v>0</v>
      </c>
      <c r="DF331">
        <v>0.13400000000000001</v>
      </c>
      <c r="DG331">
        <v>-0.06</v>
      </c>
      <c r="DH331">
        <v>9.3309999999999995</v>
      </c>
      <c r="DI331">
        <v>0.51100000000000001</v>
      </c>
      <c r="DJ331">
        <v>421</v>
      </c>
      <c r="DK331">
        <v>25</v>
      </c>
      <c r="DL331">
        <v>1.93</v>
      </c>
      <c r="DM331">
        <v>0.15</v>
      </c>
      <c r="DN331">
        <v>-40.280890243902398</v>
      </c>
      <c r="DO331">
        <v>-1.4704724738675199</v>
      </c>
      <c r="DP331">
        <v>0.82508067271642205</v>
      </c>
      <c r="DQ331">
        <v>0</v>
      </c>
      <c r="DR331">
        <v>2.4926258536585402</v>
      </c>
      <c r="DS331">
        <v>-1.24940069686354E-2</v>
      </c>
      <c r="DT331">
        <v>3.4889854389518801E-3</v>
      </c>
      <c r="DU331">
        <v>1</v>
      </c>
      <c r="DV331">
        <v>1</v>
      </c>
      <c r="DW331">
        <v>2</v>
      </c>
      <c r="DX331" t="s">
        <v>356</v>
      </c>
      <c r="DY331">
        <v>2.9757500000000001</v>
      </c>
      <c r="DZ331">
        <v>2.6974399999999998</v>
      </c>
      <c r="EA331">
        <v>0.16562499999999999</v>
      </c>
      <c r="EB331">
        <v>0.16971900000000001</v>
      </c>
      <c r="EC331">
        <v>6.0594700000000001E-2</v>
      </c>
      <c r="ED331">
        <v>5.3291400000000003E-2</v>
      </c>
      <c r="EE331">
        <v>32808.6</v>
      </c>
      <c r="EF331">
        <v>35867.1</v>
      </c>
      <c r="EG331">
        <v>35617.199999999997</v>
      </c>
      <c r="EH331">
        <v>39160.1</v>
      </c>
      <c r="EI331">
        <v>47398.7</v>
      </c>
      <c r="EJ331">
        <v>53472.9</v>
      </c>
      <c r="EK331">
        <v>55586.2</v>
      </c>
      <c r="EL331">
        <v>62712.7</v>
      </c>
      <c r="EM331">
        <v>2.0139999999999998</v>
      </c>
      <c r="EN331">
        <v>2.2263999999999999</v>
      </c>
      <c r="EO331">
        <v>8.0138399999999999E-2</v>
      </c>
      <c r="EP331">
        <v>0</v>
      </c>
      <c r="EQ331">
        <v>18.674700000000001</v>
      </c>
      <c r="ER331">
        <v>999.9</v>
      </c>
      <c r="ES331">
        <v>59.448999999999998</v>
      </c>
      <c r="ET331">
        <v>30.393000000000001</v>
      </c>
      <c r="EU331">
        <v>35.034799999999997</v>
      </c>
      <c r="EV331">
        <v>54.1374</v>
      </c>
      <c r="EW331">
        <v>36.454300000000003</v>
      </c>
      <c r="EX331">
        <v>2</v>
      </c>
      <c r="EY331">
        <v>-0.26042700000000002</v>
      </c>
      <c r="EZ331">
        <v>5.3450100000000003</v>
      </c>
      <c r="FA331">
        <v>20.0716</v>
      </c>
      <c r="FB331">
        <v>5.2017199999999999</v>
      </c>
      <c r="FC331">
        <v>12.0052</v>
      </c>
      <c r="FD331">
        <v>4.976</v>
      </c>
      <c r="FE331">
        <v>3.2930000000000001</v>
      </c>
      <c r="FF331">
        <v>9999</v>
      </c>
      <c r="FG331">
        <v>9999</v>
      </c>
      <c r="FH331">
        <v>9999</v>
      </c>
      <c r="FI331">
        <v>551.79999999999995</v>
      </c>
      <c r="FJ331">
        <v>1.8629199999999999</v>
      </c>
      <c r="FK331">
        <v>1.8678300000000001</v>
      </c>
      <c r="FL331">
        <v>1.8675200000000001</v>
      </c>
      <c r="FM331">
        <v>1.8687400000000001</v>
      </c>
      <c r="FN331">
        <v>1.86957</v>
      </c>
      <c r="FO331">
        <v>1.8656299999999999</v>
      </c>
      <c r="FP331">
        <v>1.8666700000000001</v>
      </c>
      <c r="FQ331">
        <v>1.8681300000000001</v>
      </c>
      <c r="FR331">
        <v>5</v>
      </c>
      <c r="FS331">
        <v>0</v>
      </c>
      <c r="FT331">
        <v>0</v>
      </c>
      <c r="FU331">
        <v>0</v>
      </c>
      <c r="FV331" t="s">
        <v>357</v>
      </c>
      <c r="FW331" t="s">
        <v>358</v>
      </c>
      <c r="FX331" t="s">
        <v>359</v>
      </c>
      <c r="FY331" t="s">
        <v>359</v>
      </c>
      <c r="FZ331" t="s">
        <v>359</v>
      </c>
      <c r="GA331" t="s">
        <v>359</v>
      </c>
      <c r="GB331">
        <v>0</v>
      </c>
      <c r="GC331">
        <v>100</v>
      </c>
      <c r="GD331">
        <v>100</v>
      </c>
      <c r="GE331">
        <v>16.22</v>
      </c>
      <c r="GF331">
        <v>4.8800000000000003E-2</v>
      </c>
      <c r="GG331">
        <v>5.2154357415507802</v>
      </c>
      <c r="GH331">
        <v>1.00486214095962E-2</v>
      </c>
      <c r="GI331">
        <v>-1.74255938316833E-6</v>
      </c>
      <c r="GJ331">
        <v>3.4045767664605598E-10</v>
      </c>
      <c r="GK331">
        <v>-2.3400103927015501E-2</v>
      </c>
      <c r="GL331">
        <v>-3.1725839457550503E-2</v>
      </c>
      <c r="GM331">
        <v>2.93552719409138E-3</v>
      </c>
      <c r="GN331">
        <v>-2.8977901675973599E-5</v>
      </c>
      <c r="GO331">
        <v>-4</v>
      </c>
      <c r="GP331">
        <v>2214</v>
      </c>
      <c r="GQ331">
        <v>1</v>
      </c>
      <c r="GR331">
        <v>18</v>
      </c>
      <c r="GS331">
        <v>17374.099999999999</v>
      </c>
      <c r="GT331">
        <v>28750</v>
      </c>
      <c r="GU331">
        <v>3.3398400000000001</v>
      </c>
      <c r="GV331">
        <v>2.5830099999999998</v>
      </c>
      <c r="GW331">
        <v>2.2485400000000002</v>
      </c>
      <c r="GX331">
        <v>2.7551299999999999</v>
      </c>
      <c r="GY331">
        <v>1.9958499999999999</v>
      </c>
      <c r="GZ331">
        <v>2.2875999999999999</v>
      </c>
      <c r="HA331">
        <v>33.132199999999997</v>
      </c>
      <c r="HB331">
        <v>14.9551</v>
      </c>
      <c r="HC331">
        <v>18</v>
      </c>
      <c r="HD331">
        <v>491.54500000000002</v>
      </c>
      <c r="HE331">
        <v>637.20299999999997</v>
      </c>
      <c r="HF331">
        <v>10.631399999999999</v>
      </c>
      <c r="HG331">
        <v>23.6631</v>
      </c>
      <c r="HH331">
        <v>29.9999</v>
      </c>
      <c r="HI331">
        <v>23.648900000000001</v>
      </c>
      <c r="HJ331">
        <v>23.590699999999998</v>
      </c>
      <c r="HK331">
        <v>66.865499999999997</v>
      </c>
      <c r="HL331">
        <v>59.869799999999998</v>
      </c>
      <c r="HM331">
        <v>0</v>
      </c>
      <c r="HN331">
        <v>10.6404</v>
      </c>
      <c r="HO331">
        <v>1388.7</v>
      </c>
      <c r="HP331">
        <v>12.2424</v>
      </c>
      <c r="HQ331">
        <v>103.179</v>
      </c>
      <c r="HR331">
        <v>104.449</v>
      </c>
    </row>
    <row r="332" spans="1:226" x14ac:dyDescent="0.2">
      <c r="A332">
        <v>316</v>
      </c>
      <c r="B332">
        <v>1657124219</v>
      </c>
      <c r="C332">
        <v>4186.4000000953702</v>
      </c>
      <c r="D332" t="s">
        <v>990</v>
      </c>
      <c r="E332" t="s">
        <v>991</v>
      </c>
      <c r="F332">
        <v>5</v>
      </c>
      <c r="G332" t="s">
        <v>1847</v>
      </c>
      <c r="H332" t="s">
        <v>353</v>
      </c>
      <c r="I332">
        <v>1657124211.17857</v>
      </c>
      <c r="J332">
        <f t="shared" si="136"/>
        <v>2.9494748011960818E-3</v>
      </c>
      <c r="K332">
        <f t="shared" si="137"/>
        <v>2.9494748011960819</v>
      </c>
      <c r="L332">
        <f t="shared" si="138"/>
        <v>17.867076914507884</v>
      </c>
      <c r="M332">
        <f t="shared" si="139"/>
        <v>1323.88964285714</v>
      </c>
      <c r="N332">
        <f t="shared" si="140"/>
        <v>1121.0969274602051</v>
      </c>
      <c r="O332">
        <f t="shared" si="141"/>
        <v>82.940950541928416</v>
      </c>
      <c r="P332">
        <f t="shared" si="142"/>
        <v>97.943953552653895</v>
      </c>
      <c r="Q332">
        <f t="shared" si="143"/>
        <v>0.17453205584263257</v>
      </c>
      <c r="R332">
        <f t="shared" si="144"/>
        <v>2.7431658900041347</v>
      </c>
      <c r="S332">
        <f t="shared" si="145"/>
        <v>0.16858934231403516</v>
      </c>
      <c r="T332">
        <f t="shared" si="146"/>
        <v>0.10588541117803577</v>
      </c>
      <c r="U332">
        <f t="shared" si="147"/>
        <v>321.51115446428503</v>
      </c>
      <c r="V332">
        <f t="shared" si="148"/>
        <v>20.009388171995639</v>
      </c>
      <c r="W332">
        <f t="shared" si="149"/>
        <v>20.009388171995639</v>
      </c>
      <c r="X332">
        <f t="shared" si="150"/>
        <v>2.3479776858734267</v>
      </c>
      <c r="Y332">
        <f t="shared" si="151"/>
        <v>49.752940008256303</v>
      </c>
      <c r="Z332">
        <f t="shared" si="152"/>
        <v>1.0836798560853076</v>
      </c>
      <c r="AA332">
        <f t="shared" si="153"/>
        <v>2.1781222494700319</v>
      </c>
      <c r="AB332">
        <f t="shared" si="154"/>
        <v>1.2642978297881191</v>
      </c>
      <c r="AC332">
        <f t="shared" si="155"/>
        <v>-130.07183873274721</v>
      </c>
      <c r="AD332">
        <f t="shared" si="156"/>
        <v>-178.51520981110656</v>
      </c>
      <c r="AE332">
        <f t="shared" si="157"/>
        <v>-13.004521099119371</v>
      </c>
      <c r="AF332">
        <f t="shared" si="158"/>
        <v>-8.0415178688099331E-2</v>
      </c>
      <c r="AG332">
        <f t="shared" si="159"/>
        <v>43.311264264111585</v>
      </c>
      <c r="AH332">
        <f t="shared" si="160"/>
        <v>2.9422573092517212</v>
      </c>
      <c r="AI332">
        <f t="shared" si="161"/>
        <v>17.867076914507884</v>
      </c>
      <c r="AJ332">
        <v>1397.8699596046999</v>
      </c>
      <c r="AK332">
        <v>1368.7426060606099</v>
      </c>
      <c r="AL332">
        <v>3.3638939137553199</v>
      </c>
      <c r="AM332">
        <v>66.867475308083897</v>
      </c>
      <c r="AN332">
        <f t="shared" si="162"/>
        <v>2.9494748011960819</v>
      </c>
      <c r="AO332">
        <v>12.2202212342035</v>
      </c>
      <c r="AP332">
        <v>14.6710551515151</v>
      </c>
      <c r="AQ332">
        <v>5.8188003814013496E-3</v>
      </c>
      <c r="AR332">
        <v>77.510180777636606</v>
      </c>
      <c r="AS332">
        <v>0</v>
      </c>
      <c r="AT332">
        <v>0</v>
      </c>
      <c r="AU332">
        <f t="shared" si="163"/>
        <v>1</v>
      </c>
      <c r="AV332">
        <f t="shared" si="164"/>
        <v>0</v>
      </c>
      <c r="AW332">
        <f t="shared" si="165"/>
        <v>40171.642364046173</v>
      </c>
      <c r="AX332">
        <f t="shared" si="166"/>
        <v>1999.96821428571</v>
      </c>
      <c r="AY332">
        <f t="shared" si="167"/>
        <v>1681.1734178571394</v>
      </c>
      <c r="AZ332">
        <f t="shared" si="168"/>
        <v>0.84060006846537383</v>
      </c>
      <c r="BA332">
        <f t="shared" si="169"/>
        <v>0.16075813213817147</v>
      </c>
      <c r="BB332">
        <v>4.2640000000000002</v>
      </c>
      <c r="BC332">
        <v>0.5</v>
      </c>
      <c r="BD332" t="s">
        <v>354</v>
      </c>
      <c r="BE332">
        <v>2</v>
      </c>
      <c r="BF332" t="b">
        <v>1</v>
      </c>
      <c r="BG332">
        <v>1657124211.17857</v>
      </c>
      <c r="BH332">
        <v>1323.88964285714</v>
      </c>
      <c r="BI332">
        <v>1364.14571428571</v>
      </c>
      <c r="BJ332">
        <v>14.647892857142899</v>
      </c>
      <c r="BK332">
        <v>12.175589285714301</v>
      </c>
      <c r="BL332">
        <v>1307.7525000000001</v>
      </c>
      <c r="BM332">
        <v>14.5989821428571</v>
      </c>
      <c r="BN332">
        <v>500.02014285714301</v>
      </c>
      <c r="BO332">
        <v>73.938703571428604</v>
      </c>
      <c r="BP332">
        <v>4.32586571428571E-2</v>
      </c>
      <c r="BQ332">
        <v>18.802303571428599</v>
      </c>
      <c r="BR332">
        <v>19.9983</v>
      </c>
      <c r="BS332">
        <v>999.9</v>
      </c>
      <c r="BT332">
        <v>0</v>
      </c>
      <c r="BU332">
        <v>0</v>
      </c>
      <c r="BV332">
        <v>9993.9285714285706</v>
      </c>
      <c r="BW332">
        <v>0</v>
      </c>
      <c r="BX332">
        <v>1427.56714285714</v>
      </c>
      <c r="BY332">
        <v>-40.256689285714302</v>
      </c>
      <c r="BZ332">
        <v>1343.57142857143</v>
      </c>
      <c r="CA332">
        <v>1380.96214285714</v>
      </c>
      <c r="CB332">
        <v>2.4723132142857098</v>
      </c>
      <c r="CC332">
        <v>1364.14571428571</v>
      </c>
      <c r="CD332">
        <v>12.175589285714301</v>
      </c>
      <c r="CE332">
        <v>1.08304714285714</v>
      </c>
      <c r="CF332">
        <v>0.90024685714285702</v>
      </c>
      <c r="CG332">
        <v>8.08420535714286</v>
      </c>
      <c r="CH332">
        <v>5.3946257142857101</v>
      </c>
      <c r="CI332">
        <v>1999.96821428571</v>
      </c>
      <c r="CJ332">
        <v>0.979996857142857</v>
      </c>
      <c r="CK332">
        <v>2.0003342857142899E-2</v>
      </c>
      <c r="CL332">
        <v>0</v>
      </c>
      <c r="CM332">
        <v>2.2438892857142898</v>
      </c>
      <c r="CN332">
        <v>0</v>
      </c>
      <c r="CO332">
        <v>5357.2667857142897</v>
      </c>
      <c r="CP332">
        <v>17299.864285714299</v>
      </c>
      <c r="CQ332">
        <v>38.015357142857098</v>
      </c>
      <c r="CR332">
        <v>39.553249999999998</v>
      </c>
      <c r="CS332">
        <v>38.169392857142903</v>
      </c>
      <c r="CT332">
        <v>36.981892857142903</v>
      </c>
      <c r="CU332">
        <v>36.785428571428596</v>
      </c>
      <c r="CV332">
        <v>1959.9642857142901</v>
      </c>
      <c r="CW332">
        <v>40.003928571428602</v>
      </c>
      <c r="CX332">
        <v>0</v>
      </c>
      <c r="CY332">
        <v>1657124199.0999999</v>
      </c>
      <c r="CZ332">
        <v>0</v>
      </c>
      <c r="DA332">
        <v>0</v>
      </c>
      <c r="DB332" t="s">
        <v>355</v>
      </c>
      <c r="DC332">
        <v>1656081770.5</v>
      </c>
      <c r="DD332">
        <v>1655399214.5999999</v>
      </c>
      <c r="DE332">
        <v>0</v>
      </c>
      <c r="DF332">
        <v>0.13400000000000001</v>
      </c>
      <c r="DG332">
        <v>-0.06</v>
      </c>
      <c r="DH332">
        <v>9.3309999999999995</v>
      </c>
      <c r="DI332">
        <v>0.51100000000000001</v>
      </c>
      <c r="DJ332">
        <v>421</v>
      </c>
      <c r="DK332">
        <v>25</v>
      </c>
      <c r="DL332">
        <v>1.93</v>
      </c>
      <c r="DM332">
        <v>0.15</v>
      </c>
      <c r="DN332">
        <v>-40.272539024390198</v>
      </c>
      <c r="DO332">
        <v>0.54048919860627898</v>
      </c>
      <c r="DP332">
        <v>0.78974593286518302</v>
      </c>
      <c r="DQ332">
        <v>0</v>
      </c>
      <c r="DR332">
        <v>2.4787987804878</v>
      </c>
      <c r="DS332">
        <v>-0.182715888501739</v>
      </c>
      <c r="DT332">
        <v>2.6635585603924899E-2</v>
      </c>
      <c r="DU332">
        <v>0</v>
      </c>
      <c r="DV332">
        <v>0</v>
      </c>
      <c r="DW332">
        <v>2</v>
      </c>
      <c r="DX332" t="s">
        <v>366</v>
      </c>
      <c r="DY332">
        <v>2.9760800000000001</v>
      </c>
      <c r="DZ332">
        <v>2.6967599999999998</v>
      </c>
      <c r="EA332">
        <v>0.16678999999999999</v>
      </c>
      <c r="EB332">
        <v>0.170852</v>
      </c>
      <c r="EC332">
        <v>6.0692799999999998E-2</v>
      </c>
      <c r="ED332">
        <v>5.3449000000000003E-2</v>
      </c>
      <c r="EE332">
        <v>32763.3</v>
      </c>
      <c r="EF332">
        <v>35818.699999999997</v>
      </c>
      <c r="EG332">
        <v>35617.699999999997</v>
      </c>
      <c r="EH332">
        <v>39160.6</v>
      </c>
      <c r="EI332">
        <v>47394.6</v>
      </c>
      <c r="EJ332">
        <v>53464.7</v>
      </c>
      <c r="EK332">
        <v>55587.3</v>
      </c>
      <c r="EL332">
        <v>62713.5</v>
      </c>
      <c r="EM332">
        <v>2.0133999999999999</v>
      </c>
      <c r="EN332">
        <v>2.2262</v>
      </c>
      <c r="EO332">
        <v>7.8827099999999997E-2</v>
      </c>
      <c r="EP332">
        <v>0</v>
      </c>
      <c r="EQ332">
        <v>18.676300000000001</v>
      </c>
      <c r="ER332">
        <v>999.9</v>
      </c>
      <c r="ES332">
        <v>59.448999999999998</v>
      </c>
      <c r="ET332">
        <v>30.393000000000001</v>
      </c>
      <c r="EU332">
        <v>35.0349</v>
      </c>
      <c r="EV332">
        <v>54.117400000000004</v>
      </c>
      <c r="EW332">
        <v>36.450299999999999</v>
      </c>
      <c r="EX332">
        <v>2</v>
      </c>
      <c r="EY332">
        <v>-0.26097599999999999</v>
      </c>
      <c r="EZ332">
        <v>5.3414200000000003</v>
      </c>
      <c r="FA332">
        <v>20.0718</v>
      </c>
      <c r="FB332">
        <v>5.20052</v>
      </c>
      <c r="FC332">
        <v>12.0052</v>
      </c>
      <c r="FD332">
        <v>4.9756</v>
      </c>
      <c r="FE332">
        <v>3.2930000000000001</v>
      </c>
      <c r="FF332">
        <v>9999</v>
      </c>
      <c r="FG332">
        <v>9999</v>
      </c>
      <c r="FH332">
        <v>9999</v>
      </c>
      <c r="FI332">
        <v>551.79999999999995</v>
      </c>
      <c r="FJ332">
        <v>1.8629500000000001</v>
      </c>
      <c r="FK332">
        <v>1.8678300000000001</v>
      </c>
      <c r="FL332">
        <v>1.8675200000000001</v>
      </c>
      <c r="FM332">
        <v>1.8687400000000001</v>
      </c>
      <c r="FN332">
        <v>1.86954</v>
      </c>
      <c r="FO332">
        <v>1.8656900000000001</v>
      </c>
      <c r="FP332">
        <v>1.86676</v>
      </c>
      <c r="FQ332">
        <v>1.8681300000000001</v>
      </c>
      <c r="FR332">
        <v>5</v>
      </c>
      <c r="FS332">
        <v>0</v>
      </c>
      <c r="FT332">
        <v>0</v>
      </c>
      <c r="FU332">
        <v>0</v>
      </c>
      <c r="FV332" t="s">
        <v>357</v>
      </c>
      <c r="FW332" t="s">
        <v>358</v>
      </c>
      <c r="FX332" t="s">
        <v>359</v>
      </c>
      <c r="FY332" t="s">
        <v>359</v>
      </c>
      <c r="FZ332" t="s">
        <v>359</v>
      </c>
      <c r="GA332" t="s">
        <v>359</v>
      </c>
      <c r="GB332">
        <v>0</v>
      </c>
      <c r="GC332">
        <v>100</v>
      </c>
      <c r="GD332">
        <v>100</v>
      </c>
      <c r="GE332">
        <v>16.329999999999998</v>
      </c>
      <c r="GF332">
        <v>4.99E-2</v>
      </c>
      <c r="GG332">
        <v>5.2154357415507802</v>
      </c>
      <c r="GH332">
        <v>1.00486214095962E-2</v>
      </c>
      <c r="GI332">
        <v>-1.74255938316833E-6</v>
      </c>
      <c r="GJ332">
        <v>3.4045767664605598E-10</v>
      </c>
      <c r="GK332">
        <v>-2.3400103927015501E-2</v>
      </c>
      <c r="GL332">
        <v>-3.1725839457550503E-2</v>
      </c>
      <c r="GM332">
        <v>2.93552719409138E-3</v>
      </c>
      <c r="GN332">
        <v>-2.8977901675973599E-5</v>
      </c>
      <c r="GO332">
        <v>-4</v>
      </c>
      <c r="GP332">
        <v>2214</v>
      </c>
      <c r="GQ332">
        <v>1</v>
      </c>
      <c r="GR332">
        <v>18</v>
      </c>
      <c r="GS332">
        <v>17374.099999999999</v>
      </c>
      <c r="GT332">
        <v>28750.1</v>
      </c>
      <c r="GU332">
        <v>3.3642599999999998</v>
      </c>
      <c r="GV332">
        <v>2.5866699999999998</v>
      </c>
      <c r="GW332">
        <v>2.2485400000000002</v>
      </c>
      <c r="GX332">
        <v>2.7551299999999999</v>
      </c>
      <c r="GY332">
        <v>1.9958499999999999</v>
      </c>
      <c r="GZ332">
        <v>2.2900399999999999</v>
      </c>
      <c r="HA332">
        <v>33.154499999999999</v>
      </c>
      <c r="HB332">
        <v>14.946300000000001</v>
      </c>
      <c r="HC332">
        <v>18</v>
      </c>
      <c r="HD332">
        <v>491.18</v>
      </c>
      <c r="HE332">
        <v>637.09400000000005</v>
      </c>
      <c r="HF332">
        <v>10.636100000000001</v>
      </c>
      <c r="HG332">
        <v>23.665099999999999</v>
      </c>
      <c r="HH332">
        <v>29.9998</v>
      </c>
      <c r="HI332">
        <v>23.6509</v>
      </c>
      <c r="HJ332">
        <v>23.5947</v>
      </c>
      <c r="HK332">
        <v>67.4435</v>
      </c>
      <c r="HL332">
        <v>59.869799999999998</v>
      </c>
      <c r="HM332">
        <v>0</v>
      </c>
      <c r="HN332">
        <v>10.669499999999999</v>
      </c>
      <c r="HO332">
        <v>1408.78</v>
      </c>
      <c r="HP332">
        <v>12.2265</v>
      </c>
      <c r="HQ332">
        <v>103.181</v>
      </c>
      <c r="HR332">
        <v>104.45099999999999</v>
      </c>
    </row>
    <row r="333" spans="1:226" x14ac:dyDescent="0.2">
      <c r="A333">
        <v>317</v>
      </c>
      <c r="B333">
        <v>1657124224.5</v>
      </c>
      <c r="C333">
        <v>4191.9000000953702</v>
      </c>
      <c r="D333" t="s">
        <v>992</v>
      </c>
      <c r="E333" t="s">
        <v>993</v>
      </c>
      <c r="F333">
        <v>5</v>
      </c>
      <c r="G333" t="s">
        <v>1848</v>
      </c>
      <c r="H333" t="s">
        <v>353</v>
      </c>
      <c r="I333">
        <v>1657124216.75</v>
      </c>
      <c r="J333">
        <f t="shared" si="136"/>
        <v>2.9344161191544554E-3</v>
      </c>
      <c r="K333">
        <f t="shared" si="137"/>
        <v>2.9344161191544553</v>
      </c>
      <c r="L333">
        <f t="shared" si="138"/>
        <v>17.00996635419904</v>
      </c>
      <c r="M333">
        <f t="shared" si="139"/>
        <v>1342.7189285714301</v>
      </c>
      <c r="N333">
        <f t="shared" si="140"/>
        <v>1146.6854163823016</v>
      </c>
      <c r="O333">
        <f t="shared" si="141"/>
        <v>84.834332205006788</v>
      </c>
      <c r="P333">
        <f t="shared" si="142"/>
        <v>99.337326538739788</v>
      </c>
      <c r="Q333">
        <f t="shared" si="143"/>
        <v>0.17371084633608266</v>
      </c>
      <c r="R333">
        <f t="shared" si="144"/>
        <v>2.7439640532020384</v>
      </c>
      <c r="S333">
        <f t="shared" si="145"/>
        <v>0.16782455979264344</v>
      </c>
      <c r="T333">
        <f t="shared" si="146"/>
        <v>0.10540259286242402</v>
      </c>
      <c r="U333">
        <f t="shared" si="147"/>
        <v>321.50896167857093</v>
      </c>
      <c r="V333">
        <f t="shared" si="148"/>
        <v>20.012851254410396</v>
      </c>
      <c r="W333">
        <f t="shared" si="149"/>
        <v>20.012851254410396</v>
      </c>
      <c r="X333">
        <f t="shared" si="150"/>
        <v>2.3484812280282581</v>
      </c>
      <c r="Y333">
        <f t="shared" si="151"/>
        <v>49.810928935258275</v>
      </c>
      <c r="Z333">
        <f t="shared" si="152"/>
        <v>1.0849170142765641</v>
      </c>
      <c r="AA333">
        <f t="shared" si="153"/>
        <v>2.1780702297013659</v>
      </c>
      <c r="AB333">
        <f t="shared" si="154"/>
        <v>1.263564213751694</v>
      </c>
      <c r="AC333">
        <f t="shared" si="155"/>
        <v>-129.40775085471148</v>
      </c>
      <c r="AD333">
        <f t="shared" si="156"/>
        <v>-179.13598548848148</v>
      </c>
      <c r="AE333">
        <f t="shared" si="157"/>
        <v>-13.046154161622981</v>
      </c>
      <c r="AF333">
        <f t="shared" si="158"/>
        <v>-8.0928826245042274E-2</v>
      </c>
      <c r="AG333">
        <f t="shared" si="159"/>
        <v>43.29851471833652</v>
      </c>
      <c r="AH333">
        <f t="shared" si="160"/>
        <v>2.9208963742918783</v>
      </c>
      <c r="AI333">
        <f t="shared" si="161"/>
        <v>17.00996635419904</v>
      </c>
      <c r="AJ333">
        <v>1416.6469862951101</v>
      </c>
      <c r="AK333">
        <v>1387.77139393939</v>
      </c>
      <c r="AL333">
        <v>3.4839168297500902</v>
      </c>
      <c r="AM333">
        <v>66.867475308083897</v>
      </c>
      <c r="AN333">
        <f t="shared" si="162"/>
        <v>2.9344161191544553</v>
      </c>
      <c r="AO333">
        <v>12.245874454061701</v>
      </c>
      <c r="AP333">
        <v>14.6985872727273</v>
      </c>
      <c r="AQ333">
        <v>2.7019704607037002E-3</v>
      </c>
      <c r="AR333">
        <v>77.510180777636606</v>
      </c>
      <c r="AS333">
        <v>0</v>
      </c>
      <c r="AT333">
        <v>0</v>
      </c>
      <c r="AU333">
        <f t="shared" si="163"/>
        <v>1</v>
      </c>
      <c r="AV333">
        <f t="shared" si="164"/>
        <v>0</v>
      </c>
      <c r="AW333">
        <f t="shared" si="165"/>
        <v>40188.428896846883</v>
      </c>
      <c r="AX333">
        <f t="shared" si="166"/>
        <v>1999.95214285714</v>
      </c>
      <c r="AY333">
        <f t="shared" si="167"/>
        <v>1681.1601107142833</v>
      </c>
      <c r="AZ333">
        <f t="shared" si="168"/>
        <v>0.84060016971834683</v>
      </c>
      <c r="BA333">
        <f t="shared" si="169"/>
        <v>0.16075832755640937</v>
      </c>
      <c r="BB333">
        <v>4.2640000000000002</v>
      </c>
      <c r="BC333">
        <v>0.5</v>
      </c>
      <c r="BD333" t="s">
        <v>354</v>
      </c>
      <c r="BE333">
        <v>2</v>
      </c>
      <c r="BF333" t="b">
        <v>1</v>
      </c>
      <c r="BG333">
        <v>1657124216.75</v>
      </c>
      <c r="BH333">
        <v>1342.7189285714301</v>
      </c>
      <c r="BI333">
        <v>1382.9849999999999</v>
      </c>
      <c r="BJ333">
        <v>14.664564285714301</v>
      </c>
      <c r="BK333">
        <v>12.2103678571429</v>
      </c>
      <c r="BL333">
        <v>1326.4460714285699</v>
      </c>
      <c r="BM333">
        <v>14.6150678571429</v>
      </c>
      <c r="BN333">
        <v>500.04389285714302</v>
      </c>
      <c r="BO333">
        <v>73.939089285714303</v>
      </c>
      <c r="BP333">
        <v>4.3130242857142898E-2</v>
      </c>
      <c r="BQ333">
        <v>18.801921428571401</v>
      </c>
      <c r="BR333">
        <v>19.9937035714286</v>
      </c>
      <c r="BS333">
        <v>999.9</v>
      </c>
      <c r="BT333">
        <v>0</v>
      </c>
      <c r="BU333">
        <v>0</v>
      </c>
      <c r="BV333">
        <v>9998.2142857142899</v>
      </c>
      <c r="BW333">
        <v>0</v>
      </c>
      <c r="BX333">
        <v>1428.92035714286</v>
      </c>
      <c r="BY333">
        <v>-40.2669285714286</v>
      </c>
      <c r="BZ333">
        <v>1362.70285714286</v>
      </c>
      <c r="CA333">
        <v>1400.0835714285699</v>
      </c>
      <c r="CB333">
        <v>2.4541878571428599</v>
      </c>
      <c r="CC333">
        <v>1382.9849999999999</v>
      </c>
      <c r="CD333">
        <v>12.2103678571429</v>
      </c>
      <c r="CE333">
        <v>1.08428428571429</v>
      </c>
      <c r="CF333">
        <v>0.90282360714285703</v>
      </c>
      <c r="CG333">
        <v>8.1009928571428595</v>
      </c>
      <c r="CH333">
        <v>5.4357489285714298</v>
      </c>
      <c r="CI333">
        <v>1999.95214285714</v>
      </c>
      <c r="CJ333">
        <v>0.97999417857142901</v>
      </c>
      <c r="CK333">
        <v>2.0005942857142901E-2</v>
      </c>
      <c r="CL333">
        <v>0</v>
      </c>
      <c r="CM333">
        <v>2.22334285714286</v>
      </c>
      <c r="CN333">
        <v>0</v>
      </c>
      <c r="CO333">
        <v>5360.7446428571402</v>
      </c>
      <c r="CP333">
        <v>17299.710714285698</v>
      </c>
      <c r="CQ333">
        <v>38.120321428571401</v>
      </c>
      <c r="CR333">
        <v>39.676035714285703</v>
      </c>
      <c r="CS333">
        <v>38.2564285714286</v>
      </c>
      <c r="CT333">
        <v>37.115857142857102</v>
      </c>
      <c r="CU333">
        <v>36.883678571428597</v>
      </c>
      <c r="CV333">
        <v>1959.9417857142901</v>
      </c>
      <c r="CW333">
        <v>40.010357142857103</v>
      </c>
      <c r="CX333">
        <v>0</v>
      </c>
      <c r="CY333">
        <v>1657124204.5</v>
      </c>
      <c r="CZ333">
        <v>0</v>
      </c>
      <c r="DA333">
        <v>0</v>
      </c>
      <c r="DB333" t="s">
        <v>355</v>
      </c>
      <c r="DC333">
        <v>1656081770.5</v>
      </c>
      <c r="DD333">
        <v>1655399214.5999999</v>
      </c>
      <c r="DE333">
        <v>0</v>
      </c>
      <c r="DF333">
        <v>0.13400000000000001</v>
      </c>
      <c r="DG333">
        <v>-0.06</v>
      </c>
      <c r="DH333">
        <v>9.3309999999999995</v>
      </c>
      <c r="DI333">
        <v>0.51100000000000001</v>
      </c>
      <c r="DJ333">
        <v>421</v>
      </c>
      <c r="DK333">
        <v>25</v>
      </c>
      <c r="DL333">
        <v>1.93</v>
      </c>
      <c r="DM333">
        <v>0.15</v>
      </c>
      <c r="DN333">
        <v>-40.189039024390198</v>
      </c>
      <c r="DO333">
        <v>1.09728919860633</v>
      </c>
      <c r="DP333">
        <v>0.67208561369488795</v>
      </c>
      <c r="DQ333">
        <v>0</v>
      </c>
      <c r="DR333">
        <v>2.46365804878049</v>
      </c>
      <c r="DS333">
        <v>-0.24062466898954901</v>
      </c>
      <c r="DT333">
        <v>3.00921745941117E-2</v>
      </c>
      <c r="DU333">
        <v>0</v>
      </c>
      <c r="DV333">
        <v>0</v>
      </c>
      <c r="DW333">
        <v>2</v>
      </c>
      <c r="DX333" t="s">
        <v>366</v>
      </c>
      <c r="DY333">
        <v>2.9760800000000001</v>
      </c>
      <c r="DZ333">
        <v>2.6965300000000001</v>
      </c>
      <c r="EA333">
        <v>0.16819100000000001</v>
      </c>
      <c r="EB333">
        <v>0.17224600000000001</v>
      </c>
      <c r="EC333">
        <v>6.0762499999999997E-2</v>
      </c>
      <c r="ED333">
        <v>5.3465400000000003E-2</v>
      </c>
      <c r="EE333">
        <v>32708.1</v>
      </c>
      <c r="EF333">
        <v>35758.199999999997</v>
      </c>
      <c r="EG333">
        <v>35617.599999999999</v>
      </c>
      <c r="EH333">
        <v>39160.199999999997</v>
      </c>
      <c r="EI333">
        <v>47390.8</v>
      </c>
      <c r="EJ333">
        <v>53462.5</v>
      </c>
      <c r="EK333">
        <v>55587</v>
      </c>
      <c r="EL333">
        <v>62712</v>
      </c>
      <c r="EM333">
        <v>2.0129999999999999</v>
      </c>
      <c r="EN333">
        <v>2.2262</v>
      </c>
      <c r="EO333">
        <v>7.8886700000000004E-2</v>
      </c>
      <c r="EP333">
        <v>0</v>
      </c>
      <c r="EQ333">
        <v>18.676300000000001</v>
      </c>
      <c r="ER333">
        <v>999.9</v>
      </c>
      <c r="ES333">
        <v>59.430999999999997</v>
      </c>
      <c r="ET333">
        <v>30.393000000000001</v>
      </c>
      <c r="EU333">
        <v>35.027200000000001</v>
      </c>
      <c r="EV333">
        <v>54.247399999999999</v>
      </c>
      <c r="EW333">
        <v>36.426299999999998</v>
      </c>
      <c r="EX333">
        <v>2</v>
      </c>
      <c r="EY333">
        <v>-0.26073200000000002</v>
      </c>
      <c r="EZ333">
        <v>5.2208699999999997</v>
      </c>
      <c r="FA333">
        <v>20.075500000000002</v>
      </c>
      <c r="FB333">
        <v>5.20052</v>
      </c>
      <c r="FC333">
        <v>12.006399999999999</v>
      </c>
      <c r="FD333">
        <v>4.9756</v>
      </c>
      <c r="FE333">
        <v>3.2930000000000001</v>
      </c>
      <c r="FF333">
        <v>9999</v>
      </c>
      <c r="FG333">
        <v>9999</v>
      </c>
      <c r="FH333">
        <v>9999</v>
      </c>
      <c r="FI333">
        <v>551.79999999999995</v>
      </c>
      <c r="FJ333">
        <v>1.8629500000000001</v>
      </c>
      <c r="FK333">
        <v>1.8678300000000001</v>
      </c>
      <c r="FL333">
        <v>1.86755</v>
      </c>
      <c r="FM333">
        <v>1.8687400000000001</v>
      </c>
      <c r="FN333">
        <v>1.8696299999999999</v>
      </c>
      <c r="FO333">
        <v>1.8656600000000001</v>
      </c>
      <c r="FP333">
        <v>1.86673</v>
      </c>
      <c r="FQ333">
        <v>1.8681300000000001</v>
      </c>
      <c r="FR333">
        <v>5</v>
      </c>
      <c r="FS333">
        <v>0</v>
      </c>
      <c r="FT333">
        <v>0</v>
      </c>
      <c r="FU333">
        <v>0</v>
      </c>
      <c r="FV333" t="s">
        <v>357</v>
      </c>
      <c r="FW333" t="s">
        <v>358</v>
      </c>
      <c r="FX333" t="s">
        <v>359</v>
      </c>
      <c r="FY333" t="s">
        <v>359</v>
      </c>
      <c r="FZ333" t="s">
        <v>359</v>
      </c>
      <c r="GA333" t="s">
        <v>359</v>
      </c>
      <c r="GB333">
        <v>0</v>
      </c>
      <c r="GC333">
        <v>100</v>
      </c>
      <c r="GD333">
        <v>100</v>
      </c>
      <c r="GE333">
        <v>16.46</v>
      </c>
      <c r="GF333">
        <v>5.0700000000000002E-2</v>
      </c>
      <c r="GG333">
        <v>5.2154357415507802</v>
      </c>
      <c r="GH333">
        <v>1.00486214095962E-2</v>
      </c>
      <c r="GI333">
        <v>-1.74255938316833E-6</v>
      </c>
      <c r="GJ333">
        <v>3.4045767664605598E-10</v>
      </c>
      <c r="GK333">
        <v>-2.3400103927015501E-2</v>
      </c>
      <c r="GL333">
        <v>-3.1725839457550503E-2</v>
      </c>
      <c r="GM333">
        <v>2.93552719409138E-3</v>
      </c>
      <c r="GN333">
        <v>-2.8977901675973599E-5</v>
      </c>
      <c r="GO333">
        <v>-4</v>
      </c>
      <c r="GP333">
        <v>2214</v>
      </c>
      <c r="GQ333">
        <v>1</v>
      </c>
      <c r="GR333">
        <v>18</v>
      </c>
      <c r="GS333">
        <v>17374.2</v>
      </c>
      <c r="GT333">
        <v>28750.2</v>
      </c>
      <c r="GU333">
        <v>3.3984399999999999</v>
      </c>
      <c r="GV333">
        <v>2.5842299999999998</v>
      </c>
      <c r="GW333">
        <v>2.2485400000000002</v>
      </c>
      <c r="GX333">
        <v>2.7551299999999999</v>
      </c>
      <c r="GY333">
        <v>1.9958499999999999</v>
      </c>
      <c r="GZ333">
        <v>2.2875999999999999</v>
      </c>
      <c r="HA333">
        <v>33.154499999999999</v>
      </c>
      <c r="HB333">
        <v>14.946300000000001</v>
      </c>
      <c r="HC333">
        <v>18</v>
      </c>
      <c r="HD333">
        <v>490.96199999999999</v>
      </c>
      <c r="HE333">
        <v>637.14300000000003</v>
      </c>
      <c r="HF333">
        <v>10.666399999999999</v>
      </c>
      <c r="HG333">
        <v>23.6675</v>
      </c>
      <c r="HH333">
        <v>30.0001</v>
      </c>
      <c r="HI333">
        <v>23.654800000000002</v>
      </c>
      <c r="HJ333">
        <v>23.598600000000001</v>
      </c>
      <c r="HK333">
        <v>68.044600000000003</v>
      </c>
      <c r="HL333">
        <v>59.869799999999998</v>
      </c>
      <c r="HM333">
        <v>0</v>
      </c>
      <c r="HN333">
        <v>10.677199999999999</v>
      </c>
      <c r="HO333">
        <v>1422.21</v>
      </c>
      <c r="HP333">
        <v>12.2265</v>
      </c>
      <c r="HQ333">
        <v>103.18</v>
      </c>
      <c r="HR333">
        <v>104.449</v>
      </c>
    </row>
    <row r="334" spans="1:226" x14ac:dyDescent="0.2">
      <c r="A334">
        <v>318</v>
      </c>
      <c r="B334">
        <v>1657124229</v>
      </c>
      <c r="C334">
        <v>4196.4000000953702</v>
      </c>
      <c r="D334" t="s">
        <v>994</v>
      </c>
      <c r="E334" t="s">
        <v>995</v>
      </c>
      <c r="F334">
        <v>5</v>
      </c>
      <c r="G334" t="s">
        <v>1849</v>
      </c>
      <c r="H334" t="s">
        <v>353</v>
      </c>
      <c r="I334">
        <v>1657124221.17857</v>
      </c>
      <c r="J334">
        <f t="shared" si="136"/>
        <v>2.9350705815092558E-3</v>
      </c>
      <c r="K334">
        <f t="shared" si="137"/>
        <v>2.9350705815092559</v>
      </c>
      <c r="L334">
        <f t="shared" si="138"/>
        <v>17.598726639233902</v>
      </c>
      <c r="M334">
        <f t="shared" si="139"/>
        <v>1357.6896428571399</v>
      </c>
      <c r="N334">
        <f t="shared" si="140"/>
        <v>1156.0485958360734</v>
      </c>
      <c r="O334">
        <f t="shared" si="141"/>
        <v>85.526815527948798</v>
      </c>
      <c r="P334">
        <f t="shared" si="142"/>
        <v>100.44462840670657</v>
      </c>
      <c r="Q334">
        <f t="shared" si="143"/>
        <v>0.17399288891164325</v>
      </c>
      <c r="R334">
        <f t="shared" si="144"/>
        <v>2.7472182147951911</v>
      </c>
      <c r="S334">
        <f t="shared" si="145"/>
        <v>0.16809456168716258</v>
      </c>
      <c r="T334">
        <f t="shared" si="146"/>
        <v>0.10557238484291115</v>
      </c>
      <c r="U334">
        <f t="shared" si="147"/>
        <v>321.51107067857185</v>
      </c>
      <c r="V334">
        <f t="shared" si="148"/>
        <v>20.009689367506788</v>
      </c>
      <c r="W334">
        <f t="shared" si="149"/>
        <v>20.009689367506788</v>
      </c>
      <c r="X334">
        <f t="shared" si="150"/>
        <v>2.3480214768115273</v>
      </c>
      <c r="Y334">
        <f t="shared" si="151"/>
        <v>49.875744448950712</v>
      </c>
      <c r="Z334">
        <f t="shared" si="152"/>
        <v>1.0862162377414322</v>
      </c>
      <c r="AA334">
        <f t="shared" si="153"/>
        <v>2.1778446612525379</v>
      </c>
      <c r="AB334">
        <f t="shared" si="154"/>
        <v>1.2618052390700951</v>
      </c>
      <c r="AC334">
        <f t="shared" si="155"/>
        <v>-129.43661264455818</v>
      </c>
      <c r="AD334">
        <f t="shared" si="156"/>
        <v>-179.12556435700293</v>
      </c>
      <c r="AE334">
        <f t="shared" si="157"/>
        <v>-13.029620305231866</v>
      </c>
      <c r="AF334">
        <f t="shared" si="158"/>
        <v>-8.0726628221100327E-2</v>
      </c>
      <c r="AG334">
        <f t="shared" si="159"/>
        <v>42.851914488705098</v>
      </c>
      <c r="AH334">
        <f t="shared" si="160"/>
        <v>2.9082564649497922</v>
      </c>
      <c r="AI334">
        <f t="shared" si="161"/>
        <v>17.598726639233902</v>
      </c>
      <c r="AJ334">
        <v>1431.4855081682599</v>
      </c>
      <c r="AK334">
        <v>1402.6796363636399</v>
      </c>
      <c r="AL334">
        <v>3.3415879491489799</v>
      </c>
      <c r="AM334">
        <v>66.867475308083897</v>
      </c>
      <c r="AN334">
        <f t="shared" si="162"/>
        <v>2.9350705815092559</v>
      </c>
      <c r="AO334">
        <v>12.2493414118484</v>
      </c>
      <c r="AP334">
        <v>14.7099333333333</v>
      </c>
      <c r="AQ334">
        <v>1.1665004646172099E-3</v>
      </c>
      <c r="AR334">
        <v>77.510180777636606</v>
      </c>
      <c r="AS334">
        <v>0</v>
      </c>
      <c r="AT334">
        <v>0</v>
      </c>
      <c r="AU334">
        <f t="shared" si="163"/>
        <v>1</v>
      </c>
      <c r="AV334">
        <f t="shared" si="164"/>
        <v>0</v>
      </c>
      <c r="AW334">
        <f t="shared" si="165"/>
        <v>40256.855049634134</v>
      </c>
      <c r="AX334">
        <f t="shared" si="166"/>
        <v>1999.9653571428601</v>
      </c>
      <c r="AY334">
        <f t="shared" si="167"/>
        <v>1681.171210714288</v>
      </c>
      <c r="AZ334">
        <f t="shared" si="168"/>
        <v>0.840600165752871</v>
      </c>
      <c r="BA334">
        <f t="shared" si="169"/>
        <v>0.16075831990304115</v>
      </c>
      <c r="BB334">
        <v>4.2640000000000002</v>
      </c>
      <c r="BC334">
        <v>0.5</v>
      </c>
      <c r="BD334" t="s">
        <v>354</v>
      </c>
      <c r="BE334">
        <v>2</v>
      </c>
      <c r="BF334" t="b">
        <v>1</v>
      </c>
      <c r="BG334">
        <v>1657124221.17857</v>
      </c>
      <c r="BH334">
        <v>1357.6896428571399</v>
      </c>
      <c r="BI334">
        <v>1397.5992857142901</v>
      </c>
      <c r="BJ334">
        <v>14.6821642857143</v>
      </c>
      <c r="BK334">
        <v>12.238524999999999</v>
      </c>
      <c r="BL334">
        <v>1341.30964285714</v>
      </c>
      <c r="BM334">
        <v>14.6320678571429</v>
      </c>
      <c r="BN334">
        <v>500.02203571428601</v>
      </c>
      <c r="BO334">
        <v>73.939192857142899</v>
      </c>
      <c r="BP334">
        <v>4.28316321428572E-2</v>
      </c>
      <c r="BQ334">
        <v>18.800264285714299</v>
      </c>
      <c r="BR334">
        <v>19.990728571428601</v>
      </c>
      <c r="BS334">
        <v>999.9</v>
      </c>
      <c r="BT334">
        <v>0</v>
      </c>
      <c r="BU334">
        <v>0</v>
      </c>
      <c r="BV334">
        <v>10015.892857142901</v>
      </c>
      <c r="BW334">
        <v>0</v>
      </c>
      <c r="BX334">
        <v>1429.18857142857</v>
      </c>
      <c r="BY334">
        <v>-39.909846428571399</v>
      </c>
      <c r="BZ334">
        <v>1377.92035714286</v>
      </c>
      <c r="CA334">
        <v>1414.9171428571401</v>
      </c>
      <c r="CB334">
        <v>2.4436221428571399</v>
      </c>
      <c r="CC334">
        <v>1397.5992857142901</v>
      </c>
      <c r="CD334">
        <v>12.238524999999999</v>
      </c>
      <c r="CE334">
        <v>1.08558714285714</v>
      </c>
      <c r="CF334">
        <v>0.90490735714285697</v>
      </c>
      <c r="CG334">
        <v>8.1186539285714296</v>
      </c>
      <c r="CH334">
        <v>5.4689985714285703</v>
      </c>
      <c r="CI334">
        <v>1999.9653571428601</v>
      </c>
      <c r="CJ334">
        <v>0.97999482142857197</v>
      </c>
      <c r="CK334">
        <v>2.00052571428571E-2</v>
      </c>
      <c r="CL334">
        <v>0</v>
      </c>
      <c r="CM334">
        <v>2.253625</v>
      </c>
      <c r="CN334">
        <v>0</v>
      </c>
      <c r="CO334">
        <v>5358.5150000000003</v>
      </c>
      <c r="CP334">
        <v>17299.825000000001</v>
      </c>
      <c r="CQ334">
        <v>38.207321428571397</v>
      </c>
      <c r="CR334">
        <v>39.7654285714286</v>
      </c>
      <c r="CS334">
        <v>38.321214285714298</v>
      </c>
      <c r="CT334">
        <v>37.2185357142857</v>
      </c>
      <c r="CU334">
        <v>36.961750000000002</v>
      </c>
      <c r="CV334">
        <v>1959.9549999999999</v>
      </c>
      <c r="CW334">
        <v>40.010357142857103</v>
      </c>
      <c r="CX334">
        <v>0</v>
      </c>
      <c r="CY334">
        <v>1657124209.3</v>
      </c>
      <c r="CZ334">
        <v>0</v>
      </c>
      <c r="DA334">
        <v>0</v>
      </c>
      <c r="DB334" t="s">
        <v>355</v>
      </c>
      <c r="DC334">
        <v>1656081770.5</v>
      </c>
      <c r="DD334">
        <v>1655399214.5999999</v>
      </c>
      <c r="DE334">
        <v>0</v>
      </c>
      <c r="DF334">
        <v>0.13400000000000001</v>
      </c>
      <c r="DG334">
        <v>-0.06</v>
      </c>
      <c r="DH334">
        <v>9.3309999999999995</v>
      </c>
      <c r="DI334">
        <v>0.51100000000000001</v>
      </c>
      <c r="DJ334">
        <v>421</v>
      </c>
      <c r="DK334">
        <v>25</v>
      </c>
      <c r="DL334">
        <v>1.93</v>
      </c>
      <c r="DM334">
        <v>0.15</v>
      </c>
      <c r="DN334">
        <v>-40.072121951219501</v>
      </c>
      <c r="DO334">
        <v>2.0346940766549699</v>
      </c>
      <c r="DP334">
        <v>0.66601584267108505</v>
      </c>
      <c r="DQ334">
        <v>0</v>
      </c>
      <c r="DR334">
        <v>2.4565629268292701</v>
      </c>
      <c r="DS334">
        <v>-0.14797003484320401</v>
      </c>
      <c r="DT334">
        <v>2.6771805814244602E-2</v>
      </c>
      <c r="DU334">
        <v>0</v>
      </c>
      <c r="DV334">
        <v>0</v>
      </c>
      <c r="DW334">
        <v>2</v>
      </c>
      <c r="DX334" t="s">
        <v>366</v>
      </c>
      <c r="DY334">
        <v>2.9769000000000001</v>
      </c>
      <c r="DZ334">
        <v>2.6967099999999999</v>
      </c>
      <c r="EA334">
        <v>0.16930400000000001</v>
      </c>
      <c r="EB334">
        <v>0.173287</v>
      </c>
      <c r="EC334">
        <v>6.08041E-2</v>
      </c>
      <c r="ED334">
        <v>5.34636E-2</v>
      </c>
      <c r="EE334">
        <v>32663.8</v>
      </c>
      <c r="EF334">
        <v>35713.9</v>
      </c>
      <c r="EG334">
        <v>35616.9</v>
      </c>
      <c r="EH334">
        <v>39161</v>
      </c>
      <c r="EI334">
        <v>47388.5</v>
      </c>
      <c r="EJ334">
        <v>53463.3</v>
      </c>
      <c r="EK334">
        <v>55586.7</v>
      </c>
      <c r="EL334">
        <v>62712.800000000003</v>
      </c>
      <c r="EM334">
        <v>2.0139999999999998</v>
      </c>
      <c r="EN334">
        <v>2.2254</v>
      </c>
      <c r="EO334">
        <v>8.0019199999999999E-2</v>
      </c>
      <c r="EP334">
        <v>0</v>
      </c>
      <c r="EQ334">
        <v>18.675000000000001</v>
      </c>
      <c r="ER334">
        <v>999.9</v>
      </c>
      <c r="ES334">
        <v>59.406999999999996</v>
      </c>
      <c r="ET334">
        <v>30.414000000000001</v>
      </c>
      <c r="EU334">
        <v>35.052300000000002</v>
      </c>
      <c r="EV334">
        <v>54.1374</v>
      </c>
      <c r="EW334">
        <v>36.406199999999998</v>
      </c>
      <c r="EX334">
        <v>2</v>
      </c>
      <c r="EY334">
        <v>-0.260793</v>
      </c>
      <c r="EZ334">
        <v>5.2669300000000003</v>
      </c>
      <c r="FA334">
        <v>20.074400000000001</v>
      </c>
      <c r="FB334">
        <v>5.1993200000000002</v>
      </c>
      <c r="FC334">
        <v>12.0052</v>
      </c>
      <c r="FD334">
        <v>4.976</v>
      </c>
      <c r="FE334">
        <v>3.2930000000000001</v>
      </c>
      <c r="FF334">
        <v>9999</v>
      </c>
      <c r="FG334">
        <v>9999</v>
      </c>
      <c r="FH334">
        <v>9999</v>
      </c>
      <c r="FI334">
        <v>551.79999999999995</v>
      </c>
      <c r="FJ334">
        <v>1.8629500000000001</v>
      </c>
      <c r="FK334">
        <v>1.8678300000000001</v>
      </c>
      <c r="FL334">
        <v>1.8675200000000001</v>
      </c>
      <c r="FM334">
        <v>1.8687400000000001</v>
      </c>
      <c r="FN334">
        <v>1.8696299999999999</v>
      </c>
      <c r="FO334">
        <v>1.8656900000000001</v>
      </c>
      <c r="FP334">
        <v>1.86673</v>
      </c>
      <c r="FQ334">
        <v>1.8681300000000001</v>
      </c>
      <c r="FR334">
        <v>5</v>
      </c>
      <c r="FS334">
        <v>0</v>
      </c>
      <c r="FT334">
        <v>0</v>
      </c>
      <c r="FU334">
        <v>0</v>
      </c>
      <c r="FV334" t="s">
        <v>357</v>
      </c>
      <c r="FW334" t="s">
        <v>358</v>
      </c>
      <c r="FX334" t="s">
        <v>359</v>
      </c>
      <c r="FY334" t="s">
        <v>359</v>
      </c>
      <c r="FZ334" t="s">
        <v>359</v>
      </c>
      <c r="GA334" t="s">
        <v>359</v>
      </c>
      <c r="GB334">
        <v>0</v>
      </c>
      <c r="GC334">
        <v>100</v>
      </c>
      <c r="GD334">
        <v>100</v>
      </c>
      <c r="GE334">
        <v>16.57</v>
      </c>
      <c r="GF334">
        <v>5.1200000000000002E-2</v>
      </c>
      <c r="GG334">
        <v>5.2154357415507802</v>
      </c>
      <c r="GH334">
        <v>1.00486214095962E-2</v>
      </c>
      <c r="GI334">
        <v>-1.74255938316833E-6</v>
      </c>
      <c r="GJ334">
        <v>3.4045767664605598E-10</v>
      </c>
      <c r="GK334">
        <v>-2.3400103927015501E-2</v>
      </c>
      <c r="GL334">
        <v>-3.1725839457550503E-2</v>
      </c>
      <c r="GM334">
        <v>2.93552719409138E-3</v>
      </c>
      <c r="GN334">
        <v>-2.8977901675973599E-5</v>
      </c>
      <c r="GO334">
        <v>-4</v>
      </c>
      <c r="GP334">
        <v>2214</v>
      </c>
      <c r="GQ334">
        <v>1</v>
      </c>
      <c r="GR334">
        <v>18</v>
      </c>
      <c r="GS334">
        <v>17374.3</v>
      </c>
      <c r="GT334">
        <v>28750.2</v>
      </c>
      <c r="GU334">
        <v>3.4240699999999999</v>
      </c>
      <c r="GV334">
        <v>2.5842299999999998</v>
      </c>
      <c r="GW334">
        <v>2.2485400000000002</v>
      </c>
      <c r="GX334">
        <v>2.7551299999999999</v>
      </c>
      <c r="GY334">
        <v>1.9958499999999999</v>
      </c>
      <c r="GZ334">
        <v>2.3071299999999999</v>
      </c>
      <c r="HA334">
        <v>33.154499999999999</v>
      </c>
      <c r="HB334">
        <v>14.9551</v>
      </c>
      <c r="HC334">
        <v>18</v>
      </c>
      <c r="HD334">
        <v>491.62</v>
      </c>
      <c r="HE334">
        <v>636.53700000000003</v>
      </c>
      <c r="HF334">
        <v>10.679500000000001</v>
      </c>
      <c r="HG334">
        <v>23.670999999999999</v>
      </c>
      <c r="HH334">
        <v>30.0001</v>
      </c>
      <c r="HI334">
        <v>23.6568</v>
      </c>
      <c r="HJ334">
        <v>23.6006</v>
      </c>
      <c r="HK334">
        <v>68.5548</v>
      </c>
      <c r="HL334">
        <v>59.869799999999998</v>
      </c>
      <c r="HM334">
        <v>0</v>
      </c>
      <c r="HN334">
        <v>10.6844</v>
      </c>
      <c r="HO334">
        <v>1442.3</v>
      </c>
      <c r="HP334">
        <v>12.2265</v>
      </c>
      <c r="HQ334">
        <v>103.179</v>
      </c>
      <c r="HR334">
        <v>104.45</v>
      </c>
    </row>
    <row r="335" spans="1:226" x14ac:dyDescent="0.2">
      <c r="A335">
        <v>319</v>
      </c>
      <c r="B335">
        <v>1657124234.5</v>
      </c>
      <c r="C335">
        <v>4201.9000000953702</v>
      </c>
      <c r="D335" t="s">
        <v>996</v>
      </c>
      <c r="E335" t="s">
        <v>997</v>
      </c>
      <c r="F335">
        <v>5</v>
      </c>
      <c r="G335" t="s">
        <v>1850</v>
      </c>
      <c r="H335" t="s">
        <v>353</v>
      </c>
      <c r="I335">
        <v>1657124226.75</v>
      </c>
      <c r="J335">
        <f t="shared" si="136"/>
        <v>2.9382402061133035E-3</v>
      </c>
      <c r="K335">
        <f t="shared" si="137"/>
        <v>2.9382402061133033</v>
      </c>
      <c r="L335">
        <f t="shared" si="138"/>
        <v>17.408169716256101</v>
      </c>
      <c r="M335">
        <f t="shared" si="139"/>
        <v>1376.1392857142901</v>
      </c>
      <c r="N335">
        <f t="shared" si="140"/>
        <v>1176.1438721419561</v>
      </c>
      <c r="O335">
        <f t="shared" si="141"/>
        <v>87.012509586995733</v>
      </c>
      <c r="P335">
        <f t="shared" si="142"/>
        <v>101.80840595052966</v>
      </c>
      <c r="Q335">
        <f t="shared" si="143"/>
        <v>0.17436134521293523</v>
      </c>
      <c r="R335">
        <f t="shared" si="144"/>
        <v>2.7489093679035701</v>
      </c>
      <c r="S335">
        <f t="shared" si="145"/>
        <v>0.16844197857037424</v>
      </c>
      <c r="T335">
        <f t="shared" si="146"/>
        <v>0.10579132708212496</v>
      </c>
      <c r="U335">
        <f t="shared" si="147"/>
        <v>321.50939699999998</v>
      </c>
      <c r="V335">
        <f t="shared" si="148"/>
        <v>20.012098359780865</v>
      </c>
      <c r="W335">
        <f t="shared" si="149"/>
        <v>20.012098359780865</v>
      </c>
      <c r="X335">
        <f t="shared" si="150"/>
        <v>2.3483717469322931</v>
      </c>
      <c r="Y335">
        <f t="shared" si="151"/>
        <v>49.937882253064721</v>
      </c>
      <c r="Z335">
        <f t="shared" si="152"/>
        <v>1.0878411768034706</v>
      </c>
      <c r="AA335">
        <f t="shared" si="153"/>
        <v>2.1783886855488532</v>
      </c>
      <c r="AB335">
        <f t="shared" si="154"/>
        <v>1.2605305701288225</v>
      </c>
      <c r="AC335">
        <f t="shared" si="155"/>
        <v>-129.57639308959668</v>
      </c>
      <c r="AD335">
        <f t="shared" si="156"/>
        <v>-179.0005750176079</v>
      </c>
      <c r="AE335">
        <f t="shared" si="157"/>
        <v>-13.012945654484655</v>
      </c>
      <c r="AF335">
        <f t="shared" si="158"/>
        <v>-8.0516761689267469E-2</v>
      </c>
      <c r="AG335">
        <f t="shared" si="159"/>
        <v>42.812272808528654</v>
      </c>
      <c r="AH335">
        <f t="shared" si="160"/>
        <v>2.9197954612084711</v>
      </c>
      <c r="AI335">
        <f t="shared" si="161"/>
        <v>17.408169716256101</v>
      </c>
      <c r="AJ335">
        <v>1449.76038846097</v>
      </c>
      <c r="AK335">
        <v>1420.93424242424</v>
      </c>
      <c r="AL335">
        <v>3.3865603264345001</v>
      </c>
      <c r="AM335">
        <v>66.867475308083897</v>
      </c>
      <c r="AN335">
        <f t="shared" si="162"/>
        <v>2.9382402061133033</v>
      </c>
      <c r="AO335">
        <v>12.255015670966101</v>
      </c>
      <c r="AP335">
        <v>14.723052121212101</v>
      </c>
      <c r="AQ335">
        <v>1.7792073668517299E-4</v>
      </c>
      <c r="AR335">
        <v>77.510180777636606</v>
      </c>
      <c r="AS335">
        <v>0</v>
      </c>
      <c r="AT335">
        <v>0</v>
      </c>
      <c r="AU335">
        <f t="shared" si="163"/>
        <v>1</v>
      </c>
      <c r="AV335">
        <f t="shared" si="164"/>
        <v>0</v>
      </c>
      <c r="AW335">
        <f t="shared" si="165"/>
        <v>40291.732329707629</v>
      </c>
      <c r="AX335">
        <f t="shared" si="166"/>
        <v>1999.9549999999999</v>
      </c>
      <c r="AY335">
        <f t="shared" si="167"/>
        <v>1681.1624999999999</v>
      </c>
      <c r="AZ335">
        <f t="shared" si="168"/>
        <v>0.84060016350367883</v>
      </c>
      <c r="BA335">
        <f t="shared" si="169"/>
        <v>0.16075831556210013</v>
      </c>
      <c r="BB335">
        <v>4.2640000000000002</v>
      </c>
      <c r="BC335">
        <v>0.5</v>
      </c>
      <c r="BD335" t="s">
        <v>354</v>
      </c>
      <c r="BE335">
        <v>2</v>
      </c>
      <c r="BF335" t="b">
        <v>1</v>
      </c>
      <c r="BG335">
        <v>1657124226.75</v>
      </c>
      <c r="BH335">
        <v>1376.1392857142901</v>
      </c>
      <c r="BI335">
        <v>1416.0767857142901</v>
      </c>
      <c r="BJ335">
        <v>14.7042964285714</v>
      </c>
      <c r="BK335">
        <v>12.250871428571401</v>
      </c>
      <c r="BL335">
        <v>1359.62678571429</v>
      </c>
      <c r="BM335">
        <v>14.653435714285701</v>
      </c>
      <c r="BN335">
        <v>499.992428571429</v>
      </c>
      <c r="BO335">
        <v>73.938553571428599</v>
      </c>
      <c r="BP335">
        <v>4.26247928571429E-2</v>
      </c>
      <c r="BQ335">
        <v>18.8042607142857</v>
      </c>
      <c r="BR335">
        <v>19.990942857142901</v>
      </c>
      <c r="BS335">
        <v>999.9</v>
      </c>
      <c r="BT335">
        <v>0</v>
      </c>
      <c r="BU335">
        <v>0</v>
      </c>
      <c r="BV335">
        <v>10025.1785714286</v>
      </c>
      <c r="BW335">
        <v>0</v>
      </c>
      <c r="BX335">
        <v>1429.4660714285701</v>
      </c>
      <c r="BY335">
        <v>-39.936942857142903</v>
      </c>
      <c r="BZ335">
        <v>1396.6753571428601</v>
      </c>
      <c r="CA335">
        <v>1433.64</v>
      </c>
      <c r="CB335">
        <v>2.4534082142857101</v>
      </c>
      <c r="CC335">
        <v>1416.0767857142901</v>
      </c>
      <c r="CD335">
        <v>12.250871428571401</v>
      </c>
      <c r="CE335">
        <v>1.0872142857142899</v>
      </c>
      <c r="CF335">
        <v>0.90581232142857104</v>
      </c>
      <c r="CG335">
        <v>8.1406949999999991</v>
      </c>
      <c r="CH335">
        <v>5.48341642857143</v>
      </c>
      <c r="CI335">
        <v>1999.9549999999999</v>
      </c>
      <c r="CJ335">
        <v>0.97999546428571405</v>
      </c>
      <c r="CK335">
        <v>2.0004571428571399E-2</v>
      </c>
      <c r="CL335">
        <v>0</v>
      </c>
      <c r="CM335">
        <v>2.27228214285714</v>
      </c>
      <c r="CN335">
        <v>0</v>
      </c>
      <c r="CO335">
        <v>5353.7410714285697</v>
      </c>
      <c r="CP335">
        <v>17299.739285714299</v>
      </c>
      <c r="CQ335">
        <v>38.321107142857102</v>
      </c>
      <c r="CR335">
        <v>39.874821428571401</v>
      </c>
      <c r="CS335">
        <v>38.405999999999999</v>
      </c>
      <c r="CT335">
        <v>37.350214285714301</v>
      </c>
      <c r="CU335">
        <v>37.057749999999999</v>
      </c>
      <c r="CV335">
        <v>1959.9449999999999</v>
      </c>
      <c r="CW335">
        <v>40.01</v>
      </c>
      <c r="CX335">
        <v>0</v>
      </c>
      <c r="CY335">
        <v>1657124214.7</v>
      </c>
      <c r="CZ335">
        <v>0</v>
      </c>
      <c r="DA335">
        <v>0</v>
      </c>
      <c r="DB335" t="s">
        <v>355</v>
      </c>
      <c r="DC335">
        <v>1656081770.5</v>
      </c>
      <c r="DD335">
        <v>1655399214.5999999</v>
      </c>
      <c r="DE335">
        <v>0</v>
      </c>
      <c r="DF335">
        <v>0.13400000000000001</v>
      </c>
      <c r="DG335">
        <v>-0.06</v>
      </c>
      <c r="DH335">
        <v>9.3309999999999995</v>
      </c>
      <c r="DI335">
        <v>0.51100000000000001</v>
      </c>
      <c r="DJ335">
        <v>421</v>
      </c>
      <c r="DK335">
        <v>25</v>
      </c>
      <c r="DL335">
        <v>1.93</v>
      </c>
      <c r="DM335">
        <v>0.15</v>
      </c>
      <c r="DN335">
        <v>-39.935351219512199</v>
      </c>
      <c r="DO335">
        <v>0.37736655052258899</v>
      </c>
      <c r="DP335">
        <v>0.61411764429553595</v>
      </c>
      <c r="DQ335">
        <v>0</v>
      </c>
      <c r="DR335">
        <v>2.44765365853659</v>
      </c>
      <c r="DS335">
        <v>0.120994285714288</v>
      </c>
      <c r="DT335">
        <v>1.5950402511336399E-2</v>
      </c>
      <c r="DU335">
        <v>0</v>
      </c>
      <c r="DV335">
        <v>0</v>
      </c>
      <c r="DW335">
        <v>2</v>
      </c>
      <c r="DX335" t="s">
        <v>366</v>
      </c>
      <c r="DY335">
        <v>2.9769399999999999</v>
      </c>
      <c r="DZ335">
        <v>2.6971400000000001</v>
      </c>
      <c r="EA335">
        <v>0.170653</v>
      </c>
      <c r="EB335">
        <v>0.17464199999999999</v>
      </c>
      <c r="EC335">
        <v>6.0822399999999999E-2</v>
      </c>
      <c r="ED335">
        <v>5.3484299999999999E-2</v>
      </c>
      <c r="EE335">
        <v>32611.1</v>
      </c>
      <c r="EF335">
        <v>35654.6</v>
      </c>
      <c r="EG335">
        <v>35617.199999999997</v>
      </c>
      <c r="EH335">
        <v>39160</v>
      </c>
      <c r="EI335">
        <v>47387.5</v>
      </c>
      <c r="EJ335">
        <v>53460.7</v>
      </c>
      <c r="EK335">
        <v>55586.7</v>
      </c>
      <c r="EL335">
        <v>62711.1</v>
      </c>
      <c r="EM335">
        <v>2.0146000000000002</v>
      </c>
      <c r="EN335">
        <v>2.2254</v>
      </c>
      <c r="EO335">
        <v>8.0287499999999998E-2</v>
      </c>
      <c r="EP335">
        <v>0</v>
      </c>
      <c r="EQ335">
        <v>18.674700000000001</v>
      </c>
      <c r="ER335">
        <v>999.9</v>
      </c>
      <c r="ES335">
        <v>59.381999999999998</v>
      </c>
      <c r="ET335">
        <v>30.423999999999999</v>
      </c>
      <c r="EU335">
        <v>35.058300000000003</v>
      </c>
      <c r="EV335">
        <v>53.967399999999998</v>
      </c>
      <c r="EW335">
        <v>36.398200000000003</v>
      </c>
      <c r="EX335">
        <v>2</v>
      </c>
      <c r="EY335">
        <v>-0.26024399999999998</v>
      </c>
      <c r="EZ335">
        <v>5.2457700000000003</v>
      </c>
      <c r="FA335">
        <v>20.074999999999999</v>
      </c>
      <c r="FB335">
        <v>5.2017199999999999</v>
      </c>
      <c r="FC335">
        <v>12.004</v>
      </c>
      <c r="FD335">
        <v>4.976</v>
      </c>
      <c r="FE335">
        <v>3.2930000000000001</v>
      </c>
      <c r="FF335">
        <v>9999</v>
      </c>
      <c r="FG335">
        <v>9999</v>
      </c>
      <c r="FH335">
        <v>9999</v>
      </c>
      <c r="FI335">
        <v>551.79999999999995</v>
      </c>
      <c r="FJ335">
        <v>1.8629500000000001</v>
      </c>
      <c r="FK335">
        <v>1.8678300000000001</v>
      </c>
      <c r="FL335">
        <v>1.8675200000000001</v>
      </c>
      <c r="FM335">
        <v>1.8687400000000001</v>
      </c>
      <c r="FN335">
        <v>1.8696600000000001</v>
      </c>
      <c r="FO335">
        <v>1.8656900000000001</v>
      </c>
      <c r="FP335">
        <v>1.8666700000000001</v>
      </c>
      <c r="FQ335">
        <v>1.8681300000000001</v>
      </c>
      <c r="FR335">
        <v>5</v>
      </c>
      <c r="FS335">
        <v>0</v>
      </c>
      <c r="FT335">
        <v>0</v>
      </c>
      <c r="FU335">
        <v>0</v>
      </c>
      <c r="FV335" t="s">
        <v>357</v>
      </c>
      <c r="FW335" t="s">
        <v>358</v>
      </c>
      <c r="FX335" t="s">
        <v>359</v>
      </c>
      <c r="FY335" t="s">
        <v>359</v>
      </c>
      <c r="FZ335" t="s">
        <v>359</v>
      </c>
      <c r="GA335" t="s">
        <v>359</v>
      </c>
      <c r="GB335">
        <v>0</v>
      </c>
      <c r="GC335">
        <v>100</v>
      </c>
      <c r="GD335">
        <v>100</v>
      </c>
      <c r="GE335">
        <v>16.7</v>
      </c>
      <c r="GF335">
        <v>5.1400000000000001E-2</v>
      </c>
      <c r="GG335">
        <v>5.2154357415507802</v>
      </c>
      <c r="GH335">
        <v>1.00486214095962E-2</v>
      </c>
      <c r="GI335">
        <v>-1.74255938316833E-6</v>
      </c>
      <c r="GJ335">
        <v>3.4045767664605598E-10</v>
      </c>
      <c r="GK335">
        <v>-2.3400103927015501E-2</v>
      </c>
      <c r="GL335">
        <v>-3.1725839457550503E-2</v>
      </c>
      <c r="GM335">
        <v>2.93552719409138E-3</v>
      </c>
      <c r="GN335">
        <v>-2.8977901675973599E-5</v>
      </c>
      <c r="GO335">
        <v>-4</v>
      </c>
      <c r="GP335">
        <v>2214</v>
      </c>
      <c r="GQ335">
        <v>1</v>
      </c>
      <c r="GR335">
        <v>18</v>
      </c>
      <c r="GS335">
        <v>17374.400000000001</v>
      </c>
      <c r="GT335">
        <v>28750.3</v>
      </c>
      <c r="GU335">
        <v>3.45703</v>
      </c>
      <c r="GV335">
        <v>2.5842299999999998</v>
      </c>
      <c r="GW335">
        <v>2.2485400000000002</v>
      </c>
      <c r="GX335">
        <v>2.7539099999999999</v>
      </c>
      <c r="GY335">
        <v>1.9958499999999999</v>
      </c>
      <c r="GZ335">
        <v>2.2936999999999999</v>
      </c>
      <c r="HA335">
        <v>33.154499999999999</v>
      </c>
      <c r="HB335">
        <v>14.946300000000001</v>
      </c>
      <c r="HC335">
        <v>18</v>
      </c>
      <c r="HD335">
        <v>492.04199999999997</v>
      </c>
      <c r="HE335">
        <v>636.58600000000001</v>
      </c>
      <c r="HF335">
        <v>10.6869</v>
      </c>
      <c r="HG335">
        <v>23.672999999999998</v>
      </c>
      <c r="HH335">
        <v>30.000499999999999</v>
      </c>
      <c r="HI335">
        <v>23.660699999999999</v>
      </c>
      <c r="HJ335">
        <v>23.604500000000002</v>
      </c>
      <c r="HK335">
        <v>69.236999999999995</v>
      </c>
      <c r="HL335">
        <v>59.869799999999998</v>
      </c>
      <c r="HM335">
        <v>0</v>
      </c>
      <c r="HN335">
        <v>10.6884</v>
      </c>
      <c r="HO335">
        <v>1455.77</v>
      </c>
      <c r="HP335">
        <v>12.2265</v>
      </c>
      <c r="HQ335">
        <v>103.179</v>
      </c>
      <c r="HR335">
        <v>104.44799999999999</v>
      </c>
    </row>
    <row r="336" spans="1:226" x14ac:dyDescent="0.2">
      <c r="A336">
        <v>320</v>
      </c>
      <c r="B336">
        <v>1657124239.5</v>
      </c>
      <c r="C336">
        <v>4206.9000000953702</v>
      </c>
      <c r="D336" t="s">
        <v>998</v>
      </c>
      <c r="E336" t="s">
        <v>999</v>
      </c>
      <c r="F336">
        <v>5</v>
      </c>
      <c r="G336" t="s">
        <v>1851</v>
      </c>
      <c r="H336" t="s">
        <v>353</v>
      </c>
      <c r="I336">
        <v>1657124232.0185201</v>
      </c>
      <c r="J336">
        <f t="shared" si="136"/>
        <v>2.9329706336600611E-3</v>
      </c>
      <c r="K336">
        <f t="shared" si="137"/>
        <v>2.9329706336600609</v>
      </c>
      <c r="L336">
        <f t="shared" si="138"/>
        <v>17.815420888156176</v>
      </c>
      <c r="M336">
        <f t="shared" si="139"/>
        <v>1393.5040740740701</v>
      </c>
      <c r="N336">
        <f t="shared" si="140"/>
        <v>1189.0079001063152</v>
      </c>
      <c r="O336">
        <f t="shared" si="141"/>
        <v>87.963963340635573</v>
      </c>
      <c r="P336">
        <f t="shared" si="142"/>
        <v>103.09278960713169</v>
      </c>
      <c r="Q336">
        <f t="shared" si="143"/>
        <v>0.17410533876671883</v>
      </c>
      <c r="R336">
        <f t="shared" si="144"/>
        <v>2.7469633336955699</v>
      </c>
      <c r="S336">
        <f t="shared" si="145"/>
        <v>0.16819899628082166</v>
      </c>
      <c r="T336">
        <f t="shared" si="146"/>
        <v>0.10563834207595371</v>
      </c>
      <c r="U336">
        <f t="shared" si="147"/>
        <v>321.51374166666625</v>
      </c>
      <c r="V336">
        <f t="shared" si="148"/>
        <v>20.014999929579783</v>
      </c>
      <c r="W336">
        <f t="shared" si="149"/>
        <v>20.014999929579783</v>
      </c>
      <c r="X336">
        <f t="shared" si="150"/>
        <v>2.3487936991504568</v>
      </c>
      <c r="Y336">
        <f t="shared" si="151"/>
        <v>49.976355714811525</v>
      </c>
      <c r="Z336">
        <f t="shared" si="152"/>
        <v>1.0887210114729815</v>
      </c>
      <c r="AA336">
        <f t="shared" si="153"/>
        <v>2.1784721913012888</v>
      </c>
      <c r="AB336">
        <f t="shared" si="154"/>
        <v>1.2600726876774753</v>
      </c>
      <c r="AC336">
        <f t="shared" si="155"/>
        <v>-129.34400494440868</v>
      </c>
      <c r="AD336">
        <f t="shared" si="156"/>
        <v>-179.21272604930687</v>
      </c>
      <c r="AE336">
        <f t="shared" si="157"/>
        <v>-13.037833558031529</v>
      </c>
      <c r="AF336">
        <f t="shared" si="158"/>
        <v>-8.0822885080834794E-2</v>
      </c>
      <c r="AG336">
        <f t="shared" si="159"/>
        <v>42.61922329248074</v>
      </c>
      <c r="AH336">
        <f t="shared" si="160"/>
        <v>2.9295692538026374</v>
      </c>
      <c r="AI336">
        <f t="shared" si="161"/>
        <v>17.815420888156176</v>
      </c>
      <c r="AJ336">
        <v>1466.4764534461899</v>
      </c>
      <c r="AK336">
        <v>1437.5976969697001</v>
      </c>
      <c r="AL336">
        <v>3.3128276481127199</v>
      </c>
      <c r="AM336">
        <v>66.867475308083897</v>
      </c>
      <c r="AN336">
        <f t="shared" si="162"/>
        <v>2.9329706336600609</v>
      </c>
      <c r="AO336">
        <v>12.2577549983389</v>
      </c>
      <c r="AP336">
        <v>14.723938787878801</v>
      </c>
      <c r="AQ336">
        <v>-3.4282750508054502E-4</v>
      </c>
      <c r="AR336">
        <v>77.510180777636606</v>
      </c>
      <c r="AS336">
        <v>0</v>
      </c>
      <c r="AT336">
        <v>0</v>
      </c>
      <c r="AU336">
        <f t="shared" si="163"/>
        <v>1</v>
      </c>
      <c r="AV336">
        <f t="shared" si="164"/>
        <v>0</v>
      </c>
      <c r="AW336">
        <f t="shared" si="165"/>
        <v>40250.857132604797</v>
      </c>
      <c r="AX336">
        <f t="shared" si="166"/>
        <v>1999.9822222222199</v>
      </c>
      <c r="AY336">
        <f t="shared" si="167"/>
        <v>1681.1853666666648</v>
      </c>
      <c r="AZ336">
        <f t="shared" si="168"/>
        <v>0.84060015533471411</v>
      </c>
      <c r="BA336">
        <f t="shared" si="169"/>
        <v>0.16075829979599818</v>
      </c>
      <c r="BB336">
        <v>4.2640000000000002</v>
      </c>
      <c r="BC336">
        <v>0.5</v>
      </c>
      <c r="BD336" t="s">
        <v>354</v>
      </c>
      <c r="BE336">
        <v>2</v>
      </c>
      <c r="BF336" t="b">
        <v>1</v>
      </c>
      <c r="BG336">
        <v>1657124232.0185201</v>
      </c>
      <c r="BH336">
        <v>1393.5040740740701</v>
      </c>
      <c r="BI336">
        <v>1433.3337037036999</v>
      </c>
      <c r="BJ336">
        <v>14.7162296296296</v>
      </c>
      <c r="BK336">
        <v>12.254503703703699</v>
      </c>
      <c r="BL336">
        <v>1376.86851851852</v>
      </c>
      <c r="BM336">
        <v>14.6649592592593</v>
      </c>
      <c r="BN336">
        <v>499.968444444444</v>
      </c>
      <c r="BO336">
        <v>73.938285185185194</v>
      </c>
      <c r="BP336">
        <v>4.26894851851852E-2</v>
      </c>
      <c r="BQ336">
        <v>18.8048740740741</v>
      </c>
      <c r="BR336">
        <v>19.995722222222199</v>
      </c>
      <c r="BS336">
        <v>999.9</v>
      </c>
      <c r="BT336">
        <v>0</v>
      </c>
      <c r="BU336">
        <v>0</v>
      </c>
      <c r="BV336">
        <v>10014.6296296296</v>
      </c>
      <c r="BW336">
        <v>0</v>
      </c>
      <c r="BX336">
        <v>1429.2562962963</v>
      </c>
      <c r="BY336">
        <v>-39.828022222222202</v>
      </c>
      <c r="BZ336">
        <v>1414.3177777777801</v>
      </c>
      <c r="CA336">
        <v>1451.1162962963001</v>
      </c>
      <c r="CB336">
        <v>2.4617262962963</v>
      </c>
      <c r="CC336">
        <v>1433.3337037036999</v>
      </c>
      <c r="CD336">
        <v>12.254503703703699</v>
      </c>
      <c r="CE336">
        <v>1.0880937037037</v>
      </c>
      <c r="CF336">
        <v>0.90607688888888904</v>
      </c>
      <c r="CG336">
        <v>8.1525903703703708</v>
      </c>
      <c r="CH336">
        <v>5.4876225925925901</v>
      </c>
      <c r="CI336">
        <v>1999.9822222222199</v>
      </c>
      <c r="CJ336">
        <v>0.97999611111111096</v>
      </c>
      <c r="CK336">
        <v>2.00038851851852E-2</v>
      </c>
      <c r="CL336">
        <v>0</v>
      </c>
      <c r="CM336">
        <v>2.2942888888888899</v>
      </c>
      <c r="CN336">
        <v>0</v>
      </c>
      <c r="CO336">
        <v>5346.9311111111101</v>
      </c>
      <c r="CP336">
        <v>17299.9777777778</v>
      </c>
      <c r="CQ336">
        <v>38.425629629629597</v>
      </c>
      <c r="CR336">
        <v>39.978962962963003</v>
      </c>
      <c r="CS336">
        <v>38.488148148148099</v>
      </c>
      <c r="CT336">
        <v>37.474296296296302</v>
      </c>
      <c r="CU336">
        <v>37.150222222222197</v>
      </c>
      <c r="CV336">
        <v>1959.9722222222199</v>
      </c>
      <c r="CW336">
        <v>40.01</v>
      </c>
      <c r="CX336">
        <v>0</v>
      </c>
      <c r="CY336">
        <v>1657124219.5</v>
      </c>
      <c r="CZ336">
        <v>0</v>
      </c>
      <c r="DA336">
        <v>0</v>
      </c>
      <c r="DB336" t="s">
        <v>355</v>
      </c>
      <c r="DC336">
        <v>1656081770.5</v>
      </c>
      <c r="DD336">
        <v>1655399214.5999999</v>
      </c>
      <c r="DE336">
        <v>0</v>
      </c>
      <c r="DF336">
        <v>0.13400000000000001</v>
      </c>
      <c r="DG336">
        <v>-0.06</v>
      </c>
      <c r="DH336">
        <v>9.3309999999999995</v>
      </c>
      <c r="DI336">
        <v>0.51100000000000001</v>
      </c>
      <c r="DJ336">
        <v>421</v>
      </c>
      <c r="DK336">
        <v>25</v>
      </c>
      <c r="DL336">
        <v>1.93</v>
      </c>
      <c r="DM336">
        <v>0.15</v>
      </c>
      <c r="DN336">
        <v>-39.9176292682927</v>
      </c>
      <c r="DO336">
        <v>-0.31128919860627202</v>
      </c>
      <c r="DP336">
        <v>0.55709315691797001</v>
      </c>
      <c r="DQ336">
        <v>0</v>
      </c>
      <c r="DR336">
        <v>2.45391902439024</v>
      </c>
      <c r="DS336">
        <v>0.11208020905923199</v>
      </c>
      <c r="DT336">
        <v>1.2057448827132399E-2</v>
      </c>
      <c r="DU336">
        <v>0</v>
      </c>
      <c r="DV336">
        <v>0</v>
      </c>
      <c r="DW336">
        <v>2</v>
      </c>
      <c r="DX336" t="s">
        <v>366</v>
      </c>
      <c r="DY336">
        <v>2.97654</v>
      </c>
      <c r="DZ336">
        <v>2.6964899999999998</v>
      </c>
      <c r="EA336">
        <v>0.171848</v>
      </c>
      <c r="EB336">
        <v>0.17587800000000001</v>
      </c>
      <c r="EC336">
        <v>6.0828199999999999E-2</v>
      </c>
      <c r="ED336">
        <v>5.3482000000000002E-2</v>
      </c>
      <c r="EE336">
        <v>32563.4</v>
      </c>
      <c r="EF336">
        <v>35600.1</v>
      </c>
      <c r="EG336">
        <v>35616.400000000001</v>
      </c>
      <c r="EH336">
        <v>39158.800000000003</v>
      </c>
      <c r="EI336">
        <v>47386.8</v>
      </c>
      <c r="EJ336">
        <v>53459.9</v>
      </c>
      <c r="EK336">
        <v>55586.1</v>
      </c>
      <c r="EL336">
        <v>62709.9</v>
      </c>
      <c r="EM336">
        <v>2.0146000000000002</v>
      </c>
      <c r="EN336">
        <v>2.226</v>
      </c>
      <c r="EO336">
        <v>8.0645099999999997E-2</v>
      </c>
      <c r="EP336">
        <v>0</v>
      </c>
      <c r="EQ336">
        <v>18.671399999999998</v>
      </c>
      <c r="ER336">
        <v>999.9</v>
      </c>
      <c r="ES336">
        <v>59.357999999999997</v>
      </c>
      <c r="ET336">
        <v>30.423999999999999</v>
      </c>
      <c r="EU336">
        <v>35.04</v>
      </c>
      <c r="EV336">
        <v>54.2774</v>
      </c>
      <c r="EW336">
        <v>36.4223</v>
      </c>
      <c r="EX336">
        <v>2</v>
      </c>
      <c r="EY336">
        <v>-0.26016299999999998</v>
      </c>
      <c r="EZ336">
        <v>5.3080800000000004</v>
      </c>
      <c r="FA336">
        <v>20.071999999999999</v>
      </c>
      <c r="FB336">
        <v>5.1981200000000003</v>
      </c>
      <c r="FC336">
        <v>12.0076</v>
      </c>
      <c r="FD336">
        <v>4.9752000000000001</v>
      </c>
      <c r="FE336">
        <v>3.2928000000000002</v>
      </c>
      <c r="FF336">
        <v>9999</v>
      </c>
      <c r="FG336">
        <v>9999</v>
      </c>
      <c r="FH336">
        <v>9999</v>
      </c>
      <c r="FI336">
        <v>551.79999999999995</v>
      </c>
      <c r="FJ336">
        <v>1.8629500000000001</v>
      </c>
      <c r="FK336">
        <v>1.8677999999999999</v>
      </c>
      <c r="FL336">
        <v>1.8675200000000001</v>
      </c>
      <c r="FM336">
        <v>1.8687400000000001</v>
      </c>
      <c r="FN336">
        <v>1.8696299999999999</v>
      </c>
      <c r="FO336">
        <v>1.8656900000000001</v>
      </c>
      <c r="FP336">
        <v>1.86676</v>
      </c>
      <c r="FQ336">
        <v>1.8681300000000001</v>
      </c>
      <c r="FR336">
        <v>5</v>
      </c>
      <c r="FS336">
        <v>0</v>
      </c>
      <c r="FT336">
        <v>0</v>
      </c>
      <c r="FU336">
        <v>0</v>
      </c>
      <c r="FV336" t="s">
        <v>357</v>
      </c>
      <c r="FW336" t="s">
        <v>358</v>
      </c>
      <c r="FX336" t="s">
        <v>359</v>
      </c>
      <c r="FY336" t="s">
        <v>359</v>
      </c>
      <c r="FZ336" t="s">
        <v>359</v>
      </c>
      <c r="GA336" t="s">
        <v>359</v>
      </c>
      <c r="GB336">
        <v>0</v>
      </c>
      <c r="GC336">
        <v>100</v>
      </c>
      <c r="GD336">
        <v>100</v>
      </c>
      <c r="GE336">
        <v>16.809999999999999</v>
      </c>
      <c r="GF336">
        <v>5.1499999999999997E-2</v>
      </c>
      <c r="GG336">
        <v>5.2154357415507802</v>
      </c>
      <c r="GH336">
        <v>1.00486214095962E-2</v>
      </c>
      <c r="GI336">
        <v>-1.74255938316833E-6</v>
      </c>
      <c r="GJ336">
        <v>3.4045767664605598E-10</v>
      </c>
      <c r="GK336">
        <v>-2.3400103927015501E-2</v>
      </c>
      <c r="GL336">
        <v>-3.1725839457550503E-2</v>
      </c>
      <c r="GM336">
        <v>2.93552719409138E-3</v>
      </c>
      <c r="GN336">
        <v>-2.8977901675973599E-5</v>
      </c>
      <c r="GO336">
        <v>-4</v>
      </c>
      <c r="GP336">
        <v>2214</v>
      </c>
      <c r="GQ336">
        <v>1</v>
      </c>
      <c r="GR336">
        <v>18</v>
      </c>
      <c r="GS336">
        <v>17374.5</v>
      </c>
      <c r="GT336">
        <v>28750.400000000001</v>
      </c>
      <c r="GU336">
        <v>3.4863300000000002</v>
      </c>
      <c r="GV336">
        <v>2.5830099999999998</v>
      </c>
      <c r="GW336">
        <v>2.2485400000000002</v>
      </c>
      <c r="GX336">
        <v>2.7551299999999999</v>
      </c>
      <c r="GY336">
        <v>1.9958499999999999</v>
      </c>
      <c r="GZ336">
        <v>2.3059099999999999</v>
      </c>
      <c r="HA336">
        <v>33.154499999999999</v>
      </c>
      <c r="HB336">
        <v>14.946300000000001</v>
      </c>
      <c r="HC336">
        <v>18</v>
      </c>
      <c r="HD336">
        <v>492.06</v>
      </c>
      <c r="HE336">
        <v>637.08299999999997</v>
      </c>
      <c r="HF336">
        <v>10.6912</v>
      </c>
      <c r="HG336">
        <v>23.675000000000001</v>
      </c>
      <c r="HH336">
        <v>30.0001</v>
      </c>
      <c r="HI336">
        <v>23.662800000000001</v>
      </c>
      <c r="HJ336">
        <v>23.6065</v>
      </c>
      <c r="HK336">
        <v>69.857600000000005</v>
      </c>
      <c r="HL336">
        <v>59.869799999999998</v>
      </c>
      <c r="HM336">
        <v>0</v>
      </c>
      <c r="HN336">
        <v>10.680099999999999</v>
      </c>
      <c r="HO336">
        <v>1475.86</v>
      </c>
      <c r="HP336">
        <v>12.2265</v>
      </c>
      <c r="HQ336">
        <v>103.178</v>
      </c>
      <c r="HR336">
        <v>104.44499999999999</v>
      </c>
    </row>
    <row r="337" spans="1:226" x14ac:dyDescent="0.2">
      <c r="A337">
        <v>321</v>
      </c>
      <c r="B337">
        <v>1657124244.5</v>
      </c>
      <c r="C337">
        <v>4211.9000000953702</v>
      </c>
      <c r="D337" t="s">
        <v>1000</v>
      </c>
      <c r="E337" t="s">
        <v>1001</v>
      </c>
      <c r="F337">
        <v>5</v>
      </c>
      <c r="G337" t="s">
        <v>1852</v>
      </c>
      <c r="H337" t="s">
        <v>353</v>
      </c>
      <c r="I337">
        <v>1657124236.7321401</v>
      </c>
      <c r="J337">
        <f t="shared" ref="J337:J367" si="170">(K337)/1000</f>
        <v>2.9388776222655151E-3</v>
      </c>
      <c r="K337">
        <f t="shared" ref="K337:K367" si="171">IF(BF337, AN337, AH337)</f>
        <v>2.9388776222655149</v>
      </c>
      <c r="L337">
        <f t="shared" ref="L337:L367" si="172">IF(BF337, AI337, AG337)</f>
        <v>17.494705369631081</v>
      </c>
      <c r="M337">
        <f t="shared" ref="M337:M367" si="173">BH337 - IF(AU337&gt;1, L337*BB337*100/(AW337*BV337), 0)</f>
        <v>1408.94464285714</v>
      </c>
      <c r="N337">
        <f t="shared" ref="N337:N367" si="174">((T337-J337/2)*M337-L337)/(T337+J337/2)</f>
        <v>1207.3839274595266</v>
      </c>
      <c r="O337">
        <f t="shared" ref="O337:O367" si="175">N337*(BO337+BP337)/1000</f>
        <v>89.323025407781827</v>
      </c>
      <c r="P337">
        <f t="shared" ref="P337:P367" si="176">(BH337 - IF(AU337&gt;1, L337*BB337*100/(AW337*BV337), 0))*(BO337+BP337)/1000</f>
        <v>104.23461441704933</v>
      </c>
      <c r="Q337">
        <f t="shared" ref="Q337:Q367" si="177">2/((1/S337-1/R337)+SIGN(S337)*SQRT((1/S337-1/R337)*(1/S337-1/R337) + 4*BC337/((BC337+1)*(BC337+1))*(2*1/S337*1/R337-1/R337*1/R337)))</f>
        <v>0.17450385228005436</v>
      </c>
      <c r="R337">
        <f t="shared" ref="R337:R367" si="178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2.7442605974812402</v>
      </c>
      <c r="S337">
        <f t="shared" ref="S337:S367" si="179">J337*(1000-(1000*0.61365*EXP(17.502*W337/(240.97+W337))/(BO337+BP337)+BJ337)/2)/(1000*0.61365*EXP(17.502*W337/(240.97+W337))/(BO337+BP337)-BJ337)</f>
        <v>0.16856530711091941</v>
      </c>
      <c r="T337">
        <f t="shared" ref="T337:T367" si="180">1/((BC337+1)/(Q337/1.6)+1/(R337/1.37)) + BC337/((BC337+1)/(Q337/1.6) + BC337/(R337/1.37))</f>
        <v>0.10587003559416092</v>
      </c>
      <c r="U337">
        <f t="shared" ref="U337:U367" si="181">(AX337*BA337)</f>
        <v>321.51136124999931</v>
      </c>
      <c r="V337">
        <f t="shared" ref="V337:V367" si="182">(BQ337+(U337+2*0.95*0.0000000567*(((BQ337+$B$7)+273)^4-(BQ337+273)^4)-44100*J337)/(1.84*29.3*R337+8*0.95*0.0000000567*(BQ337+273)^3))</f>
        <v>20.016756964082546</v>
      </c>
      <c r="W337">
        <f t="shared" ref="W337:W367" si="183">($C$7*BR337+$D$7*BS337+$E$7*V337)</f>
        <v>20.016756964082546</v>
      </c>
      <c r="X337">
        <f t="shared" ref="X337:X367" si="184">0.61365*EXP(17.502*W337/(240.97+W337))</f>
        <v>2.3490492429962204</v>
      </c>
      <c r="Y337">
        <f t="shared" ref="Y337:Y367" si="185">(Z337/AA337*100)</f>
        <v>49.990909002633707</v>
      </c>
      <c r="Z337">
        <f t="shared" ref="Z337:Z367" si="186">BJ337*(BO337+BP337)/1000</f>
        <v>1.0891949074964313</v>
      </c>
      <c r="AA337">
        <f t="shared" ref="AA337:AA367" si="187">0.61365*EXP(17.502*BQ337/(240.97+BQ337))</f>
        <v>2.1787859617416609</v>
      </c>
      <c r="AB337">
        <f t="shared" ref="AB337:AB367" si="188">(X337-BJ337*(BO337+BP337)/1000)</f>
        <v>1.2598543354997891</v>
      </c>
      <c r="AC337">
        <f t="shared" ref="AC337:AC367" si="189">(-J337*44100)</f>
        <v>-129.60450314190922</v>
      </c>
      <c r="AD337">
        <f t="shared" ref="AD337:AD367" si="190">2*29.3*R337*0.92*(BQ337-W337)</f>
        <v>-178.95540236396317</v>
      </c>
      <c r="AE337">
        <f t="shared" ref="AE337:AE367" si="191">2*0.95*0.0000000567*(((BQ337+$B$7)+273)^4-(W337+273)^4)</f>
        <v>-13.032206689687301</v>
      </c>
      <c r="AF337">
        <f t="shared" ref="AF337:AF367" si="192">U337+AE337+AC337+AD337</f>
        <v>-8.0750945560396303E-2</v>
      </c>
      <c r="AG337">
        <f t="shared" ref="AG337:AG367" si="193">BN337*AU337*(BI337-BH337*(1000-AU337*BK337)/(1000-AU337*BJ337))/(100*BB337)</f>
        <v>43.152573611475354</v>
      </c>
      <c r="AH337">
        <f t="shared" ref="AH337:AH367" si="194">1000*BN337*AU337*(BJ337-BK337)/(100*BB337*(1000-AU337*BJ337))</f>
        <v>2.9339125562216086</v>
      </c>
      <c r="AI337">
        <f t="shared" ref="AI337:AI367" si="195">(AJ337 - AK337 - BO337*1000/(8.314*(BQ337+273.15)) * AM337/BN337 * AL337) * BN337/(100*BB337) * (1000 - BK337)/1000</f>
        <v>17.494705369631081</v>
      </c>
      <c r="AJ337">
        <v>1483.6460455239601</v>
      </c>
      <c r="AK337">
        <v>1454.4746060606101</v>
      </c>
      <c r="AL337">
        <v>3.4528230683867802</v>
      </c>
      <c r="AM337">
        <v>66.867475308083897</v>
      </c>
      <c r="AN337">
        <f t="shared" ref="AN337:AN367" si="196">(AP337 - AO337 + BO337*1000/(8.314*(BQ337+273.15)) * AR337/BN337 * AQ337) * BN337/(100*BB337) * 1000/(1000 - AP337)</f>
        <v>2.9388776222655149</v>
      </c>
      <c r="AO337">
        <v>12.259059039602301</v>
      </c>
      <c r="AP337">
        <v>14.727568484848501</v>
      </c>
      <c r="AQ337">
        <v>2.03533239881277E-4</v>
      </c>
      <c r="AR337">
        <v>77.510180777636606</v>
      </c>
      <c r="AS337">
        <v>0</v>
      </c>
      <c r="AT337">
        <v>0</v>
      </c>
      <c r="AU337">
        <f t="shared" ref="AU337:AU367" si="197">IF(AS337*$H$13&gt;=AW337,1,(AW337/(AW337-AS337*$H$13)))</f>
        <v>1</v>
      </c>
      <c r="AV337">
        <f t="shared" ref="AV337:AV367" si="198">(AU337-1)*100</f>
        <v>0</v>
      </c>
      <c r="AW337">
        <f t="shared" ref="AW337:AW367" si="199">MAX(0,($B$13+$C$13*BV337)/(1+$D$13*BV337)*BO337/(BQ337+273)*$E$13)</f>
        <v>40193.890349250425</v>
      </c>
      <c r="AX337">
        <f t="shared" ref="AX337:AX367" si="200">$B$11*BW337+$C$11*BX337+$F$11*CI337*(1-CL337)</f>
        <v>1999.96821428571</v>
      </c>
      <c r="AY337">
        <f t="shared" ref="AY337:AY367" si="201">AX337*AZ337</f>
        <v>1681.1735249999963</v>
      </c>
      <c r="AZ337">
        <f t="shared" ref="AZ337:AZ367" si="202">($B$11*$D$9+$C$11*$D$9+$F$11*((CV337+CN337)/MAX(CV337+CN337+CW337, 0.1)*$I$9+CW337/MAX(CV337+CN337+CW337, 0.1)*$J$9))/($B$11+$C$11+$F$11)</f>
        <v>0.84060012203765377</v>
      </c>
      <c r="BA337">
        <f t="shared" ref="BA337:BA367" si="203">($B$11*$K$9+$C$11*$K$9+$F$11*((CV337+CN337)/MAX(CV337+CN337+CW337, 0.1)*$P$9+CW337/MAX(CV337+CN337+CW337, 0.1)*$Q$9))/($B$11+$C$11+$F$11)</f>
        <v>0.16075823553267185</v>
      </c>
      <c r="BB337">
        <v>4.2640000000000002</v>
      </c>
      <c r="BC337">
        <v>0.5</v>
      </c>
      <c r="BD337" t="s">
        <v>354</v>
      </c>
      <c r="BE337">
        <v>2</v>
      </c>
      <c r="BF337" t="b">
        <v>1</v>
      </c>
      <c r="BG337">
        <v>1657124236.7321401</v>
      </c>
      <c r="BH337">
        <v>1408.94464285714</v>
      </c>
      <c r="BI337">
        <v>1449.2721428571399</v>
      </c>
      <c r="BJ337">
        <v>14.7227035714286</v>
      </c>
      <c r="BK337">
        <v>12.2573928571429</v>
      </c>
      <c r="BL337">
        <v>1392.19928571429</v>
      </c>
      <c r="BM337">
        <v>14.671207142857099</v>
      </c>
      <c r="BN337">
        <v>499.97832142857101</v>
      </c>
      <c r="BO337">
        <v>73.937803571428603</v>
      </c>
      <c r="BP337">
        <v>4.2827921428571399E-2</v>
      </c>
      <c r="BQ337">
        <v>18.807178571428601</v>
      </c>
      <c r="BR337">
        <v>19.996224999999999</v>
      </c>
      <c r="BS337">
        <v>999.9</v>
      </c>
      <c r="BT337">
        <v>0</v>
      </c>
      <c r="BU337">
        <v>0</v>
      </c>
      <c r="BV337">
        <v>10000</v>
      </c>
      <c r="BW337">
        <v>0</v>
      </c>
      <c r="BX337">
        <v>1429.8192857142899</v>
      </c>
      <c r="BY337">
        <v>-40.325882142857097</v>
      </c>
      <c r="BZ337">
        <v>1429.9985714285699</v>
      </c>
      <c r="CA337">
        <v>1467.25714285714</v>
      </c>
      <c r="CB337">
        <v>2.4653132142857102</v>
      </c>
      <c r="CC337">
        <v>1449.2721428571399</v>
      </c>
      <c r="CD337">
        <v>12.2573928571429</v>
      </c>
      <c r="CE337">
        <v>1.08856535714286</v>
      </c>
      <c r="CF337">
        <v>0.90628439285714302</v>
      </c>
      <c r="CG337">
        <v>8.1589667857142896</v>
      </c>
      <c r="CH337">
        <v>5.4909210714285699</v>
      </c>
      <c r="CI337">
        <v>1999.96821428571</v>
      </c>
      <c r="CJ337">
        <v>0.97999642857142899</v>
      </c>
      <c r="CK337">
        <v>2.0003557142857099E-2</v>
      </c>
      <c r="CL337">
        <v>0</v>
      </c>
      <c r="CM337">
        <v>2.2851071428571399</v>
      </c>
      <c r="CN337">
        <v>0</v>
      </c>
      <c r="CO337">
        <v>5348.3571428571404</v>
      </c>
      <c r="CP337">
        <v>17299.8607142857</v>
      </c>
      <c r="CQ337">
        <v>38.513178571428597</v>
      </c>
      <c r="CR337">
        <v>40.066678571428596</v>
      </c>
      <c r="CS337">
        <v>38.566678571428596</v>
      </c>
      <c r="CT337">
        <v>37.586785714285703</v>
      </c>
      <c r="CU337">
        <v>37.225250000000003</v>
      </c>
      <c r="CV337">
        <v>1959.9607142857101</v>
      </c>
      <c r="CW337">
        <v>40.0075</v>
      </c>
      <c r="CX337">
        <v>0</v>
      </c>
      <c r="CY337">
        <v>1657124224.3</v>
      </c>
      <c r="CZ337">
        <v>0</v>
      </c>
      <c r="DA337">
        <v>0</v>
      </c>
      <c r="DB337" t="s">
        <v>355</v>
      </c>
      <c r="DC337">
        <v>1656081770.5</v>
      </c>
      <c r="DD337">
        <v>1655399214.5999999</v>
      </c>
      <c r="DE337">
        <v>0</v>
      </c>
      <c r="DF337">
        <v>0.13400000000000001</v>
      </c>
      <c r="DG337">
        <v>-0.06</v>
      </c>
      <c r="DH337">
        <v>9.3309999999999995</v>
      </c>
      <c r="DI337">
        <v>0.51100000000000001</v>
      </c>
      <c r="DJ337">
        <v>421</v>
      </c>
      <c r="DK337">
        <v>25</v>
      </c>
      <c r="DL337">
        <v>1.93</v>
      </c>
      <c r="DM337">
        <v>0.15</v>
      </c>
      <c r="DN337">
        <v>-40.015985365853702</v>
      </c>
      <c r="DO337">
        <v>-3.3240836236934399</v>
      </c>
      <c r="DP337">
        <v>0.72084264260350095</v>
      </c>
      <c r="DQ337">
        <v>0</v>
      </c>
      <c r="DR337">
        <v>2.4616660975609799</v>
      </c>
      <c r="DS337">
        <v>5.7216376306621998E-2</v>
      </c>
      <c r="DT337">
        <v>6.5541060963482303E-3</v>
      </c>
      <c r="DU337">
        <v>1</v>
      </c>
      <c r="DV337">
        <v>1</v>
      </c>
      <c r="DW337">
        <v>2</v>
      </c>
      <c r="DX337" t="s">
        <v>356</v>
      </c>
      <c r="DY337">
        <v>2.9762599999999999</v>
      </c>
      <c r="DZ337">
        <v>2.6973500000000001</v>
      </c>
      <c r="EA337">
        <v>0.173099</v>
      </c>
      <c r="EB337">
        <v>0.177068</v>
      </c>
      <c r="EC337">
        <v>6.0846200000000003E-2</v>
      </c>
      <c r="ED337">
        <v>5.3502000000000001E-2</v>
      </c>
      <c r="EE337">
        <v>32514.6</v>
      </c>
      <c r="EF337">
        <v>35549.1</v>
      </c>
      <c r="EG337">
        <v>35616.699999999997</v>
      </c>
      <c r="EH337">
        <v>39159.1</v>
      </c>
      <c r="EI337">
        <v>47386.3</v>
      </c>
      <c r="EJ337">
        <v>53459.7</v>
      </c>
      <c r="EK337">
        <v>55586.6</v>
      </c>
      <c r="EL337">
        <v>62710.9</v>
      </c>
      <c r="EM337">
        <v>2.0146000000000002</v>
      </c>
      <c r="EN337">
        <v>2.2256</v>
      </c>
      <c r="EO337">
        <v>8.1270899999999993E-2</v>
      </c>
      <c r="EP337">
        <v>0</v>
      </c>
      <c r="EQ337">
        <v>18.666599999999999</v>
      </c>
      <c r="ER337">
        <v>999.9</v>
      </c>
      <c r="ES337">
        <v>59.332999999999998</v>
      </c>
      <c r="ET337">
        <v>30.434000000000001</v>
      </c>
      <c r="EU337">
        <v>35.048200000000001</v>
      </c>
      <c r="EV337">
        <v>54.197400000000002</v>
      </c>
      <c r="EW337">
        <v>36.478400000000001</v>
      </c>
      <c r="EX337">
        <v>2</v>
      </c>
      <c r="EY337">
        <v>-0.25975599999999999</v>
      </c>
      <c r="EZ337">
        <v>5.2963800000000001</v>
      </c>
      <c r="FA337">
        <v>20.073399999999999</v>
      </c>
      <c r="FB337">
        <v>5.2017199999999999</v>
      </c>
      <c r="FC337">
        <v>12.0076</v>
      </c>
      <c r="FD337">
        <v>4.976</v>
      </c>
      <c r="FE337">
        <v>3.2930000000000001</v>
      </c>
      <c r="FF337">
        <v>9999</v>
      </c>
      <c r="FG337">
        <v>9999</v>
      </c>
      <c r="FH337">
        <v>9999</v>
      </c>
      <c r="FI337">
        <v>551.79999999999995</v>
      </c>
      <c r="FJ337">
        <v>1.8629500000000001</v>
      </c>
      <c r="FK337">
        <v>1.8678300000000001</v>
      </c>
      <c r="FL337">
        <v>1.8675200000000001</v>
      </c>
      <c r="FM337">
        <v>1.8687400000000001</v>
      </c>
      <c r="FN337">
        <v>1.86957</v>
      </c>
      <c r="FO337">
        <v>1.8656900000000001</v>
      </c>
      <c r="FP337">
        <v>1.86676</v>
      </c>
      <c r="FQ337">
        <v>1.8681300000000001</v>
      </c>
      <c r="FR337">
        <v>5</v>
      </c>
      <c r="FS337">
        <v>0</v>
      </c>
      <c r="FT337">
        <v>0</v>
      </c>
      <c r="FU337">
        <v>0</v>
      </c>
      <c r="FV337" t="s">
        <v>357</v>
      </c>
      <c r="FW337" t="s">
        <v>358</v>
      </c>
      <c r="FX337" t="s">
        <v>359</v>
      </c>
      <c r="FY337" t="s">
        <v>359</v>
      </c>
      <c r="FZ337" t="s">
        <v>359</v>
      </c>
      <c r="GA337" t="s">
        <v>359</v>
      </c>
      <c r="GB337">
        <v>0</v>
      </c>
      <c r="GC337">
        <v>100</v>
      </c>
      <c r="GD337">
        <v>100</v>
      </c>
      <c r="GE337">
        <v>16.93</v>
      </c>
      <c r="GF337">
        <v>5.1700000000000003E-2</v>
      </c>
      <c r="GG337">
        <v>5.2154357415507802</v>
      </c>
      <c r="GH337">
        <v>1.00486214095962E-2</v>
      </c>
      <c r="GI337">
        <v>-1.74255938316833E-6</v>
      </c>
      <c r="GJ337">
        <v>3.4045767664605598E-10</v>
      </c>
      <c r="GK337">
        <v>-2.3400103927015501E-2</v>
      </c>
      <c r="GL337">
        <v>-3.1725839457550503E-2</v>
      </c>
      <c r="GM337">
        <v>2.93552719409138E-3</v>
      </c>
      <c r="GN337">
        <v>-2.8977901675973599E-5</v>
      </c>
      <c r="GO337">
        <v>-4</v>
      </c>
      <c r="GP337">
        <v>2214</v>
      </c>
      <c r="GQ337">
        <v>1</v>
      </c>
      <c r="GR337">
        <v>18</v>
      </c>
      <c r="GS337">
        <v>17374.599999999999</v>
      </c>
      <c r="GT337">
        <v>28750.5</v>
      </c>
      <c r="GU337">
        <v>3.5168499999999998</v>
      </c>
      <c r="GV337">
        <v>2.5781200000000002</v>
      </c>
      <c r="GW337">
        <v>2.2485400000000002</v>
      </c>
      <c r="GX337">
        <v>2.7551299999999999</v>
      </c>
      <c r="GY337">
        <v>1.9958499999999999</v>
      </c>
      <c r="GZ337">
        <v>2.3046899999999999</v>
      </c>
      <c r="HA337">
        <v>33.176900000000003</v>
      </c>
      <c r="HB337">
        <v>14.9551</v>
      </c>
      <c r="HC337">
        <v>18</v>
      </c>
      <c r="HD337">
        <v>492.09800000000001</v>
      </c>
      <c r="HE337">
        <v>636.81600000000003</v>
      </c>
      <c r="HF337">
        <v>10.6831</v>
      </c>
      <c r="HG337">
        <v>23.677399999999999</v>
      </c>
      <c r="HH337">
        <v>30.000399999999999</v>
      </c>
      <c r="HI337">
        <v>23.666699999999999</v>
      </c>
      <c r="HJ337">
        <v>23.610399999999998</v>
      </c>
      <c r="HK337">
        <v>70.426599999999993</v>
      </c>
      <c r="HL337">
        <v>59.869799999999998</v>
      </c>
      <c r="HM337">
        <v>0</v>
      </c>
      <c r="HN337">
        <v>10.681800000000001</v>
      </c>
      <c r="HO337">
        <v>1489.32</v>
      </c>
      <c r="HP337">
        <v>12.2265</v>
      </c>
      <c r="HQ337">
        <v>103.179</v>
      </c>
      <c r="HR337">
        <v>104.447</v>
      </c>
    </row>
    <row r="338" spans="1:226" x14ac:dyDescent="0.2">
      <c r="A338">
        <v>322</v>
      </c>
      <c r="B338">
        <v>1657124249.5</v>
      </c>
      <c r="C338">
        <v>4216.9000000953702</v>
      </c>
      <c r="D338" t="s">
        <v>1002</v>
      </c>
      <c r="E338" t="s">
        <v>1003</v>
      </c>
      <c r="F338">
        <v>5</v>
      </c>
      <c r="G338" t="s">
        <v>1853</v>
      </c>
      <c r="H338" t="s">
        <v>353</v>
      </c>
      <c r="I338">
        <v>1657124242</v>
      </c>
      <c r="J338">
        <f t="shared" si="170"/>
        <v>2.9396381937821254E-3</v>
      </c>
      <c r="K338">
        <f t="shared" si="171"/>
        <v>2.9396381937821254</v>
      </c>
      <c r="L338">
        <f t="shared" si="172"/>
        <v>17.579571931652563</v>
      </c>
      <c r="M338">
        <f t="shared" si="173"/>
        <v>1426.4392592592601</v>
      </c>
      <c r="N338">
        <f t="shared" si="174"/>
        <v>1223.6302846775186</v>
      </c>
      <c r="O338">
        <f t="shared" si="175"/>
        <v>90.525239377135975</v>
      </c>
      <c r="P338">
        <f t="shared" si="176"/>
        <v>105.52922481435661</v>
      </c>
      <c r="Q338">
        <f t="shared" si="177"/>
        <v>0.17453350387565042</v>
      </c>
      <c r="R338">
        <f t="shared" si="178"/>
        <v>2.7432101619906324</v>
      </c>
      <c r="S338">
        <f t="shared" si="179"/>
        <v>0.16859078593930327</v>
      </c>
      <c r="T338">
        <f t="shared" si="180"/>
        <v>0.10588631395483389</v>
      </c>
      <c r="U338">
        <f t="shared" si="181"/>
        <v>321.5140111111117</v>
      </c>
      <c r="V338">
        <f t="shared" si="182"/>
        <v>20.019654026169306</v>
      </c>
      <c r="W338">
        <f t="shared" si="183"/>
        <v>20.019654026169306</v>
      </c>
      <c r="X338">
        <f t="shared" si="184"/>
        <v>2.3494706461388408</v>
      </c>
      <c r="Y338">
        <f t="shared" si="185"/>
        <v>49.995796813499965</v>
      </c>
      <c r="Z338">
        <f t="shared" si="186"/>
        <v>1.0894826466171512</v>
      </c>
      <c r="AA338">
        <f t="shared" si="187"/>
        <v>2.1791484805838057</v>
      </c>
      <c r="AB338">
        <f t="shared" si="188"/>
        <v>1.2599879995216896</v>
      </c>
      <c r="AC338">
        <f t="shared" si="189"/>
        <v>-129.63804434579174</v>
      </c>
      <c r="AD338">
        <f t="shared" si="190"/>
        <v>-178.92164138506183</v>
      </c>
      <c r="AE338">
        <f t="shared" si="191"/>
        <v>-13.03510920680363</v>
      </c>
      <c r="AF338">
        <f t="shared" si="192"/>
        <v>-8.0783826545484771E-2</v>
      </c>
      <c r="AG338">
        <f t="shared" si="193"/>
        <v>43.131619435711684</v>
      </c>
      <c r="AH338">
        <f t="shared" si="194"/>
        <v>2.9360857674332763</v>
      </c>
      <c r="AI338">
        <f t="shared" si="195"/>
        <v>17.579571931652563</v>
      </c>
      <c r="AJ338">
        <v>1500.13682812965</v>
      </c>
      <c r="AK338">
        <v>1471.41084848485</v>
      </c>
      <c r="AL338">
        <v>3.3257162509346099</v>
      </c>
      <c r="AM338">
        <v>66.867475308083897</v>
      </c>
      <c r="AN338">
        <f t="shared" si="196"/>
        <v>2.9396381937821254</v>
      </c>
      <c r="AO338">
        <v>12.260812742122001</v>
      </c>
      <c r="AP338">
        <v>14.729955151515201</v>
      </c>
      <c r="AQ338">
        <v>1.87594000742812E-4</v>
      </c>
      <c r="AR338">
        <v>77.510180777636606</v>
      </c>
      <c r="AS338">
        <v>0</v>
      </c>
      <c r="AT338">
        <v>0</v>
      </c>
      <c r="AU338">
        <f t="shared" si="197"/>
        <v>1</v>
      </c>
      <c r="AV338">
        <f t="shared" si="198"/>
        <v>0</v>
      </c>
      <c r="AW338">
        <f t="shared" si="199"/>
        <v>40171.517692165282</v>
      </c>
      <c r="AX338">
        <f t="shared" si="200"/>
        <v>1999.9859259259299</v>
      </c>
      <c r="AY338">
        <f t="shared" si="201"/>
        <v>1681.1883111111144</v>
      </c>
      <c r="AZ338">
        <f t="shared" si="202"/>
        <v>0.84060007088938771</v>
      </c>
      <c r="BA338">
        <f t="shared" si="203"/>
        <v>0.16075813681651832</v>
      </c>
      <c r="BB338">
        <v>4.2640000000000002</v>
      </c>
      <c r="BC338">
        <v>0.5</v>
      </c>
      <c r="BD338" t="s">
        <v>354</v>
      </c>
      <c r="BE338">
        <v>2</v>
      </c>
      <c r="BF338" t="b">
        <v>1</v>
      </c>
      <c r="BG338">
        <v>1657124242</v>
      </c>
      <c r="BH338">
        <v>1426.4392592592601</v>
      </c>
      <c r="BI338">
        <v>1466.7940740740701</v>
      </c>
      <c r="BJ338">
        <v>14.7265444444444</v>
      </c>
      <c r="BK338">
        <v>12.259492592592601</v>
      </c>
      <c r="BL338">
        <v>1409.5696296296301</v>
      </c>
      <c r="BM338">
        <v>14.6749148148148</v>
      </c>
      <c r="BN338">
        <v>499.99359259259302</v>
      </c>
      <c r="BO338">
        <v>73.938037037037006</v>
      </c>
      <c r="BP338">
        <v>4.2838159259259302E-2</v>
      </c>
      <c r="BQ338">
        <v>18.8098407407407</v>
      </c>
      <c r="BR338">
        <v>20.0012333333333</v>
      </c>
      <c r="BS338">
        <v>999.9</v>
      </c>
      <c r="BT338">
        <v>0</v>
      </c>
      <c r="BU338">
        <v>0</v>
      </c>
      <c r="BV338">
        <v>9994.2592592592591</v>
      </c>
      <c r="BW338">
        <v>0</v>
      </c>
      <c r="BX338">
        <v>1430.5077777777799</v>
      </c>
      <c r="BY338">
        <v>-40.353829629629601</v>
      </c>
      <c r="BZ338">
        <v>1447.76</v>
      </c>
      <c r="CA338">
        <v>1485.0003703703701</v>
      </c>
      <c r="CB338">
        <v>2.4670511111111102</v>
      </c>
      <c r="CC338">
        <v>1466.7940740740701</v>
      </c>
      <c r="CD338">
        <v>12.259492592592601</v>
      </c>
      <c r="CE338">
        <v>1.08885296296296</v>
      </c>
      <c r="CF338">
        <v>0.90644285185185203</v>
      </c>
      <c r="CG338">
        <v>8.1628537037036999</v>
      </c>
      <c r="CH338">
        <v>5.49343814814815</v>
      </c>
      <c r="CI338">
        <v>1999.9859259259299</v>
      </c>
      <c r="CJ338">
        <v>0.97999711111111099</v>
      </c>
      <c r="CK338">
        <v>2.00028518518519E-2</v>
      </c>
      <c r="CL338">
        <v>0</v>
      </c>
      <c r="CM338">
        <v>2.23275925925926</v>
      </c>
      <c r="CN338">
        <v>0</v>
      </c>
      <c r="CO338">
        <v>5350.89222222222</v>
      </c>
      <c r="CP338">
        <v>17300.0185185185</v>
      </c>
      <c r="CQ338">
        <v>38.613222222222198</v>
      </c>
      <c r="CR338">
        <v>40.166444444444402</v>
      </c>
      <c r="CS338">
        <v>38.654814814814799</v>
      </c>
      <c r="CT338">
        <v>37.712666666666699</v>
      </c>
      <c r="CU338">
        <v>37.316888888888897</v>
      </c>
      <c r="CV338">
        <v>1959.9814814814799</v>
      </c>
      <c r="CW338">
        <v>40.004444444444403</v>
      </c>
      <c r="CX338">
        <v>0</v>
      </c>
      <c r="CY338">
        <v>1657124229.7</v>
      </c>
      <c r="CZ338">
        <v>0</v>
      </c>
      <c r="DA338">
        <v>0</v>
      </c>
      <c r="DB338" t="s">
        <v>355</v>
      </c>
      <c r="DC338">
        <v>1656081770.5</v>
      </c>
      <c r="DD338">
        <v>1655399214.5999999</v>
      </c>
      <c r="DE338">
        <v>0</v>
      </c>
      <c r="DF338">
        <v>0.13400000000000001</v>
      </c>
      <c r="DG338">
        <v>-0.06</v>
      </c>
      <c r="DH338">
        <v>9.3309999999999995</v>
      </c>
      <c r="DI338">
        <v>0.51100000000000001</v>
      </c>
      <c r="DJ338">
        <v>421</v>
      </c>
      <c r="DK338">
        <v>25</v>
      </c>
      <c r="DL338">
        <v>1.93</v>
      </c>
      <c r="DM338">
        <v>0.15</v>
      </c>
      <c r="DN338">
        <v>-40.182868292682898</v>
      </c>
      <c r="DO338">
        <v>-3.2939874564460898</v>
      </c>
      <c r="DP338">
        <v>0.780658684807501</v>
      </c>
      <c r="DQ338">
        <v>0</v>
      </c>
      <c r="DR338">
        <v>2.4654421951219501</v>
      </c>
      <c r="DS338">
        <v>2.6033519163759698E-2</v>
      </c>
      <c r="DT338">
        <v>3.49972229713295E-3</v>
      </c>
      <c r="DU338">
        <v>1</v>
      </c>
      <c r="DV338">
        <v>1</v>
      </c>
      <c r="DW338">
        <v>2</v>
      </c>
      <c r="DX338" t="s">
        <v>356</v>
      </c>
      <c r="DY338">
        <v>2.9757699999999998</v>
      </c>
      <c r="DZ338">
        <v>2.6971099999999999</v>
      </c>
      <c r="EA338">
        <v>0.174318</v>
      </c>
      <c r="EB338">
        <v>0.17829700000000001</v>
      </c>
      <c r="EC338">
        <v>6.08608E-2</v>
      </c>
      <c r="ED338">
        <v>5.3499600000000001E-2</v>
      </c>
      <c r="EE338">
        <v>32466.3</v>
      </c>
      <c r="EF338">
        <v>35495.9</v>
      </c>
      <c r="EG338">
        <v>35616.300000000003</v>
      </c>
      <c r="EH338">
        <v>39159</v>
      </c>
      <c r="EI338">
        <v>47385.1</v>
      </c>
      <c r="EJ338">
        <v>53459.3</v>
      </c>
      <c r="EK338">
        <v>55586</v>
      </c>
      <c r="EL338">
        <v>62710.400000000001</v>
      </c>
      <c r="EM338">
        <v>2.0146000000000002</v>
      </c>
      <c r="EN338">
        <v>2.226</v>
      </c>
      <c r="EO338">
        <v>8.0615300000000001E-2</v>
      </c>
      <c r="EP338">
        <v>0</v>
      </c>
      <c r="EQ338">
        <v>18.664899999999999</v>
      </c>
      <c r="ER338">
        <v>999.9</v>
      </c>
      <c r="ES338">
        <v>59.332999999999998</v>
      </c>
      <c r="ET338">
        <v>30.434000000000001</v>
      </c>
      <c r="EU338">
        <v>35.0505</v>
      </c>
      <c r="EV338">
        <v>53.937399999999997</v>
      </c>
      <c r="EW338">
        <v>36.482399999999998</v>
      </c>
      <c r="EX338">
        <v>2</v>
      </c>
      <c r="EY338">
        <v>-0.25935000000000002</v>
      </c>
      <c r="EZ338">
        <v>5.3065100000000003</v>
      </c>
      <c r="FA338">
        <v>20.073</v>
      </c>
      <c r="FB338">
        <v>5.1993200000000002</v>
      </c>
      <c r="FC338">
        <v>12.0076</v>
      </c>
      <c r="FD338">
        <v>4.9756</v>
      </c>
      <c r="FE338">
        <v>3.2930000000000001</v>
      </c>
      <c r="FF338">
        <v>9999</v>
      </c>
      <c r="FG338">
        <v>9999</v>
      </c>
      <c r="FH338">
        <v>9999</v>
      </c>
      <c r="FI338">
        <v>551.79999999999995</v>
      </c>
      <c r="FJ338">
        <v>1.8629500000000001</v>
      </c>
      <c r="FK338">
        <v>1.8678300000000001</v>
      </c>
      <c r="FL338">
        <v>1.8675200000000001</v>
      </c>
      <c r="FM338">
        <v>1.8687400000000001</v>
      </c>
      <c r="FN338">
        <v>1.86957</v>
      </c>
      <c r="FO338">
        <v>1.8656900000000001</v>
      </c>
      <c r="FP338">
        <v>1.86676</v>
      </c>
      <c r="FQ338">
        <v>1.8681300000000001</v>
      </c>
      <c r="FR338">
        <v>5</v>
      </c>
      <c r="FS338">
        <v>0</v>
      </c>
      <c r="FT338">
        <v>0</v>
      </c>
      <c r="FU338">
        <v>0</v>
      </c>
      <c r="FV338" t="s">
        <v>357</v>
      </c>
      <c r="FW338" t="s">
        <v>358</v>
      </c>
      <c r="FX338" t="s">
        <v>359</v>
      </c>
      <c r="FY338" t="s">
        <v>359</v>
      </c>
      <c r="FZ338" t="s">
        <v>359</v>
      </c>
      <c r="GA338" t="s">
        <v>359</v>
      </c>
      <c r="GB338">
        <v>0</v>
      </c>
      <c r="GC338">
        <v>100</v>
      </c>
      <c r="GD338">
        <v>100</v>
      </c>
      <c r="GE338">
        <v>17.05</v>
      </c>
      <c r="GF338">
        <v>5.1900000000000002E-2</v>
      </c>
      <c r="GG338">
        <v>5.2154357415507802</v>
      </c>
      <c r="GH338">
        <v>1.00486214095962E-2</v>
      </c>
      <c r="GI338">
        <v>-1.74255938316833E-6</v>
      </c>
      <c r="GJ338">
        <v>3.4045767664605598E-10</v>
      </c>
      <c r="GK338">
        <v>-2.3400103927015501E-2</v>
      </c>
      <c r="GL338">
        <v>-3.1725839457550503E-2</v>
      </c>
      <c r="GM338">
        <v>2.93552719409138E-3</v>
      </c>
      <c r="GN338">
        <v>-2.8977901675973599E-5</v>
      </c>
      <c r="GO338">
        <v>-4</v>
      </c>
      <c r="GP338">
        <v>2214</v>
      </c>
      <c r="GQ338">
        <v>1</v>
      </c>
      <c r="GR338">
        <v>18</v>
      </c>
      <c r="GS338">
        <v>17374.7</v>
      </c>
      <c r="GT338">
        <v>28750.6</v>
      </c>
      <c r="GU338">
        <v>3.5449199999999998</v>
      </c>
      <c r="GV338">
        <v>2.5781200000000002</v>
      </c>
      <c r="GW338">
        <v>2.2485400000000002</v>
      </c>
      <c r="GX338">
        <v>2.7551299999999999</v>
      </c>
      <c r="GY338">
        <v>1.9958499999999999</v>
      </c>
      <c r="GZ338">
        <v>2.2900399999999999</v>
      </c>
      <c r="HA338">
        <v>33.176900000000003</v>
      </c>
      <c r="HB338">
        <v>14.946300000000001</v>
      </c>
      <c r="HC338">
        <v>18</v>
      </c>
      <c r="HD338">
        <v>492.11799999999999</v>
      </c>
      <c r="HE338">
        <v>637.15599999999995</v>
      </c>
      <c r="HF338">
        <v>10.6844</v>
      </c>
      <c r="HG338">
        <v>23.681000000000001</v>
      </c>
      <c r="HH338">
        <v>30.000399999999999</v>
      </c>
      <c r="HI338">
        <v>23.668700000000001</v>
      </c>
      <c r="HJ338">
        <v>23.612400000000001</v>
      </c>
      <c r="HK338">
        <v>71.046199999999999</v>
      </c>
      <c r="HL338">
        <v>59.869799999999998</v>
      </c>
      <c r="HM338">
        <v>0</v>
      </c>
      <c r="HN338">
        <v>10.6831</v>
      </c>
      <c r="HO338">
        <v>1509.7</v>
      </c>
      <c r="HP338">
        <v>12.225199999999999</v>
      </c>
      <c r="HQ338">
        <v>103.178</v>
      </c>
      <c r="HR338">
        <v>104.446</v>
      </c>
    </row>
    <row r="339" spans="1:226" x14ac:dyDescent="0.2">
      <c r="A339">
        <v>323</v>
      </c>
      <c r="B339">
        <v>1657124254.5</v>
      </c>
      <c r="C339">
        <v>4221.9000000953702</v>
      </c>
      <c r="D339" t="s">
        <v>1004</v>
      </c>
      <c r="E339" t="s">
        <v>1005</v>
      </c>
      <c r="F339">
        <v>5</v>
      </c>
      <c r="G339" t="s">
        <v>1854</v>
      </c>
      <c r="H339" t="s">
        <v>353</v>
      </c>
      <c r="I339">
        <v>1657124246.7142899</v>
      </c>
      <c r="J339">
        <f t="shared" si="170"/>
        <v>2.9435321053887143E-3</v>
      </c>
      <c r="K339">
        <f t="shared" si="171"/>
        <v>2.9435321053887145</v>
      </c>
      <c r="L339">
        <f t="shared" si="172"/>
        <v>17.615297642767821</v>
      </c>
      <c r="M339">
        <f t="shared" si="173"/>
        <v>1442.08</v>
      </c>
      <c r="N339">
        <f t="shared" si="174"/>
        <v>1238.5906181253733</v>
      </c>
      <c r="O339">
        <f t="shared" si="175"/>
        <v>91.6325062091164</v>
      </c>
      <c r="P339">
        <f t="shared" si="176"/>
        <v>106.68690899180288</v>
      </c>
      <c r="Q339">
        <f t="shared" si="177"/>
        <v>0.1746460517444352</v>
      </c>
      <c r="R339">
        <f t="shared" si="178"/>
        <v>2.7449036823446318</v>
      </c>
      <c r="S339">
        <f t="shared" si="179"/>
        <v>0.16869934420849869</v>
      </c>
      <c r="T339">
        <f t="shared" si="180"/>
        <v>0.10595450955895011</v>
      </c>
      <c r="U339">
        <f t="shared" si="181"/>
        <v>321.51585471428541</v>
      </c>
      <c r="V339">
        <f t="shared" si="182"/>
        <v>20.027174662494549</v>
      </c>
      <c r="W339">
        <f t="shared" si="183"/>
        <v>20.027174662494549</v>
      </c>
      <c r="X339">
        <f t="shared" si="184"/>
        <v>2.3505648979806519</v>
      </c>
      <c r="Y339">
        <f t="shared" si="185"/>
        <v>49.977858828832581</v>
      </c>
      <c r="Z339">
        <f t="shared" si="186"/>
        <v>1.0897245462271907</v>
      </c>
      <c r="AA339">
        <f t="shared" si="187"/>
        <v>2.1804146311256556</v>
      </c>
      <c r="AB339">
        <f t="shared" si="188"/>
        <v>1.2608403517534612</v>
      </c>
      <c r="AC339">
        <f t="shared" si="189"/>
        <v>-129.8097658476423</v>
      </c>
      <c r="AD339">
        <f t="shared" si="190"/>
        <v>-178.76952644807986</v>
      </c>
      <c r="AE339">
        <f t="shared" si="191"/>
        <v>-13.017114258413727</v>
      </c>
      <c r="AF339">
        <f t="shared" si="192"/>
        <v>-8.055183985044323E-2</v>
      </c>
      <c r="AG339">
        <f t="shared" si="193"/>
        <v>43.518048521105861</v>
      </c>
      <c r="AH339">
        <f t="shared" si="194"/>
        <v>2.9381325128352054</v>
      </c>
      <c r="AI339">
        <f t="shared" si="195"/>
        <v>17.615297642767821</v>
      </c>
      <c r="AJ339">
        <v>1518.04532263448</v>
      </c>
      <c r="AK339">
        <v>1488.53593939394</v>
      </c>
      <c r="AL339">
        <v>3.5107840752320598</v>
      </c>
      <c r="AM339">
        <v>66.867475308083897</v>
      </c>
      <c r="AN339">
        <f t="shared" si="196"/>
        <v>2.9435321053887145</v>
      </c>
      <c r="AO339">
        <v>12.2620943925234</v>
      </c>
      <c r="AP339">
        <v>14.735079393939399</v>
      </c>
      <c r="AQ339">
        <v>4.5958260424171197E-5</v>
      </c>
      <c r="AR339">
        <v>77.510180777636606</v>
      </c>
      <c r="AS339">
        <v>0</v>
      </c>
      <c r="AT339">
        <v>0</v>
      </c>
      <c r="AU339">
        <f t="shared" si="197"/>
        <v>1</v>
      </c>
      <c r="AV339">
        <f t="shared" si="198"/>
        <v>0</v>
      </c>
      <c r="AW339">
        <f t="shared" si="199"/>
        <v>40205.735719246739</v>
      </c>
      <c r="AX339">
        <f t="shared" si="200"/>
        <v>1999.9985714285699</v>
      </c>
      <c r="AY339">
        <f t="shared" si="201"/>
        <v>1681.1988428571415</v>
      </c>
      <c r="AZ339">
        <f t="shared" si="202"/>
        <v>0.84060002185715843</v>
      </c>
      <c r="BA339">
        <f t="shared" si="203"/>
        <v>0.16075804218431583</v>
      </c>
      <c r="BB339">
        <v>4.2640000000000002</v>
      </c>
      <c r="BC339">
        <v>0.5</v>
      </c>
      <c r="BD339" t="s">
        <v>354</v>
      </c>
      <c r="BE339">
        <v>2</v>
      </c>
      <c r="BF339" t="b">
        <v>1</v>
      </c>
      <c r="BG339">
        <v>1657124246.7142899</v>
      </c>
      <c r="BH339">
        <v>1442.08</v>
      </c>
      <c r="BI339">
        <v>1482.8046428571399</v>
      </c>
      <c r="BJ339">
        <v>14.729735714285701</v>
      </c>
      <c r="BK339">
        <v>12.2610571428571</v>
      </c>
      <c r="BL339">
        <v>1425.09892857143</v>
      </c>
      <c r="BM339">
        <v>14.678003571428601</v>
      </c>
      <c r="BN339">
        <v>500.01082142857098</v>
      </c>
      <c r="BO339">
        <v>73.938564285714307</v>
      </c>
      <c r="BP339">
        <v>4.2705124999999997E-2</v>
      </c>
      <c r="BQ339">
        <v>18.8191357142857</v>
      </c>
      <c r="BR339">
        <v>20.003914285714298</v>
      </c>
      <c r="BS339">
        <v>999.9</v>
      </c>
      <c r="BT339">
        <v>0</v>
      </c>
      <c r="BU339">
        <v>0</v>
      </c>
      <c r="BV339">
        <v>10003.392857142901</v>
      </c>
      <c r="BW339">
        <v>0</v>
      </c>
      <c r="BX339">
        <v>1431.3657142857101</v>
      </c>
      <c r="BY339">
        <v>-40.7236928571429</v>
      </c>
      <c r="BZ339">
        <v>1463.6389285714299</v>
      </c>
      <c r="CA339">
        <v>1501.21107142857</v>
      </c>
      <c r="CB339">
        <v>2.46867285714286</v>
      </c>
      <c r="CC339">
        <v>1482.8046428571399</v>
      </c>
      <c r="CD339">
        <v>12.2610571428571</v>
      </c>
      <c r="CE339">
        <v>1.0890967857142899</v>
      </c>
      <c r="CF339">
        <v>0.90656550000000002</v>
      </c>
      <c r="CG339">
        <v>8.1661492857142797</v>
      </c>
      <c r="CH339">
        <v>5.4953871428571404</v>
      </c>
      <c r="CI339">
        <v>1999.9985714285699</v>
      </c>
      <c r="CJ339">
        <v>0.97999792857142898</v>
      </c>
      <c r="CK339">
        <v>2.00020071428571E-2</v>
      </c>
      <c r="CL339">
        <v>0</v>
      </c>
      <c r="CM339">
        <v>2.1761321428571399</v>
      </c>
      <c r="CN339">
        <v>0</v>
      </c>
      <c r="CO339">
        <v>5353.9853571428603</v>
      </c>
      <c r="CP339">
        <v>17300.135714285701</v>
      </c>
      <c r="CQ339">
        <v>38.700607142857102</v>
      </c>
      <c r="CR339">
        <v>40.245321428571401</v>
      </c>
      <c r="CS339">
        <v>38.734107142857098</v>
      </c>
      <c r="CT339">
        <v>37.816642857142902</v>
      </c>
      <c r="CU339">
        <v>37.401571428571401</v>
      </c>
      <c r="CV339">
        <v>1959.99714285714</v>
      </c>
      <c r="CW339">
        <v>40.001428571428598</v>
      </c>
      <c r="CX339">
        <v>0</v>
      </c>
      <c r="CY339">
        <v>1657124234.5</v>
      </c>
      <c r="CZ339">
        <v>0</v>
      </c>
      <c r="DA339">
        <v>0</v>
      </c>
      <c r="DB339" t="s">
        <v>355</v>
      </c>
      <c r="DC339">
        <v>1656081770.5</v>
      </c>
      <c r="DD339">
        <v>1655399214.5999999</v>
      </c>
      <c r="DE339">
        <v>0</v>
      </c>
      <c r="DF339">
        <v>0.13400000000000001</v>
      </c>
      <c r="DG339">
        <v>-0.06</v>
      </c>
      <c r="DH339">
        <v>9.3309999999999995</v>
      </c>
      <c r="DI339">
        <v>0.51100000000000001</v>
      </c>
      <c r="DJ339">
        <v>421</v>
      </c>
      <c r="DK339">
        <v>25</v>
      </c>
      <c r="DL339">
        <v>1.93</v>
      </c>
      <c r="DM339">
        <v>0.15</v>
      </c>
      <c r="DN339">
        <v>-40.479621951219499</v>
      </c>
      <c r="DO339">
        <v>-2.9258571428572</v>
      </c>
      <c r="DP339">
        <v>0.74950987774359401</v>
      </c>
      <c r="DQ339">
        <v>0</v>
      </c>
      <c r="DR339">
        <v>2.4673775609756099</v>
      </c>
      <c r="DS339">
        <v>1.8233310104527001E-2</v>
      </c>
      <c r="DT339">
        <v>2.8985570678443299E-3</v>
      </c>
      <c r="DU339">
        <v>1</v>
      </c>
      <c r="DV339">
        <v>1</v>
      </c>
      <c r="DW339">
        <v>2</v>
      </c>
      <c r="DX339" t="s">
        <v>356</v>
      </c>
      <c r="DY339">
        <v>2.9758599999999999</v>
      </c>
      <c r="DZ339">
        <v>2.6961400000000002</v>
      </c>
      <c r="EA339">
        <v>0.17555100000000001</v>
      </c>
      <c r="EB339">
        <v>0.17952299999999999</v>
      </c>
      <c r="EC339">
        <v>6.0859299999999998E-2</v>
      </c>
      <c r="ED339">
        <v>5.3512499999999998E-2</v>
      </c>
      <c r="EE339">
        <v>32418.1</v>
      </c>
      <c r="EF339">
        <v>35442.800000000003</v>
      </c>
      <c r="EG339">
        <v>35616.5</v>
      </c>
      <c r="EH339">
        <v>39158.699999999997</v>
      </c>
      <c r="EI339">
        <v>47384.800000000003</v>
      </c>
      <c r="EJ339">
        <v>53458</v>
      </c>
      <c r="EK339">
        <v>55585.599999999999</v>
      </c>
      <c r="EL339">
        <v>62709.599999999999</v>
      </c>
      <c r="EM339">
        <v>2.0133999999999999</v>
      </c>
      <c r="EN339">
        <v>2.226</v>
      </c>
      <c r="EO339">
        <v>8.09729E-2</v>
      </c>
      <c r="EP339">
        <v>0</v>
      </c>
      <c r="EQ339">
        <v>18.666599999999999</v>
      </c>
      <c r="ER339">
        <v>999.9</v>
      </c>
      <c r="ES339">
        <v>59.308999999999997</v>
      </c>
      <c r="ET339">
        <v>30.454000000000001</v>
      </c>
      <c r="EU339">
        <v>35.0732</v>
      </c>
      <c r="EV339">
        <v>54.007399999999997</v>
      </c>
      <c r="EW339">
        <v>36.414299999999997</v>
      </c>
      <c r="EX339">
        <v>2</v>
      </c>
      <c r="EY339">
        <v>-0.25920700000000002</v>
      </c>
      <c r="EZ339">
        <v>5.3611500000000003</v>
      </c>
      <c r="FA339">
        <v>20.071000000000002</v>
      </c>
      <c r="FB339">
        <v>5.1993200000000002</v>
      </c>
      <c r="FC339">
        <v>12.0076</v>
      </c>
      <c r="FD339">
        <v>4.9756</v>
      </c>
      <c r="FE339">
        <v>3.2930000000000001</v>
      </c>
      <c r="FF339">
        <v>9999</v>
      </c>
      <c r="FG339">
        <v>9999</v>
      </c>
      <c r="FH339">
        <v>9999</v>
      </c>
      <c r="FI339">
        <v>551.79999999999995</v>
      </c>
      <c r="FJ339">
        <v>1.8629500000000001</v>
      </c>
      <c r="FK339">
        <v>1.8678300000000001</v>
      </c>
      <c r="FL339">
        <v>1.8675200000000001</v>
      </c>
      <c r="FM339">
        <v>1.8687400000000001</v>
      </c>
      <c r="FN339">
        <v>1.86951</v>
      </c>
      <c r="FO339">
        <v>1.8656600000000001</v>
      </c>
      <c r="FP339">
        <v>1.86676</v>
      </c>
      <c r="FQ339">
        <v>1.8681300000000001</v>
      </c>
      <c r="FR339">
        <v>5</v>
      </c>
      <c r="FS339">
        <v>0</v>
      </c>
      <c r="FT339">
        <v>0</v>
      </c>
      <c r="FU339">
        <v>0</v>
      </c>
      <c r="FV339" t="s">
        <v>357</v>
      </c>
      <c r="FW339" t="s">
        <v>358</v>
      </c>
      <c r="FX339" t="s">
        <v>359</v>
      </c>
      <c r="FY339" t="s">
        <v>359</v>
      </c>
      <c r="FZ339" t="s">
        <v>359</v>
      </c>
      <c r="GA339" t="s">
        <v>359</v>
      </c>
      <c r="GB339">
        <v>0</v>
      </c>
      <c r="GC339">
        <v>100</v>
      </c>
      <c r="GD339">
        <v>100</v>
      </c>
      <c r="GE339">
        <v>17.170000000000002</v>
      </c>
      <c r="GF339">
        <v>5.1900000000000002E-2</v>
      </c>
      <c r="GG339">
        <v>5.2154357415507802</v>
      </c>
      <c r="GH339">
        <v>1.00486214095962E-2</v>
      </c>
      <c r="GI339">
        <v>-1.74255938316833E-6</v>
      </c>
      <c r="GJ339">
        <v>3.4045767664605598E-10</v>
      </c>
      <c r="GK339">
        <v>-2.3400103927015501E-2</v>
      </c>
      <c r="GL339">
        <v>-3.1725839457550503E-2</v>
      </c>
      <c r="GM339">
        <v>2.93552719409138E-3</v>
      </c>
      <c r="GN339">
        <v>-2.8977901675973599E-5</v>
      </c>
      <c r="GO339">
        <v>-4</v>
      </c>
      <c r="GP339">
        <v>2214</v>
      </c>
      <c r="GQ339">
        <v>1</v>
      </c>
      <c r="GR339">
        <v>18</v>
      </c>
      <c r="GS339">
        <v>17374.7</v>
      </c>
      <c r="GT339">
        <v>28750.7</v>
      </c>
      <c r="GU339">
        <v>3.5778799999999999</v>
      </c>
      <c r="GV339">
        <v>2.5769000000000002</v>
      </c>
      <c r="GW339">
        <v>2.2485400000000002</v>
      </c>
      <c r="GX339">
        <v>2.7539099999999999</v>
      </c>
      <c r="GY339">
        <v>1.9958499999999999</v>
      </c>
      <c r="GZ339">
        <v>2.32056</v>
      </c>
      <c r="HA339">
        <v>33.176900000000003</v>
      </c>
      <c r="HB339">
        <v>14.946300000000001</v>
      </c>
      <c r="HC339">
        <v>18</v>
      </c>
      <c r="HD339">
        <v>491.38600000000002</v>
      </c>
      <c r="HE339">
        <v>637.20600000000002</v>
      </c>
      <c r="HF339">
        <v>10.6854</v>
      </c>
      <c r="HG339">
        <v>23.683</v>
      </c>
      <c r="HH339">
        <v>30.000299999999999</v>
      </c>
      <c r="HI339">
        <v>23.672699999999999</v>
      </c>
      <c r="HJ339">
        <v>23.616299999999999</v>
      </c>
      <c r="HK339">
        <v>71.627899999999997</v>
      </c>
      <c r="HL339">
        <v>59.869799999999998</v>
      </c>
      <c r="HM339">
        <v>0</v>
      </c>
      <c r="HN339">
        <v>10.674099999999999</v>
      </c>
      <c r="HO339">
        <v>1523.19</v>
      </c>
      <c r="HP339">
        <v>12.223699999999999</v>
      </c>
      <c r="HQ339">
        <v>103.17700000000001</v>
      </c>
      <c r="HR339">
        <v>104.44499999999999</v>
      </c>
    </row>
    <row r="340" spans="1:226" x14ac:dyDescent="0.2">
      <c r="A340">
        <v>324</v>
      </c>
      <c r="B340">
        <v>1657124259.5</v>
      </c>
      <c r="C340">
        <v>4226.9000000953702</v>
      </c>
      <c r="D340" t="s">
        <v>1006</v>
      </c>
      <c r="E340" t="s">
        <v>1007</v>
      </c>
      <c r="F340">
        <v>5</v>
      </c>
      <c r="G340" t="s">
        <v>1855</v>
      </c>
      <c r="H340" t="s">
        <v>353</v>
      </c>
      <c r="I340">
        <v>1657124252</v>
      </c>
      <c r="J340">
        <f t="shared" si="170"/>
        <v>2.9430514916295074E-3</v>
      </c>
      <c r="K340">
        <f t="shared" si="171"/>
        <v>2.9430514916295074</v>
      </c>
      <c r="L340">
        <f t="shared" si="172"/>
        <v>17.943024627860918</v>
      </c>
      <c r="M340">
        <f t="shared" si="173"/>
        <v>1459.8351851851901</v>
      </c>
      <c r="N340">
        <f t="shared" si="174"/>
        <v>1252.4987039579353</v>
      </c>
      <c r="O340">
        <f t="shared" si="175"/>
        <v>92.661689818019667</v>
      </c>
      <c r="P340">
        <f t="shared" si="176"/>
        <v>108.00074657770219</v>
      </c>
      <c r="Q340">
        <f t="shared" si="177"/>
        <v>0.1743689019305128</v>
      </c>
      <c r="R340">
        <f t="shared" si="178"/>
        <v>2.7444863914863888</v>
      </c>
      <c r="S340">
        <f t="shared" si="179"/>
        <v>0.16843984026850053</v>
      </c>
      <c r="T340">
        <f t="shared" si="180"/>
        <v>0.10579080751804326</v>
      </c>
      <c r="U340">
        <f t="shared" si="181"/>
        <v>321.513420555555</v>
      </c>
      <c r="V340">
        <f t="shared" si="182"/>
        <v>20.040439803483576</v>
      </c>
      <c r="W340">
        <f t="shared" si="183"/>
        <v>20.040439803483576</v>
      </c>
      <c r="X340">
        <f t="shared" si="184"/>
        <v>2.3524960631994154</v>
      </c>
      <c r="Y340">
        <f t="shared" si="185"/>
        <v>49.94694872825611</v>
      </c>
      <c r="Z340">
        <f t="shared" si="186"/>
        <v>1.0899346824427987</v>
      </c>
      <c r="AA340">
        <f t="shared" si="187"/>
        <v>2.1821847183753955</v>
      </c>
      <c r="AB340">
        <f t="shared" si="188"/>
        <v>1.2625613807566167</v>
      </c>
      <c r="AC340">
        <f t="shared" si="189"/>
        <v>-129.78857078086128</v>
      </c>
      <c r="AD340">
        <f t="shared" si="190"/>
        <v>-178.78357596980598</v>
      </c>
      <c r="AE340">
        <f t="shared" si="191"/>
        <v>-13.021870021698916</v>
      </c>
      <c r="AF340">
        <f t="shared" si="192"/>
        <v>-8.059621681118756E-2</v>
      </c>
      <c r="AG340">
        <f t="shared" si="193"/>
        <v>43.501120541017841</v>
      </c>
      <c r="AH340">
        <f t="shared" si="194"/>
        <v>2.9397707811963496</v>
      </c>
      <c r="AI340">
        <f t="shared" si="195"/>
        <v>17.943024627860918</v>
      </c>
      <c r="AJ340">
        <v>1534.8215011377099</v>
      </c>
      <c r="AK340">
        <v>1505.50890909091</v>
      </c>
      <c r="AL340">
        <v>3.3930329817676101</v>
      </c>
      <c r="AM340">
        <v>66.867475308083897</v>
      </c>
      <c r="AN340">
        <f t="shared" si="196"/>
        <v>2.9430514916295074</v>
      </c>
      <c r="AO340">
        <v>12.263267770070501</v>
      </c>
      <c r="AP340">
        <v>14.735646060606101</v>
      </c>
      <c r="AQ340">
        <v>9.7286870264102904E-5</v>
      </c>
      <c r="AR340">
        <v>77.510180777636606</v>
      </c>
      <c r="AS340">
        <v>0</v>
      </c>
      <c r="AT340">
        <v>0</v>
      </c>
      <c r="AU340">
        <f t="shared" si="197"/>
        <v>1</v>
      </c>
      <c r="AV340">
        <f t="shared" si="198"/>
        <v>0</v>
      </c>
      <c r="AW340">
        <f t="shared" si="199"/>
        <v>40195.2050782429</v>
      </c>
      <c r="AX340">
        <f t="shared" si="200"/>
        <v>1999.9837037037</v>
      </c>
      <c r="AY340">
        <f t="shared" si="201"/>
        <v>1681.1863222222191</v>
      </c>
      <c r="AZ340">
        <f t="shared" si="202"/>
        <v>0.84060001044452959</v>
      </c>
      <c r="BA340">
        <f t="shared" si="203"/>
        <v>0.16075802015794205</v>
      </c>
      <c r="BB340">
        <v>4.2640000000000002</v>
      </c>
      <c r="BC340">
        <v>0.5</v>
      </c>
      <c r="BD340" t="s">
        <v>354</v>
      </c>
      <c r="BE340">
        <v>2</v>
      </c>
      <c r="BF340" t="b">
        <v>1</v>
      </c>
      <c r="BG340">
        <v>1657124252</v>
      </c>
      <c r="BH340">
        <v>1459.8351851851901</v>
      </c>
      <c r="BI340">
        <v>1500.5925925925901</v>
      </c>
      <c r="BJ340">
        <v>14.732537037037</v>
      </c>
      <c r="BK340">
        <v>12.262448148148099</v>
      </c>
      <c r="BL340">
        <v>1442.7277777777799</v>
      </c>
      <c r="BM340">
        <v>14.680703703703699</v>
      </c>
      <c r="BN340">
        <v>500.002555555556</v>
      </c>
      <c r="BO340">
        <v>73.938662962962994</v>
      </c>
      <c r="BP340">
        <v>4.2802666666666697E-2</v>
      </c>
      <c r="BQ340">
        <v>18.8321222222222</v>
      </c>
      <c r="BR340">
        <v>20.020211111111099</v>
      </c>
      <c r="BS340">
        <v>999.9</v>
      </c>
      <c r="BT340">
        <v>0</v>
      </c>
      <c r="BU340">
        <v>0</v>
      </c>
      <c r="BV340">
        <v>10001.1111111111</v>
      </c>
      <c r="BW340">
        <v>0</v>
      </c>
      <c r="BX340">
        <v>1431.8592592592599</v>
      </c>
      <c r="BY340">
        <v>-40.757492592592598</v>
      </c>
      <c r="BZ340">
        <v>1481.66407407407</v>
      </c>
      <c r="CA340">
        <v>1519.22185185185</v>
      </c>
      <c r="CB340">
        <v>2.4700785185185201</v>
      </c>
      <c r="CC340">
        <v>1500.5925925925901</v>
      </c>
      <c r="CD340">
        <v>12.262448148148099</v>
      </c>
      <c r="CE340">
        <v>1.0893048148148099</v>
      </c>
      <c r="CF340">
        <v>0.90666981481481501</v>
      </c>
      <c r="CG340">
        <v>8.1689662962963006</v>
      </c>
      <c r="CH340">
        <v>5.4970440740740703</v>
      </c>
      <c r="CI340">
        <v>1999.9837037037</v>
      </c>
      <c r="CJ340">
        <v>0.97999866666666702</v>
      </c>
      <c r="CK340">
        <v>2.0001244444444399E-2</v>
      </c>
      <c r="CL340">
        <v>0</v>
      </c>
      <c r="CM340">
        <v>2.1609888888888902</v>
      </c>
      <c r="CN340">
        <v>0</v>
      </c>
      <c r="CO340">
        <v>5347.36333333333</v>
      </c>
      <c r="CP340">
        <v>17300.0111111111</v>
      </c>
      <c r="CQ340">
        <v>38.800629629629597</v>
      </c>
      <c r="CR340">
        <v>40.337703703703703</v>
      </c>
      <c r="CS340">
        <v>38.816888888888897</v>
      </c>
      <c r="CT340">
        <v>37.932555555555602</v>
      </c>
      <c r="CU340">
        <v>37.499777777777801</v>
      </c>
      <c r="CV340">
        <v>1959.9833333333299</v>
      </c>
      <c r="CW340">
        <v>40.000370370370398</v>
      </c>
      <c r="CX340">
        <v>0</v>
      </c>
      <c r="CY340">
        <v>1657124239.3</v>
      </c>
      <c r="CZ340">
        <v>0</v>
      </c>
      <c r="DA340">
        <v>0</v>
      </c>
      <c r="DB340" t="s">
        <v>355</v>
      </c>
      <c r="DC340">
        <v>1656081770.5</v>
      </c>
      <c r="DD340">
        <v>1655399214.5999999</v>
      </c>
      <c r="DE340">
        <v>0</v>
      </c>
      <c r="DF340">
        <v>0.13400000000000001</v>
      </c>
      <c r="DG340">
        <v>-0.06</v>
      </c>
      <c r="DH340">
        <v>9.3309999999999995</v>
      </c>
      <c r="DI340">
        <v>0.51100000000000001</v>
      </c>
      <c r="DJ340">
        <v>421</v>
      </c>
      <c r="DK340">
        <v>25</v>
      </c>
      <c r="DL340">
        <v>1.93</v>
      </c>
      <c r="DM340">
        <v>0.15</v>
      </c>
      <c r="DN340">
        <v>-40.715265853658501</v>
      </c>
      <c r="DO340">
        <v>-2.55177909407672</v>
      </c>
      <c r="DP340">
        <v>0.73510504628789597</v>
      </c>
      <c r="DQ340">
        <v>0</v>
      </c>
      <c r="DR340">
        <v>2.46915243902439</v>
      </c>
      <c r="DS340">
        <v>1.8458048780489001E-2</v>
      </c>
      <c r="DT340">
        <v>2.9360640490187799E-3</v>
      </c>
      <c r="DU340">
        <v>1</v>
      </c>
      <c r="DV340">
        <v>1</v>
      </c>
      <c r="DW340">
        <v>2</v>
      </c>
      <c r="DX340" t="s">
        <v>356</v>
      </c>
      <c r="DY340">
        <v>2.9759000000000002</v>
      </c>
      <c r="DZ340">
        <v>2.6970000000000001</v>
      </c>
      <c r="EA340">
        <v>0.176758</v>
      </c>
      <c r="EB340">
        <v>0.180702</v>
      </c>
      <c r="EC340">
        <v>6.08625E-2</v>
      </c>
      <c r="ED340">
        <v>5.3502899999999999E-2</v>
      </c>
      <c r="EE340">
        <v>32370.400000000001</v>
      </c>
      <c r="EF340">
        <v>35391.699999999997</v>
      </c>
      <c r="EG340">
        <v>35616.300000000003</v>
      </c>
      <c r="EH340">
        <v>39158.5</v>
      </c>
      <c r="EI340">
        <v>47384.6</v>
      </c>
      <c r="EJ340">
        <v>53458.400000000001</v>
      </c>
      <c r="EK340">
        <v>55585.4</v>
      </c>
      <c r="EL340">
        <v>62709.5</v>
      </c>
      <c r="EM340">
        <v>2.0146000000000002</v>
      </c>
      <c r="EN340">
        <v>2.2262</v>
      </c>
      <c r="EO340">
        <v>8.3446500000000007E-2</v>
      </c>
      <c r="EP340">
        <v>0</v>
      </c>
      <c r="EQ340">
        <v>18.671399999999998</v>
      </c>
      <c r="ER340">
        <v>999.9</v>
      </c>
      <c r="ES340">
        <v>59.284999999999997</v>
      </c>
      <c r="ET340">
        <v>30.463999999999999</v>
      </c>
      <c r="EU340">
        <v>35.0824</v>
      </c>
      <c r="EV340">
        <v>54.107399999999998</v>
      </c>
      <c r="EW340">
        <v>36.450299999999999</v>
      </c>
      <c r="EX340">
        <v>2</v>
      </c>
      <c r="EY340">
        <v>-0.25878000000000001</v>
      </c>
      <c r="EZ340">
        <v>5.4577600000000004</v>
      </c>
      <c r="FA340">
        <v>20.068200000000001</v>
      </c>
      <c r="FB340">
        <v>5.20052</v>
      </c>
      <c r="FC340">
        <v>12.0099</v>
      </c>
      <c r="FD340">
        <v>4.976</v>
      </c>
      <c r="FE340">
        <v>3.2930000000000001</v>
      </c>
      <c r="FF340">
        <v>9999</v>
      </c>
      <c r="FG340">
        <v>9999</v>
      </c>
      <c r="FH340">
        <v>9999</v>
      </c>
      <c r="FI340">
        <v>551.79999999999995</v>
      </c>
      <c r="FJ340">
        <v>1.8629500000000001</v>
      </c>
      <c r="FK340">
        <v>1.8678300000000001</v>
      </c>
      <c r="FL340">
        <v>1.86755</v>
      </c>
      <c r="FM340">
        <v>1.8687400000000001</v>
      </c>
      <c r="FN340">
        <v>1.86954</v>
      </c>
      <c r="FO340">
        <v>1.86557</v>
      </c>
      <c r="FP340">
        <v>1.8666700000000001</v>
      </c>
      <c r="FQ340">
        <v>1.8681300000000001</v>
      </c>
      <c r="FR340">
        <v>5</v>
      </c>
      <c r="FS340">
        <v>0</v>
      </c>
      <c r="FT340">
        <v>0</v>
      </c>
      <c r="FU340">
        <v>0</v>
      </c>
      <c r="FV340" t="s">
        <v>357</v>
      </c>
      <c r="FW340" t="s">
        <v>358</v>
      </c>
      <c r="FX340" t="s">
        <v>359</v>
      </c>
      <c r="FY340" t="s">
        <v>359</v>
      </c>
      <c r="FZ340" t="s">
        <v>359</v>
      </c>
      <c r="GA340" t="s">
        <v>359</v>
      </c>
      <c r="GB340">
        <v>0</v>
      </c>
      <c r="GC340">
        <v>100</v>
      </c>
      <c r="GD340">
        <v>100</v>
      </c>
      <c r="GE340">
        <v>17.28</v>
      </c>
      <c r="GF340">
        <v>5.1900000000000002E-2</v>
      </c>
      <c r="GG340">
        <v>5.2154357415507802</v>
      </c>
      <c r="GH340">
        <v>1.00486214095962E-2</v>
      </c>
      <c r="GI340">
        <v>-1.74255938316833E-6</v>
      </c>
      <c r="GJ340">
        <v>3.4045767664605598E-10</v>
      </c>
      <c r="GK340">
        <v>-2.3400103927015501E-2</v>
      </c>
      <c r="GL340">
        <v>-3.1725839457550503E-2</v>
      </c>
      <c r="GM340">
        <v>2.93552719409138E-3</v>
      </c>
      <c r="GN340">
        <v>-2.8977901675973599E-5</v>
      </c>
      <c r="GO340">
        <v>-4</v>
      </c>
      <c r="GP340">
        <v>2214</v>
      </c>
      <c r="GQ340">
        <v>1</v>
      </c>
      <c r="GR340">
        <v>18</v>
      </c>
      <c r="GS340">
        <v>17374.8</v>
      </c>
      <c r="GT340">
        <v>28750.7</v>
      </c>
      <c r="GU340">
        <v>3.6047400000000001</v>
      </c>
      <c r="GV340">
        <v>2.5793499999999998</v>
      </c>
      <c r="GW340">
        <v>2.2485400000000002</v>
      </c>
      <c r="GX340">
        <v>2.7551299999999999</v>
      </c>
      <c r="GY340">
        <v>1.9958499999999999</v>
      </c>
      <c r="GZ340">
        <v>2.3132299999999999</v>
      </c>
      <c r="HA340">
        <v>33.176900000000003</v>
      </c>
      <c r="HB340">
        <v>14.946300000000001</v>
      </c>
      <c r="HC340">
        <v>18</v>
      </c>
      <c r="HD340">
        <v>492.17399999999998</v>
      </c>
      <c r="HE340">
        <v>637.40700000000004</v>
      </c>
      <c r="HF340">
        <v>10.678800000000001</v>
      </c>
      <c r="HG340">
        <v>23.684999999999999</v>
      </c>
      <c r="HH340">
        <v>30.000299999999999</v>
      </c>
      <c r="HI340">
        <v>23.674600000000002</v>
      </c>
      <c r="HJ340">
        <v>23.6203</v>
      </c>
      <c r="HK340">
        <v>72.235600000000005</v>
      </c>
      <c r="HL340">
        <v>59.869799999999998</v>
      </c>
      <c r="HM340">
        <v>0</v>
      </c>
      <c r="HN340">
        <v>10.635999999999999</v>
      </c>
      <c r="HO340">
        <v>1543.3</v>
      </c>
      <c r="HP340">
        <v>12.221299999999999</v>
      </c>
      <c r="HQ340">
        <v>103.17700000000001</v>
      </c>
      <c r="HR340">
        <v>104.444</v>
      </c>
    </row>
    <row r="341" spans="1:226" x14ac:dyDescent="0.2">
      <c r="A341">
        <v>325</v>
      </c>
      <c r="B341">
        <v>1657124264.5</v>
      </c>
      <c r="C341">
        <v>4231.9000000953702</v>
      </c>
      <c r="D341" t="s">
        <v>1008</v>
      </c>
      <c r="E341" t="s">
        <v>1009</v>
      </c>
      <c r="F341">
        <v>5</v>
      </c>
      <c r="G341" t="s">
        <v>1856</v>
      </c>
      <c r="H341" t="s">
        <v>353</v>
      </c>
      <c r="I341">
        <v>1657124256.7142899</v>
      </c>
      <c r="J341">
        <f t="shared" si="170"/>
        <v>2.9407330791952112E-3</v>
      </c>
      <c r="K341">
        <f t="shared" si="171"/>
        <v>2.9407330791952111</v>
      </c>
      <c r="L341">
        <f t="shared" si="172"/>
        <v>18.27947795192151</v>
      </c>
      <c r="M341">
        <f t="shared" si="173"/>
        <v>1475.5835714285699</v>
      </c>
      <c r="N341">
        <f t="shared" si="174"/>
        <v>1264.3450650092373</v>
      </c>
      <c r="O341">
        <f t="shared" si="175"/>
        <v>93.538102802935086</v>
      </c>
      <c r="P341">
        <f t="shared" si="176"/>
        <v>109.16583741132354</v>
      </c>
      <c r="Q341">
        <f t="shared" si="177"/>
        <v>0.17405184650170763</v>
      </c>
      <c r="R341">
        <f t="shared" si="178"/>
        <v>2.7467439323993408</v>
      </c>
      <c r="S341">
        <f t="shared" si="179"/>
        <v>0.16814861230475284</v>
      </c>
      <c r="T341">
        <f t="shared" si="180"/>
        <v>0.10560658526689565</v>
      </c>
      <c r="U341">
        <f t="shared" si="181"/>
        <v>321.5123726785709</v>
      </c>
      <c r="V341">
        <f t="shared" si="182"/>
        <v>20.049474478993321</v>
      </c>
      <c r="W341">
        <f t="shared" si="183"/>
        <v>20.049474478993321</v>
      </c>
      <c r="X341">
        <f t="shared" si="184"/>
        <v>2.3538121447006675</v>
      </c>
      <c r="Y341">
        <f t="shared" si="185"/>
        <v>49.924173835196292</v>
      </c>
      <c r="Z341">
        <f t="shared" si="186"/>
        <v>1.0900730569615495</v>
      </c>
      <c r="AA341">
        <f t="shared" si="187"/>
        <v>2.1834573779026734</v>
      </c>
      <c r="AB341">
        <f t="shared" si="188"/>
        <v>1.2637390877391179</v>
      </c>
      <c r="AC341">
        <f t="shared" si="189"/>
        <v>-129.68632879250882</v>
      </c>
      <c r="AD341">
        <f t="shared" si="190"/>
        <v>-178.88670637487752</v>
      </c>
      <c r="AE341">
        <f t="shared" si="191"/>
        <v>-13.019899245903467</v>
      </c>
      <c r="AF341">
        <f t="shared" si="192"/>
        <v>-8.0561734718884281E-2</v>
      </c>
      <c r="AG341">
        <f t="shared" si="193"/>
        <v>43.88563459670452</v>
      </c>
      <c r="AH341">
        <f t="shared" si="194"/>
        <v>2.9421578128472983</v>
      </c>
      <c r="AI341">
        <f t="shared" si="195"/>
        <v>18.27947795192151</v>
      </c>
      <c r="AJ341">
        <v>1552.07347759099</v>
      </c>
      <c r="AK341">
        <v>1522.42678787879</v>
      </c>
      <c r="AL341">
        <v>3.4040942385831499</v>
      </c>
      <c r="AM341">
        <v>66.867475308083897</v>
      </c>
      <c r="AN341">
        <f t="shared" si="196"/>
        <v>2.9407330791952111</v>
      </c>
      <c r="AO341">
        <v>12.2619284778013</v>
      </c>
      <c r="AP341">
        <v>14.732817575757601</v>
      </c>
      <c r="AQ341">
        <v>-1.5892397873053598E-5</v>
      </c>
      <c r="AR341">
        <v>77.510180777636606</v>
      </c>
      <c r="AS341">
        <v>0</v>
      </c>
      <c r="AT341">
        <v>0</v>
      </c>
      <c r="AU341">
        <f t="shared" si="197"/>
        <v>1</v>
      </c>
      <c r="AV341">
        <f t="shared" si="198"/>
        <v>0</v>
      </c>
      <c r="AW341">
        <f t="shared" si="199"/>
        <v>40241.221893416994</v>
      </c>
      <c r="AX341">
        <f t="shared" si="200"/>
        <v>1999.9771428571401</v>
      </c>
      <c r="AY341">
        <f t="shared" si="201"/>
        <v>1681.1808107142831</v>
      </c>
      <c r="AZ341">
        <f t="shared" si="202"/>
        <v>0.84060001221442515</v>
      </c>
      <c r="BA341">
        <f t="shared" si="203"/>
        <v>0.16075802357384081</v>
      </c>
      <c r="BB341">
        <v>4.2640000000000002</v>
      </c>
      <c r="BC341">
        <v>0.5</v>
      </c>
      <c r="BD341" t="s">
        <v>354</v>
      </c>
      <c r="BE341">
        <v>2</v>
      </c>
      <c r="BF341" t="b">
        <v>1</v>
      </c>
      <c r="BG341">
        <v>1657124256.7142899</v>
      </c>
      <c r="BH341">
        <v>1475.5835714285699</v>
      </c>
      <c r="BI341">
        <v>1516.71</v>
      </c>
      <c r="BJ341">
        <v>14.7344071428571</v>
      </c>
      <c r="BK341">
        <v>12.2624</v>
      </c>
      <c r="BL341">
        <v>1458.365</v>
      </c>
      <c r="BM341">
        <v>14.6825107142857</v>
      </c>
      <c r="BN341">
        <v>500.01928571428601</v>
      </c>
      <c r="BO341">
        <v>73.938607142857094</v>
      </c>
      <c r="BP341">
        <v>4.2859935714285702E-2</v>
      </c>
      <c r="BQ341">
        <v>18.841453571428598</v>
      </c>
      <c r="BR341">
        <v>20.0301821428571</v>
      </c>
      <c r="BS341">
        <v>999.9</v>
      </c>
      <c r="BT341">
        <v>0</v>
      </c>
      <c r="BU341">
        <v>0</v>
      </c>
      <c r="BV341">
        <v>10013.392857142901</v>
      </c>
      <c r="BW341">
        <v>0</v>
      </c>
      <c r="BX341">
        <v>1432.2325000000001</v>
      </c>
      <c r="BY341">
        <v>-41.125732142857203</v>
      </c>
      <c r="BZ341">
        <v>1497.6507142857099</v>
      </c>
      <c r="CA341">
        <v>1535.5385714285701</v>
      </c>
      <c r="CB341">
        <v>2.4719957142857099</v>
      </c>
      <c r="CC341">
        <v>1516.71</v>
      </c>
      <c r="CD341">
        <v>12.2624</v>
      </c>
      <c r="CE341">
        <v>1.08944178571429</v>
      </c>
      <c r="CF341">
        <v>0.90666557142857196</v>
      </c>
      <c r="CG341">
        <v>8.1708221428571406</v>
      </c>
      <c r="CH341">
        <v>5.49697642857143</v>
      </c>
      <c r="CI341">
        <v>1999.9771428571401</v>
      </c>
      <c r="CJ341">
        <v>0.97999921428571402</v>
      </c>
      <c r="CK341">
        <v>2.0000671428571402E-2</v>
      </c>
      <c r="CL341">
        <v>0</v>
      </c>
      <c r="CM341">
        <v>2.2201071428571399</v>
      </c>
      <c r="CN341">
        <v>0</v>
      </c>
      <c r="CO341">
        <v>5346.97</v>
      </c>
      <c r="CP341">
        <v>17299.960714285698</v>
      </c>
      <c r="CQ341">
        <v>38.8858928571428</v>
      </c>
      <c r="CR341">
        <v>40.421571428571397</v>
      </c>
      <c r="CS341">
        <v>38.894857142857099</v>
      </c>
      <c r="CT341">
        <v>38.030928571428603</v>
      </c>
      <c r="CU341">
        <v>37.577892857142899</v>
      </c>
      <c r="CV341">
        <v>1959.9767857142899</v>
      </c>
      <c r="CW341">
        <v>40.000357142857098</v>
      </c>
      <c r="CX341">
        <v>0</v>
      </c>
      <c r="CY341">
        <v>1657124244.7</v>
      </c>
      <c r="CZ341">
        <v>0</v>
      </c>
      <c r="DA341">
        <v>0</v>
      </c>
      <c r="DB341" t="s">
        <v>355</v>
      </c>
      <c r="DC341">
        <v>1656081770.5</v>
      </c>
      <c r="DD341">
        <v>1655399214.5999999</v>
      </c>
      <c r="DE341">
        <v>0</v>
      </c>
      <c r="DF341">
        <v>0.13400000000000001</v>
      </c>
      <c r="DG341">
        <v>-0.06</v>
      </c>
      <c r="DH341">
        <v>9.3309999999999995</v>
      </c>
      <c r="DI341">
        <v>0.51100000000000001</v>
      </c>
      <c r="DJ341">
        <v>421</v>
      </c>
      <c r="DK341">
        <v>25</v>
      </c>
      <c r="DL341">
        <v>1.93</v>
      </c>
      <c r="DM341">
        <v>0.15</v>
      </c>
      <c r="DN341">
        <v>-40.909539024390199</v>
      </c>
      <c r="DO341">
        <v>-1.7030320557492</v>
      </c>
      <c r="DP341">
        <v>0.64184962978690396</v>
      </c>
      <c r="DQ341">
        <v>0</v>
      </c>
      <c r="DR341">
        <v>2.4706439024390199</v>
      </c>
      <c r="DS341">
        <v>2.34462020905974E-2</v>
      </c>
      <c r="DT341">
        <v>3.1904918789281401E-3</v>
      </c>
      <c r="DU341">
        <v>1</v>
      </c>
      <c r="DV341">
        <v>1</v>
      </c>
      <c r="DW341">
        <v>2</v>
      </c>
      <c r="DX341" t="s">
        <v>356</v>
      </c>
      <c r="DY341">
        <v>2.9760599999999999</v>
      </c>
      <c r="DZ341">
        <v>2.6972100000000001</v>
      </c>
      <c r="EA341">
        <v>0.17796300000000001</v>
      </c>
      <c r="EB341">
        <v>0.18187999999999999</v>
      </c>
      <c r="EC341">
        <v>6.0857700000000001E-2</v>
      </c>
      <c r="ED341">
        <v>5.3496099999999998E-2</v>
      </c>
      <c r="EE341">
        <v>32323.200000000001</v>
      </c>
      <c r="EF341">
        <v>35340.1</v>
      </c>
      <c r="EG341">
        <v>35616.400000000001</v>
      </c>
      <c r="EH341">
        <v>39157.599999999999</v>
      </c>
      <c r="EI341">
        <v>47385</v>
      </c>
      <c r="EJ341">
        <v>53458.8</v>
      </c>
      <c r="EK341">
        <v>55585.599999999999</v>
      </c>
      <c r="EL341">
        <v>62709.4</v>
      </c>
      <c r="EM341">
        <v>2.0146000000000002</v>
      </c>
      <c r="EN341">
        <v>2.2256</v>
      </c>
      <c r="EO341">
        <v>8.4131999999999998E-2</v>
      </c>
      <c r="EP341">
        <v>0</v>
      </c>
      <c r="EQ341">
        <v>18.677900000000001</v>
      </c>
      <c r="ER341">
        <v>999.9</v>
      </c>
      <c r="ES341">
        <v>59.26</v>
      </c>
      <c r="ET341">
        <v>30.463999999999999</v>
      </c>
      <c r="EU341">
        <v>35.0657</v>
      </c>
      <c r="EV341">
        <v>53.967399999999998</v>
      </c>
      <c r="EW341">
        <v>36.430300000000003</v>
      </c>
      <c r="EX341">
        <v>2</v>
      </c>
      <c r="EY341">
        <v>-0.25821100000000002</v>
      </c>
      <c r="EZ341">
        <v>5.6998499999999996</v>
      </c>
      <c r="FA341">
        <v>20.060199999999998</v>
      </c>
      <c r="FB341">
        <v>5.1993200000000002</v>
      </c>
      <c r="FC341">
        <v>12.0099</v>
      </c>
      <c r="FD341">
        <v>4.976</v>
      </c>
      <c r="FE341">
        <v>3.2930000000000001</v>
      </c>
      <c r="FF341">
        <v>9999</v>
      </c>
      <c r="FG341">
        <v>9999</v>
      </c>
      <c r="FH341">
        <v>9999</v>
      </c>
      <c r="FI341">
        <v>551.79999999999995</v>
      </c>
      <c r="FJ341">
        <v>1.8629500000000001</v>
      </c>
      <c r="FK341">
        <v>1.8678300000000001</v>
      </c>
      <c r="FL341">
        <v>1.8675200000000001</v>
      </c>
      <c r="FM341">
        <v>1.8687400000000001</v>
      </c>
      <c r="FN341">
        <v>1.86954</v>
      </c>
      <c r="FO341">
        <v>1.8656600000000001</v>
      </c>
      <c r="FP341">
        <v>1.8667</v>
      </c>
      <c r="FQ341">
        <v>1.8681000000000001</v>
      </c>
      <c r="FR341">
        <v>5</v>
      </c>
      <c r="FS341">
        <v>0</v>
      </c>
      <c r="FT341">
        <v>0</v>
      </c>
      <c r="FU341">
        <v>0</v>
      </c>
      <c r="FV341" t="s">
        <v>357</v>
      </c>
      <c r="FW341" t="s">
        <v>358</v>
      </c>
      <c r="FX341" t="s">
        <v>359</v>
      </c>
      <c r="FY341" t="s">
        <v>359</v>
      </c>
      <c r="FZ341" t="s">
        <v>359</v>
      </c>
      <c r="GA341" t="s">
        <v>359</v>
      </c>
      <c r="GB341">
        <v>0</v>
      </c>
      <c r="GC341">
        <v>100</v>
      </c>
      <c r="GD341">
        <v>100</v>
      </c>
      <c r="GE341">
        <v>17.41</v>
      </c>
      <c r="GF341">
        <v>5.1900000000000002E-2</v>
      </c>
      <c r="GG341">
        <v>5.2154357415507802</v>
      </c>
      <c r="GH341">
        <v>1.00486214095962E-2</v>
      </c>
      <c r="GI341">
        <v>-1.74255938316833E-6</v>
      </c>
      <c r="GJ341">
        <v>3.4045767664605598E-10</v>
      </c>
      <c r="GK341">
        <v>-2.3400103927015501E-2</v>
      </c>
      <c r="GL341">
        <v>-3.1725839457550503E-2</v>
      </c>
      <c r="GM341">
        <v>2.93552719409138E-3</v>
      </c>
      <c r="GN341">
        <v>-2.8977901675973599E-5</v>
      </c>
      <c r="GO341">
        <v>-4</v>
      </c>
      <c r="GP341">
        <v>2214</v>
      </c>
      <c r="GQ341">
        <v>1</v>
      </c>
      <c r="GR341">
        <v>18</v>
      </c>
      <c r="GS341">
        <v>17374.900000000001</v>
      </c>
      <c r="GT341">
        <v>28750.799999999999</v>
      </c>
      <c r="GU341">
        <v>3.6364700000000001</v>
      </c>
      <c r="GV341">
        <v>2.5744600000000002</v>
      </c>
      <c r="GW341">
        <v>2.2485400000000002</v>
      </c>
      <c r="GX341">
        <v>2.7539099999999999</v>
      </c>
      <c r="GY341">
        <v>1.9958499999999999</v>
      </c>
      <c r="GZ341">
        <v>2.3339799999999999</v>
      </c>
      <c r="HA341">
        <v>33.199199999999998</v>
      </c>
      <c r="HB341">
        <v>14.9376</v>
      </c>
      <c r="HC341">
        <v>18</v>
      </c>
      <c r="HD341">
        <v>492.21100000000001</v>
      </c>
      <c r="HE341">
        <v>636.96299999999997</v>
      </c>
      <c r="HF341">
        <v>10.642099999999999</v>
      </c>
      <c r="HG341">
        <v>23.689</v>
      </c>
      <c r="HH341">
        <v>30.000299999999999</v>
      </c>
      <c r="HI341">
        <v>23.678599999999999</v>
      </c>
      <c r="HJ341">
        <v>23.622199999999999</v>
      </c>
      <c r="HK341">
        <v>72.803899999999999</v>
      </c>
      <c r="HL341">
        <v>59.869799999999998</v>
      </c>
      <c r="HM341">
        <v>0</v>
      </c>
      <c r="HN341">
        <v>10.592499999999999</v>
      </c>
      <c r="HO341">
        <v>1556.76</v>
      </c>
      <c r="HP341">
        <v>12.22</v>
      </c>
      <c r="HQ341">
        <v>103.17700000000001</v>
      </c>
      <c r="HR341">
        <v>104.443</v>
      </c>
    </row>
    <row r="342" spans="1:226" x14ac:dyDescent="0.2">
      <c r="A342">
        <v>326</v>
      </c>
      <c r="B342">
        <v>1657124269.5</v>
      </c>
      <c r="C342">
        <v>4236.9000000953702</v>
      </c>
      <c r="D342" t="s">
        <v>1010</v>
      </c>
      <c r="E342" t="s">
        <v>1011</v>
      </c>
      <c r="F342">
        <v>5</v>
      </c>
      <c r="G342" t="s">
        <v>1857</v>
      </c>
      <c r="H342" t="s">
        <v>353</v>
      </c>
      <c r="I342">
        <v>1657124262</v>
      </c>
      <c r="J342">
        <f t="shared" si="170"/>
        <v>2.9383209738538868E-3</v>
      </c>
      <c r="K342">
        <f t="shared" si="171"/>
        <v>2.9383209738538869</v>
      </c>
      <c r="L342">
        <f t="shared" si="172"/>
        <v>18.740999195939555</v>
      </c>
      <c r="M342">
        <f t="shared" si="173"/>
        <v>1493.39407407407</v>
      </c>
      <c r="N342">
        <f t="shared" si="174"/>
        <v>1276.9545260071413</v>
      </c>
      <c r="O342">
        <f t="shared" si="175"/>
        <v>94.47047885143138</v>
      </c>
      <c r="P342">
        <f t="shared" si="176"/>
        <v>110.48291103427937</v>
      </c>
      <c r="Q342">
        <f t="shared" si="177"/>
        <v>0.17369098578446776</v>
      </c>
      <c r="R342">
        <f t="shared" si="178"/>
        <v>2.7453236343676535</v>
      </c>
      <c r="S342">
        <f t="shared" si="179"/>
        <v>0.16780882883306286</v>
      </c>
      <c r="T342">
        <f t="shared" si="180"/>
        <v>0.10539241140504721</v>
      </c>
      <c r="U342">
        <f t="shared" si="181"/>
        <v>321.50910544444497</v>
      </c>
      <c r="V342">
        <f t="shared" si="182"/>
        <v>20.059516301507433</v>
      </c>
      <c r="W342">
        <f t="shared" si="183"/>
        <v>20.059516301507433</v>
      </c>
      <c r="X342">
        <f t="shared" si="184"/>
        <v>2.3552756943180131</v>
      </c>
      <c r="Y342">
        <f t="shared" si="185"/>
        <v>49.894967874089893</v>
      </c>
      <c r="Z342">
        <f t="shared" si="186"/>
        <v>1.0900356337710597</v>
      </c>
      <c r="AA342">
        <f t="shared" si="187"/>
        <v>2.184660458188425</v>
      </c>
      <c r="AB342">
        <f t="shared" si="188"/>
        <v>1.2652400605469534</v>
      </c>
      <c r="AC342">
        <f t="shared" si="189"/>
        <v>-129.57995494695641</v>
      </c>
      <c r="AD342">
        <f t="shared" si="190"/>
        <v>-178.97551757748738</v>
      </c>
      <c r="AE342">
        <f t="shared" si="191"/>
        <v>-13.034363225481082</v>
      </c>
      <c r="AF342">
        <f t="shared" si="192"/>
        <v>-8.0730305479875142E-2</v>
      </c>
      <c r="AG342">
        <f t="shared" si="193"/>
        <v>43.749803849400941</v>
      </c>
      <c r="AH342">
        <f t="shared" si="194"/>
        <v>2.9437255457720597</v>
      </c>
      <c r="AI342">
        <f t="shared" si="195"/>
        <v>18.740999195939555</v>
      </c>
      <c r="AJ342">
        <v>1569.2285029782499</v>
      </c>
      <c r="AK342">
        <v>1539.4803636363599</v>
      </c>
      <c r="AL342">
        <v>3.33115099454719</v>
      </c>
      <c r="AM342">
        <v>66.867475308083897</v>
      </c>
      <c r="AN342">
        <f t="shared" si="196"/>
        <v>2.9383209738538869</v>
      </c>
      <c r="AO342">
        <v>12.2588654924098</v>
      </c>
      <c r="AP342">
        <v>14.7275957575758</v>
      </c>
      <c r="AQ342">
        <v>2.59410005403113E-5</v>
      </c>
      <c r="AR342">
        <v>77.510180777636606</v>
      </c>
      <c r="AS342">
        <v>0</v>
      </c>
      <c r="AT342">
        <v>0</v>
      </c>
      <c r="AU342">
        <f t="shared" si="197"/>
        <v>1</v>
      </c>
      <c r="AV342">
        <f t="shared" si="198"/>
        <v>0</v>
      </c>
      <c r="AW342">
        <f t="shared" si="199"/>
        <v>40210.234899149589</v>
      </c>
      <c r="AX342">
        <f t="shared" si="200"/>
        <v>1999.9566666666699</v>
      </c>
      <c r="AY342">
        <f t="shared" si="201"/>
        <v>1681.1636111111138</v>
      </c>
      <c r="AZ342">
        <f t="shared" si="202"/>
        <v>0.84060001855595756</v>
      </c>
      <c r="BA342">
        <f t="shared" si="203"/>
        <v>0.16075803581299816</v>
      </c>
      <c r="BB342">
        <v>4.2640000000000002</v>
      </c>
      <c r="BC342">
        <v>0.5</v>
      </c>
      <c r="BD342" t="s">
        <v>354</v>
      </c>
      <c r="BE342">
        <v>2</v>
      </c>
      <c r="BF342" t="b">
        <v>1</v>
      </c>
      <c r="BG342">
        <v>1657124262</v>
      </c>
      <c r="BH342">
        <v>1493.39407407407</v>
      </c>
      <c r="BI342">
        <v>1534.4522222222199</v>
      </c>
      <c r="BJ342">
        <v>14.733977777777801</v>
      </c>
      <c r="BK342">
        <v>12.2606</v>
      </c>
      <c r="BL342">
        <v>1476.0488888888899</v>
      </c>
      <c r="BM342">
        <v>14.682085185185199</v>
      </c>
      <c r="BN342">
        <v>500.00870370370399</v>
      </c>
      <c r="BO342">
        <v>73.938085185185201</v>
      </c>
      <c r="BP342">
        <v>4.2997874074074099E-2</v>
      </c>
      <c r="BQ342">
        <v>18.850270370370399</v>
      </c>
      <c r="BR342">
        <v>20.053699999999999</v>
      </c>
      <c r="BS342">
        <v>999.9</v>
      </c>
      <c r="BT342">
        <v>0</v>
      </c>
      <c r="BU342">
        <v>0</v>
      </c>
      <c r="BV342">
        <v>10005.740740740701</v>
      </c>
      <c r="BW342">
        <v>0</v>
      </c>
      <c r="BX342">
        <v>1432.7166666666701</v>
      </c>
      <c r="BY342">
        <v>-41.057614814814798</v>
      </c>
      <c r="BZ342">
        <v>1515.7262962963</v>
      </c>
      <c r="CA342">
        <v>1553.4985185185201</v>
      </c>
      <c r="CB342">
        <v>2.47336481481481</v>
      </c>
      <c r="CC342">
        <v>1534.4522222222199</v>
      </c>
      <c r="CD342">
        <v>12.2606</v>
      </c>
      <c r="CE342">
        <v>1.0894011111111099</v>
      </c>
      <c r="CF342">
        <v>0.90652585185185197</v>
      </c>
      <c r="CG342">
        <v>8.1702837037036993</v>
      </c>
      <c r="CH342">
        <v>5.4947555555555603</v>
      </c>
      <c r="CI342">
        <v>1999.9566666666699</v>
      </c>
      <c r="CJ342">
        <v>0.97999955555555496</v>
      </c>
      <c r="CK342">
        <v>2.0000307407407401E-2</v>
      </c>
      <c r="CL342">
        <v>0</v>
      </c>
      <c r="CM342">
        <v>2.2770370370370401</v>
      </c>
      <c r="CN342">
        <v>0</v>
      </c>
      <c r="CO342">
        <v>5347.8537037037004</v>
      </c>
      <c r="CP342">
        <v>17299.788888888899</v>
      </c>
      <c r="CQ342">
        <v>38.981185185185197</v>
      </c>
      <c r="CR342">
        <v>40.513629629629598</v>
      </c>
      <c r="CS342">
        <v>38.983555555555597</v>
      </c>
      <c r="CT342">
        <v>38.150185185185201</v>
      </c>
      <c r="CU342">
        <v>37.6594814814815</v>
      </c>
      <c r="CV342">
        <v>1959.9562962963</v>
      </c>
      <c r="CW342">
        <v>40.000370370370398</v>
      </c>
      <c r="CX342">
        <v>0</v>
      </c>
      <c r="CY342">
        <v>1657124249.5</v>
      </c>
      <c r="CZ342">
        <v>0</v>
      </c>
      <c r="DA342">
        <v>0</v>
      </c>
      <c r="DB342" t="s">
        <v>355</v>
      </c>
      <c r="DC342">
        <v>1656081770.5</v>
      </c>
      <c r="DD342">
        <v>1655399214.5999999</v>
      </c>
      <c r="DE342">
        <v>0</v>
      </c>
      <c r="DF342">
        <v>0.13400000000000001</v>
      </c>
      <c r="DG342">
        <v>-0.06</v>
      </c>
      <c r="DH342">
        <v>9.3309999999999995</v>
      </c>
      <c r="DI342">
        <v>0.51100000000000001</v>
      </c>
      <c r="DJ342">
        <v>421</v>
      </c>
      <c r="DK342">
        <v>25</v>
      </c>
      <c r="DL342">
        <v>1.93</v>
      </c>
      <c r="DM342">
        <v>0.15</v>
      </c>
      <c r="DN342">
        <v>-41.0361756097561</v>
      </c>
      <c r="DO342">
        <v>0.15968362369337399</v>
      </c>
      <c r="DP342">
        <v>0.53845447291773596</v>
      </c>
      <c r="DQ342">
        <v>0</v>
      </c>
      <c r="DR342">
        <v>2.4722592682926798</v>
      </c>
      <c r="DS342">
        <v>1.6224878048775201E-2</v>
      </c>
      <c r="DT342">
        <v>2.8100337557593401E-3</v>
      </c>
      <c r="DU342">
        <v>1</v>
      </c>
      <c r="DV342">
        <v>1</v>
      </c>
      <c r="DW342">
        <v>2</v>
      </c>
      <c r="DX342" t="s">
        <v>356</v>
      </c>
      <c r="DY342">
        <v>2.9764499999999998</v>
      </c>
      <c r="DZ342">
        <v>2.69726</v>
      </c>
      <c r="EA342">
        <v>0.17916099999999999</v>
      </c>
      <c r="EB342">
        <v>0.183029</v>
      </c>
      <c r="EC342">
        <v>6.0835500000000001E-2</v>
      </c>
      <c r="ED342">
        <v>5.3483299999999998E-2</v>
      </c>
      <c r="EE342">
        <v>32275.599999999999</v>
      </c>
      <c r="EF342">
        <v>35290.5</v>
      </c>
      <c r="EG342">
        <v>35615.9</v>
      </c>
      <c r="EH342">
        <v>39157.599999999999</v>
      </c>
      <c r="EI342">
        <v>47386.3</v>
      </c>
      <c r="EJ342">
        <v>53458.7</v>
      </c>
      <c r="EK342">
        <v>55585.8</v>
      </c>
      <c r="EL342">
        <v>62708.4</v>
      </c>
      <c r="EM342">
        <v>2.0139999999999998</v>
      </c>
      <c r="EN342">
        <v>2.226</v>
      </c>
      <c r="EO342">
        <v>8.4340600000000002E-2</v>
      </c>
      <c r="EP342">
        <v>0</v>
      </c>
      <c r="EQ342">
        <v>18.6844</v>
      </c>
      <c r="ER342">
        <v>999.9</v>
      </c>
      <c r="ES342">
        <v>59.26</v>
      </c>
      <c r="ET342">
        <v>30.484000000000002</v>
      </c>
      <c r="EU342">
        <v>35.1083</v>
      </c>
      <c r="EV342">
        <v>54.067399999999999</v>
      </c>
      <c r="EW342">
        <v>36.442300000000003</v>
      </c>
      <c r="EX342">
        <v>2</v>
      </c>
      <c r="EY342">
        <v>-0.25764199999999998</v>
      </c>
      <c r="EZ342">
        <v>5.8450499999999996</v>
      </c>
      <c r="FA342">
        <v>20.055199999999999</v>
      </c>
      <c r="FB342">
        <v>5.1993200000000002</v>
      </c>
      <c r="FC342">
        <v>12.008800000000001</v>
      </c>
      <c r="FD342">
        <v>4.9756</v>
      </c>
      <c r="FE342">
        <v>3.2930000000000001</v>
      </c>
      <c r="FF342">
        <v>9999</v>
      </c>
      <c r="FG342">
        <v>9999</v>
      </c>
      <c r="FH342">
        <v>9999</v>
      </c>
      <c r="FI342">
        <v>551.79999999999995</v>
      </c>
      <c r="FJ342">
        <v>1.8629500000000001</v>
      </c>
      <c r="FK342">
        <v>1.8678300000000001</v>
      </c>
      <c r="FL342">
        <v>1.8675200000000001</v>
      </c>
      <c r="FM342">
        <v>1.8687400000000001</v>
      </c>
      <c r="FN342">
        <v>1.86954</v>
      </c>
      <c r="FO342">
        <v>1.8655999999999999</v>
      </c>
      <c r="FP342">
        <v>1.8667</v>
      </c>
      <c r="FQ342">
        <v>1.8681300000000001</v>
      </c>
      <c r="FR342">
        <v>5</v>
      </c>
      <c r="FS342">
        <v>0</v>
      </c>
      <c r="FT342">
        <v>0</v>
      </c>
      <c r="FU342">
        <v>0</v>
      </c>
      <c r="FV342" t="s">
        <v>357</v>
      </c>
      <c r="FW342" t="s">
        <v>358</v>
      </c>
      <c r="FX342" t="s">
        <v>359</v>
      </c>
      <c r="FY342" t="s">
        <v>359</v>
      </c>
      <c r="FZ342" t="s">
        <v>359</v>
      </c>
      <c r="GA342" t="s">
        <v>359</v>
      </c>
      <c r="GB342">
        <v>0</v>
      </c>
      <c r="GC342">
        <v>100</v>
      </c>
      <c r="GD342">
        <v>100</v>
      </c>
      <c r="GE342">
        <v>17.53</v>
      </c>
      <c r="GF342">
        <v>5.16E-2</v>
      </c>
      <c r="GG342">
        <v>5.2154357415507802</v>
      </c>
      <c r="GH342">
        <v>1.00486214095962E-2</v>
      </c>
      <c r="GI342">
        <v>-1.74255938316833E-6</v>
      </c>
      <c r="GJ342">
        <v>3.4045767664605598E-10</v>
      </c>
      <c r="GK342">
        <v>-2.3400103927015501E-2</v>
      </c>
      <c r="GL342">
        <v>-3.1725839457550503E-2</v>
      </c>
      <c r="GM342">
        <v>2.93552719409138E-3</v>
      </c>
      <c r="GN342">
        <v>-2.8977901675973599E-5</v>
      </c>
      <c r="GO342">
        <v>-4</v>
      </c>
      <c r="GP342">
        <v>2214</v>
      </c>
      <c r="GQ342">
        <v>1</v>
      </c>
      <c r="GR342">
        <v>18</v>
      </c>
      <c r="GS342">
        <v>17375</v>
      </c>
      <c r="GT342">
        <v>28750.9</v>
      </c>
      <c r="GU342">
        <v>3.6645500000000002</v>
      </c>
      <c r="GV342">
        <v>2.5781200000000002</v>
      </c>
      <c r="GW342">
        <v>2.2485400000000002</v>
      </c>
      <c r="GX342">
        <v>2.7551299999999999</v>
      </c>
      <c r="GY342">
        <v>1.9958499999999999</v>
      </c>
      <c r="GZ342">
        <v>2.32178</v>
      </c>
      <c r="HA342">
        <v>33.199199999999998</v>
      </c>
      <c r="HB342">
        <v>14.928800000000001</v>
      </c>
      <c r="HC342">
        <v>18</v>
      </c>
      <c r="HD342">
        <v>491.84500000000003</v>
      </c>
      <c r="HE342">
        <v>637.32799999999997</v>
      </c>
      <c r="HF342">
        <v>10.595800000000001</v>
      </c>
      <c r="HG342">
        <v>23.690899999999999</v>
      </c>
      <c r="HH342">
        <v>30.0002</v>
      </c>
      <c r="HI342">
        <v>23.680599999999998</v>
      </c>
      <c r="HJ342">
        <v>23.626200000000001</v>
      </c>
      <c r="HK342">
        <v>73.425799999999995</v>
      </c>
      <c r="HL342">
        <v>59.869799999999998</v>
      </c>
      <c r="HM342">
        <v>0</v>
      </c>
      <c r="HN342">
        <v>10.5159</v>
      </c>
      <c r="HO342">
        <v>1576.91</v>
      </c>
      <c r="HP342">
        <v>12.2224</v>
      </c>
      <c r="HQ342">
        <v>103.17700000000001</v>
      </c>
      <c r="HR342">
        <v>104.44199999999999</v>
      </c>
    </row>
    <row r="343" spans="1:226" x14ac:dyDescent="0.2">
      <c r="A343">
        <v>327</v>
      </c>
      <c r="B343">
        <v>1657124274.5</v>
      </c>
      <c r="C343">
        <v>4241.9000000953702</v>
      </c>
      <c r="D343" t="s">
        <v>1012</v>
      </c>
      <c r="E343" t="s">
        <v>1013</v>
      </c>
      <c r="F343">
        <v>5</v>
      </c>
      <c r="G343" t="s">
        <v>1858</v>
      </c>
      <c r="H343" t="s">
        <v>353</v>
      </c>
      <c r="I343">
        <v>1657124266.7142899</v>
      </c>
      <c r="J343">
        <f t="shared" si="170"/>
        <v>2.9314557520074814E-3</v>
      </c>
      <c r="K343">
        <f t="shared" si="171"/>
        <v>2.9314557520074813</v>
      </c>
      <c r="L343">
        <f t="shared" si="172"/>
        <v>18.457521100555255</v>
      </c>
      <c r="M343">
        <f t="shared" si="173"/>
        <v>1509.18285714286</v>
      </c>
      <c r="N343">
        <f t="shared" si="174"/>
        <v>1294.2521390575844</v>
      </c>
      <c r="O343">
        <f t="shared" si="175"/>
        <v>95.749959716149974</v>
      </c>
      <c r="P343">
        <f t="shared" si="176"/>
        <v>111.6507312716936</v>
      </c>
      <c r="Q343">
        <f t="shared" si="177"/>
        <v>0.17301272597578815</v>
      </c>
      <c r="R343">
        <f t="shared" si="178"/>
        <v>2.7470894682929159</v>
      </c>
      <c r="S343">
        <f t="shared" si="179"/>
        <v>0.16717920403958442</v>
      </c>
      <c r="T343">
        <f t="shared" si="180"/>
        <v>0.10499473562498031</v>
      </c>
      <c r="U343">
        <f t="shared" si="181"/>
        <v>321.50980767857112</v>
      </c>
      <c r="V343">
        <f t="shared" si="182"/>
        <v>20.069492318121259</v>
      </c>
      <c r="W343">
        <f t="shared" si="183"/>
        <v>20.069492318121259</v>
      </c>
      <c r="X343">
        <f t="shared" si="184"/>
        <v>2.3567304425031868</v>
      </c>
      <c r="Y343">
        <f t="shared" si="185"/>
        <v>49.852442910128339</v>
      </c>
      <c r="Z343">
        <f t="shared" si="186"/>
        <v>1.0897053476765568</v>
      </c>
      <c r="AA343">
        <f t="shared" si="187"/>
        <v>2.1858614825376299</v>
      </c>
      <c r="AB343">
        <f t="shared" si="188"/>
        <v>1.2670250948266299</v>
      </c>
      <c r="AC343">
        <f t="shared" si="189"/>
        <v>-129.27719866352993</v>
      </c>
      <c r="AD343">
        <f t="shared" si="190"/>
        <v>-179.26517890413538</v>
      </c>
      <c r="AE343">
        <f t="shared" si="191"/>
        <v>-13.04832293990208</v>
      </c>
      <c r="AF343">
        <f t="shared" si="192"/>
        <v>-8.0892828996297794E-2</v>
      </c>
      <c r="AG343">
        <f t="shared" si="193"/>
        <v>43.919091940579378</v>
      </c>
      <c r="AH343">
        <f t="shared" si="194"/>
        <v>2.9427342061118362</v>
      </c>
      <c r="AI343">
        <f t="shared" si="195"/>
        <v>18.457521100555255</v>
      </c>
      <c r="AJ343">
        <v>1586.1915789873999</v>
      </c>
      <c r="AK343">
        <v>1556.4796969696999</v>
      </c>
      <c r="AL343">
        <v>3.3827411065653701</v>
      </c>
      <c r="AM343">
        <v>66.867475308083897</v>
      </c>
      <c r="AN343">
        <f t="shared" si="196"/>
        <v>2.9314557520074813</v>
      </c>
      <c r="AO343">
        <v>12.2540697600227</v>
      </c>
      <c r="AP343">
        <v>14.717700000000001</v>
      </c>
      <c r="AQ343">
        <v>-1.3047801793101001E-4</v>
      </c>
      <c r="AR343">
        <v>77.510180777636606</v>
      </c>
      <c r="AS343">
        <v>0</v>
      </c>
      <c r="AT343">
        <v>0</v>
      </c>
      <c r="AU343">
        <f t="shared" si="197"/>
        <v>1</v>
      </c>
      <c r="AV343">
        <f t="shared" si="198"/>
        <v>0</v>
      </c>
      <c r="AW343">
        <f t="shared" si="199"/>
        <v>40246.019198256807</v>
      </c>
      <c r="AX343">
        <f t="shared" si="200"/>
        <v>1999.96107142857</v>
      </c>
      <c r="AY343">
        <f t="shared" si="201"/>
        <v>1681.1673107142844</v>
      </c>
      <c r="AZ343">
        <f t="shared" si="202"/>
        <v>0.84060001703604581</v>
      </c>
      <c r="BA343">
        <f t="shared" si="203"/>
        <v>0.16075803287956852</v>
      </c>
      <c r="BB343">
        <v>4.2640000000000002</v>
      </c>
      <c r="BC343">
        <v>0.5</v>
      </c>
      <c r="BD343" t="s">
        <v>354</v>
      </c>
      <c r="BE343">
        <v>2</v>
      </c>
      <c r="BF343" t="b">
        <v>1</v>
      </c>
      <c r="BG343">
        <v>1657124266.7142899</v>
      </c>
      <c r="BH343">
        <v>1509.18285714286</v>
      </c>
      <c r="BI343">
        <v>1550.42214285714</v>
      </c>
      <c r="BJ343">
        <v>14.7295464285714</v>
      </c>
      <c r="BK343">
        <v>12.257085714285701</v>
      </c>
      <c r="BL343">
        <v>1491.72642857143</v>
      </c>
      <c r="BM343">
        <v>14.6778142857143</v>
      </c>
      <c r="BN343">
        <v>500.02796428571401</v>
      </c>
      <c r="BO343">
        <v>73.937978571428602</v>
      </c>
      <c r="BP343">
        <v>4.2938150000000001E-2</v>
      </c>
      <c r="BQ343">
        <v>18.8590678571429</v>
      </c>
      <c r="BR343">
        <v>20.066489285714301</v>
      </c>
      <c r="BS343">
        <v>999.9</v>
      </c>
      <c r="BT343">
        <v>0</v>
      </c>
      <c r="BU343">
        <v>0</v>
      </c>
      <c r="BV343">
        <v>10015.357142857099</v>
      </c>
      <c r="BW343">
        <v>0</v>
      </c>
      <c r="BX343">
        <v>1433.2260714285701</v>
      </c>
      <c r="BY343">
        <v>-41.238039285714301</v>
      </c>
      <c r="BZ343">
        <v>1531.7449999999999</v>
      </c>
      <c r="CA343">
        <v>1569.66142857143</v>
      </c>
      <c r="CB343">
        <v>2.4724539285714302</v>
      </c>
      <c r="CC343">
        <v>1550.42214285714</v>
      </c>
      <c r="CD343">
        <v>12.257085714285701</v>
      </c>
      <c r="CE343">
        <v>1.0890721428571399</v>
      </c>
      <c r="CF343">
        <v>0.90626432142857105</v>
      </c>
      <c r="CG343">
        <v>8.1658364285714296</v>
      </c>
      <c r="CH343">
        <v>5.4906007142857103</v>
      </c>
      <c r="CI343">
        <v>1999.96107142857</v>
      </c>
      <c r="CJ343">
        <v>0.98000017857142896</v>
      </c>
      <c r="CK343">
        <v>1.99996428571429E-2</v>
      </c>
      <c r="CL343">
        <v>0</v>
      </c>
      <c r="CM343">
        <v>2.3223500000000001</v>
      </c>
      <c r="CN343">
        <v>0</v>
      </c>
      <c r="CO343">
        <v>5354.2610714285702</v>
      </c>
      <c r="CP343">
        <v>17299.835714285698</v>
      </c>
      <c r="CQ343">
        <v>39.068821428571397</v>
      </c>
      <c r="CR343">
        <v>40.597928571428596</v>
      </c>
      <c r="CS343">
        <v>39.062249999999999</v>
      </c>
      <c r="CT343">
        <v>38.252000000000002</v>
      </c>
      <c r="CU343">
        <v>37.738607142857099</v>
      </c>
      <c r="CV343">
        <v>1959.9607142857101</v>
      </c>
      <c r="CW343">
        <v>40.000357142857098</v>
      </c>
      <c r="CX343">
        <v>0</v>
      </c>
      <c r="CY343">
        <v>1657124254.3</v>
      </c>
      <c r="CZ343">
        <v>0</v>
      </c>
      <c r="DA343">
        <v>0</v>
      </c>
      <c r="DB343" t="s">
        <v>355</v>
      </c>
      <c r="DC343">
        <v>1656081770.5</v>
      </c>
      <c r="DD343">
        <v>1655399214.5999999</v>
      </c>
      <c r="DE343">
        <v>0</v>
      </c>
      <c r="DF343">
        <v>0.13400000000000001</v>
      </c>
      <c r="DG343">
        <v>-0.06</v>
      </c>
      <c r="DH343">
        <v>9.3309999999999995</v>
      </c>
      <c r="DI343">
        <v>0.51100000000000001</v>
      </c>
      <c r="DJ343">
        <v>421</v>
      </c>
      <c r="DK343">
        <v>25</v>
      </c>
      <c r="DL343">
        <v>1.93</v>
      </c>
      <c r="DM343">
        <v>0.15</v>
      </c>
      <c r="DN343">
        <v>-41.066556097560998</v>
      </c>
      <c r="DO343">
        <v>-0.92844459930315204</v>
      </c>
      <c r="DP343">
        <v>0.63570982606109305</v>
      </c>
      <c r="DQ343">
        <v>0</v>
      </c>
      <c r="DR343">
        <v>2.47220268292683</v>
      </c>
      <c r="DS343">
        <v>-3.8822299651534199E-3</v>
      </c>
      <c r="DT343">
        <v>2.82362595497545E-3</v>
      </c>
      <c r="DU343">
        <v>1</v>
      </c>
      <c r="DV343">
        <v>1</v>
      </c>
      <c r="DW343">
        <v>2</v>
      </c>
      <c r="DX343" t="s">
        <v>356</v>
      </c>
      <c r="DY343">
        <v>2.9762300000000002</v>
      </c>
      <c r="DZ343">
        <v>2.6972299999999998</v>
      </c>
      <c r="EA343">
        <v>0.18035499999999999</v>
      </c>
      <c r="EB343">
        <v>0.18426500000000001</v>
      </c>
      <c r="EC343">
        <v>6.0802200000000001E-2</v>
      </c>
      <c r="ED343">
        <v>5.3463499999999997E-2</v>
      </c>
      <c r="EE343">
        <v>32228.9</v>
      </c>
      <c r="EF343">
        <v>35236.9</v>
      </c>
      <c r="EG343">
        <v>35616.1</v>
      </c>
      <c r="EH343">
        <v>39157.300000000003</v>
      </c>
      <c r="EI343">
        <v>47388.1</v>
      </c>
      <c r="EJ343">
        <v>53459.9</v>
      </c>
      <c r="EK343">
        <v>55585.8</v>
      </c>
      <c r="EL343">
        <v>62708.5</v>
      </c>
      <c r="EM343">
        <v>2.0122</v>
      </c>
      <c r="EN343">
        <v>2.2263999999999999</v>
      </c>
      <c r="EO343">
        <v>8.3923300000000006E-2</v>
      </c>
      <c r="EP343">
        <v>0</v>
      </c>
      <c r="EQ343">
        <v>18.694099999999999</v>
      </c>
      <c r="ER343">
        <v>999.9</v>
      </c>
      <c r="ES343">
        <v>59.210999999999999</v>
      </c>
      <c r="ET343">
        <v>30.484000000000002</v>
      </c>
      <c r="EU343">
        <v>35.078200000000002</v>
      </c>
      <c r="EV343">
        <v>54.017400000000002</v>
      </c>
      <c r="EW343">
        <v>36.402200000000001</v>
      </c>
      <c r="EX343">
        <v>2</v>
      </c>
      <c r="EY343">
        <v>-0.25593500000000002</v>
      </c>
      <c r="EZ343">
        <v>6.18499</v>
      </c>
      <c r="FA343">
        <v>20.042400000000001</v>
      </c>
      <c r="FB343">
        <v>5.20052</v>
      </c>
      <c r="FC343">
        <v>12.0099</v>
      </c>
      <c r="FD343">
        <v>4.976</v>
      </c>
      <c r="FE343">
        <v>3.2930000000000001</v>
      </c>
      <c r="FF343">
        <v>9999</v>
      </c>
      <c r="FG343">
        <v>9999</v>
      </c>
      <c r="FH343">
        <v>9999</v>
      </c>
      <c r="FI343">
        <v>551.79999999999995</v>
      </c>
      <c r="FJ343">
        <v>1.8629500000000001</v>
      </c>
      <c r="FK343">
        <v>1.8677999999999999</v>
      </c>
      <c r="FL343">
        <v>1.8675200000000001</v>
      </c>
      <c r="FM343">
        <v>1.8687400000000001</v>
      </c>
      <c r="FN343">
        <v>1.86951</v>
      </c>
      <c r="FO343">
        <v>1.8656600000000001</v>
      </c>
      <c r="FP343">
        <v>1.8666700000000001</v>
      </c>
      <c r="FQ343">
        <v>1.8681000000000001</v>
      </c>
      <c r="FR343">
        <v>5</v>
      </c>
      <c r="FS343">
        <v>0</v>
      </c>
      <c r="FT343">
        <v>0</v>
      </c>
      <c r="FU343">
        <v>0</v>
      </c>
      <c r="FV343" t="s">
        <v>357</v>
      </c>
      <c r="FW343" t="s">
        <v>358</v>
      </c>
      <c r="FX343" t="s">
        <v>359</v>
      </c>
      <c r="FY343" t="s">
        <v>359</v>
      </c>
      <c r="FZ343" t="s">
        <v>359</v>
      </c>
      <c r="GA343" t="s">
        <v>359</v>
      </c>
      <c r="GB343">
        <v>0</v>
      </c>
      <c r="GC343">
        <v>100</v>
      </c>
      <c r="GD343">
        <v>100</v>
      </c>
      <c r="GE343">
        <v>17.64</v>
      </c>
      <c r="GF343">
        <v>5.1200000000000002E-2</v>
      </c>
      <c r="GG343">
        <v>5.2154357415507802</v>
      </c>
      <c r="GH343">
        <v>1.00486214095962E-2</v>
      </c>
      <c r="GI343">
        <v>-1.74255938316833E-6</v>
      </c>
      <c r="GJ343">
        <v>3.4045767664605598E-10</v>
      </c>
      <c r="GK343">
        <v>-2.3400103927015501E-2</v>
      </c>
      <c r="GL343">
        <v>-3.1725839457550503E-2</v>
      </c>
      <c r="GM343">
        <v>2.93552719409138E-3</v>
      </c>
      <c r="GN343">
        <v>-2.8977901675973599E-5</v>
      </c>
      <c r="GO343">
        <v>-4</v>
      </c>
      <c r="GP343">
        <v>2214</v>
      </c>
      <c r="GQ343">
        <v>1</v>
      </c>
      <c r="GR343">
        <v>18</v>
      </c>
      <c r="GS343">
        <v>17375.099999999999</v>
      </c>
      <c r="GT343">
        <v>28751</v>
      </c>
      <c r="GU343">
        <v>3.6950699999999999</v>
      </c>
      <c r="GV343">
        <v>2.5708000000000002</v>
      </c>
      <c r="GW343">
        <v>2.2485400000000002</v>
      </c>
      <c r="GX343">
        <v>2.7551299999999999</v>
      </c>
      <c r="GY343">
        <v>1.9958499999999999</v>
      </c>
      <c r="GZ343">
        <v>2.32666</v>
      </c>
      <c r="HA343">
        <v>33.199199999999998</v>
      </c>
      <c r="HB343">
        <v>14.928800000000001</v>
      </c>
      <c r="HC343">
        <v>18</v>
      </c>
      <c r="HD343">
        <v>490.73099999999999</v>
      </c>
      <c r="HE343">
        <v>637.69299999999998</v>
      </c>
      <c r="HF343">
        <v>10.518000000000001</v>
      </c>
      <c r="HG343">
        <v>23.6953</v>
      </c>
      <c r="HH343">
        <v>30.001000000000001</v>
      </c>
      <c r="HI343">
        <v>23.6845</v>
      </c>
      <c r="HJ343">
        <v>23.630099999999999</v>
      </c>
      <c r="HK343">
        <v>73.975800000000007</v>
      </c>
      <c r="HL343">
        <v>59.869799999999998</v>
      </c>
      <c r="HM343">
        <v>0</v>
      </c>
      <c r="HN343">
        <v>10.4346</v>
      </c>
      <c r="HO343">
        <v>1590.32</v>
      </c>
      <c r="HP343">
        <v>12.253</v>
      </c>
      <c r="HQ343">
        <v>103.17700000000001</v>
      </c>
      <c r="HR343">
        <v>104.44199999999999</v>
      </c>
    </row>
    <row r="344" spans="1:226" x14ac:dyDescent="0.2">
      <c r="A344">
        <v>328</v>
      </c>
      <c r="B344">
        <v>1657124279.5</v>
      </c>
      <c r="C344">
        <v>4246.9000000953702</v>
      </c>
      <c r="D344" t="s">
        <v>1014</v>
      </c>
      <c r="E344" t="s">
        <v>1015</v>
      </c>
      <c r="F344">
        <v>5</v>
      </c>
      <c r="G344" t="s">
        <v>1859</v>
      </c>
      <c r="H344" t="s">
        <v>353</v>
      </c>
      <c r="I344">
        <v>1657124272</v>
      </c>
      <c r="J344">
        <f t="shared" si="170"/>
        <v>2.9238504237617063E-3</v>
      </c>
      <c r="K344">
        <f t="shared" si="171"/>
        <v>2.9238504237617065</v>
      </c>
      <c r="L344">
        <f t="shared" si="172"/>
        <v>18.269942399698159</v>
      </c>
      <c r="M344">
        <f t="shared" si="173"/>
        <v>1527.0059259259299</v>
      </c>
      <c r="N344">
        <f t="shared" si="174"/>
        <v>1312.3906742268002</v>
      </c>
      <c r="O344">
        <f t="shared" si="175"/>
        <v>97.0918901318596</v>
      </c>
      <c r="P344">
        <f t="shared" si="176"/>
        <v>112.96932727600094</v>
      </c>
      <c r="Q344">
        <f t="shared" si="177"/>
        <v>0.17212550381413447</v>
      </c>
      <c r="R344">
        <f t="shared" si="178"/>
        <v>2.745730702658963</v>
      </c>
      <c r="S344">
        <f t="shared" si="179"/>
        <v>0.16634782884464228</v>
      </c>
      <c r="T344">
        <f t="shared" si="180"/>
        <v>0.10447033795819041</v>
      </c>
      <c r="U344">
        <f t="shared" si="181"/>
        <v>321.5112500955579</v>
      </c>
      <c r="V344">
        <f t="shared" si="182"/>
        <v>20.0857305811838</v>
      </c>
      <c r="W344">
        <f t="shared" si="183"/>
        <v>20.0857305811838</v>
      </c>
      <c r="X344">
        <f t="shared" si="184"/>
        <v>2.3591000637652115</v>
      </c>
      <c r="Y344">
        <f t="shared" si="185"/>
        <v>49.780752545300025</v>
      </c>
      <c r="Z344">
        <f t="shared" si="186"/>
        <v>1.0890610248289634</v>
      </c>
      <c r="AA344">
        <f t="shared" si="187"/>
        <v>2.1877150688670848</v>
      </c>
      <c r="AB344">
        <f t="shared" si="188"/>
        <v>1.2700390389362481</v>
      </c>
      <c r="AC344">
        <f t="shared" si="189"/>
        <v>-128.94180368789125</v>
      </c>
      <c r="AD344">
        <f t="shared" si="190"/>
        <v>-179.57160934484361</v>
      </c>
      <c r="AE344">
        <f t="shared" si="191"/>
        <v>-13.079095075287102</v>
      </c>
      <c r="AF344">
        <f t="shared" si="192"/>
        <v>-8.1258012464076046E-2</v>
      </c>
      <c r="AG344">
        <f t="shared" si="193"/>
        <v>43.713496528034511</v>
      </c>
      <c r="AH344">
        <f t="shared" si="194"/>
        <v>2.9381096981932635</v>
      </c>
      <c r="AI344">
        <f t="shared" si="195"/>
        <v>18.269942399698159</v>
      </c>
      <c r="AJ344">
        <v>1603.13693039231</v>
      </c>
      <c r="AK344">
        <v>1573.6395151515201</v>
      </c>
      <c r="AL344">
        <v>3.3699663658986698</v>
      </c>
      <c r="AM344">
        <v>66.867475308083897</v>
      </c>
      <c r="AN344">
        <f t="shared" si="196"/>
        <v>2.9238504237617065</v>
      </c>
      <c r="AO344">
        <v>12.2480866979529</v>
      </c>
      <c r="AP344">
        <v>14.7052006060606</v>
      </c>
      <c r="AQ344">
        <v>-9.3382027428122797E-5</v>
      </c>
      <c r="AR344">
        <v>77.510180777636606</v>
      </c>
      <c r="AS344">
        <v>0</v>
      </c>
      <c r="AT344">
        <v>0</v>
      </c>
      <c r="AU344">
        <f t="shared" si="197"/>
        <v>1</v>
      </c>
      <c r="AV344">
        <f t="shared" si="198"/>
        <v>0</v>
      </c>
      <c r="AW344">
        <f t="shared" si="199"/>
        <v>40215.680563830334</v>
      </c>
      <c r="AX344">
        <f t="shared" si="200"/>
        <v>1999.9703703703699</v>
      </c>
      <c r="AY344">
        <f t="shared" si="201"/>
        <v>1681.1751002222231</v>
      </c>
      <c r="AZ344">
        <f t="shared" si="202"/>
        <v>0.84060000344449615</v>
      </c>
      <c r="BA344">
        <f t="shared" si="203"/>
        <v>0.16075800664787748</v>
      </c>
      <c r="BB344">
        <v>4.2640000000000002</v>
      </c>
      <c r="BC344">
        <v>0.5</v>
      </c>
      <c r="BD344" t="s">
        <v>354</v>
      </c>
      <c r="BE344">
        <v>2</v>
      </c>
      <c r="BF344" t="b">
        <v>1</v>
      </c>
      <c r="BG344">
        <v>1657124272</v>
      </c>
      <c r="BH344">
        <v>1527.0059259259299</v>
      </c>
      <c r="BI344">
        <v>1568.1088888888901</v>
      </c>
      <c r="BJ344">
        <v>14.720833333333299</v>
      </c>
      <c r="BK344">
        <v>12.2522185185185</v>
      </c>
      <c r="BL344">
        <v>1509.4222222222199</v>
      </c>
      <c r="BM344">
        <v>14.6694074074074</v>
      </c>
      <c r="BN344">
        <v>500.02437037036998</v>
      </c>
      <c r="BO344">
        <v>73.938018518518504</v>
      </c>
      <c r="BP344">
        <v>4.2917218518518499E-2</v>
      </c>
      <c r="BQ344">
        <v>18.872637037036998</v>
      </c>
      <c r="BR344">
        <v>20.084737037037002</v>
      </c>
      <c r="BS344">
        <v>999.9</v>
      </c>
      <c r="BT344">
        <v>0</v>
      </c>
      <c r="BU344">
        <v>0</v>
      </c>
      <c r="BV344">
        <v>10007.962962963</v>
      </c>
      <c r="BW344">
        <v>0</v>
      </c>
      <c r="BX344">
        <v>1433.5451851851899</v>
      </c>
      <c r="BY344">
        <v>-41.101700000000001</v>
      </c>
      <c r="BZ344">
        <v>1549.82037037037</v>
      </c>
      <c r="CA344">
        <v>1587.55925925926</v>
      </c>
      <c r="CB344">
        <v>2.46861222222222</v>
      </c>
      <c r="CC344">
        <v>1568.1088888888901</v>
      </c>
      <c r="CD344">
        <v>12.2522185185185</v>
      </c>
      <c r="CE344">
        <v>1.0884285185185201</v>
      </c>
      <c r="CF344">
        <v>0.90590470370370302</v>
      </c>
      <c r="CG344">
        <v>8.1571362962963008</v>
      </c>
      <c r="CH344">
        <v>5.4848851851851901</v>
      </c>
      <c r="CI344">
        <v>1999.9703703703699</v>
      </c>
      <c r="CJ344">
        <v>0.98000088888888903</v>
      </c>
      <c r="CK344">
        <v>1.9998885185185201E-2</v>
      </c>
      <c r="CL344">
        <v>0</v>
      </c>
      <c r="CM344">
        <v>2.2920185185185198</v>
      </c>
      <c r="CN344">
        <v>0</v>
      </c>
      <c r="CO344">
        <v>5357.5933333333296</v>
      </c>
      <c r="CP344">
        <v>17299.914814814802</v>
      </c>
      <c r="CQ344">
        <v>39.166370370370402</v>
      </c>
      <c r="CR344">
        <v>40.687222222222204</v>
      </c>
      <c r="CS344">
        <v>39.145555555555497</v>
      </c>
      <c r="CT344">
        <v>38.367888888888899</v>
      </c>
      <c r="CU344">
        <v>37.830740740740701</v>
      </c>
      <c r="CV344">
        <v>1959.9703703703699</v>
      </c>
      <c r="CW344">
        <v>39.999629629629602</v>
      </c>
      <c r="CX344">
        <v>0</v>
      </c>
      <c r="CY344">
        <v>1657124259.7</v>
      </c>
      <c r="CZ344">
        <v>0</v>
      </c>
      <c r="DA344">
        <v>0</v>
      </c>
      <c r="DB344" t="s">
        <v>355</v>
      </c>
      <c r="DC344">
        <v>1656081770.5</v>
      </c>
      <c r="DD344">
        <v>1655399214.5999999</v>
      </c>
      <c r="DE344">
        <v>0</v>
      </c>
      <c r="DF344">
        <v>0.13400000000000001</v>
      </c>
      <c r="DG344">
        <v>-0.06</v>
      </c>
      <c r="DH344">
        <v>9.3309999999999995</v>
      </c>
      <c r="DI344">
        <v>0.51100000000000001</v>
      </c>
      <c r="DJ344">
        <v>421</v>
      </c>
      <c r="DK344">
        <v>25</v>
      </c>
      <c r="DL344">
        <v>1.93</v>
      </c>
      <c r="DM344">
        <v>0.15</v>
      </c>
      <c r="DN344">
        <v>-41.140634146341498</v>
      </c>
      <c r="DO344">
        <v>0.35811428571422899</v>
      </c>
      <c r="DP344">
        <v>0.63949316043931403</v>
      </c>
      <c r="DQ344">
        <v>0</v>
      </c>
      <c r="DR344">
        <v>2.4700682926829298</v>
      </c>
      <c r="DS344">
        <v>-4.1269756097561297E-2</v>
      </c>
      <c r="DT344">
        <v>4.9772643590332497E-3</v>
      </c>
      <c r="DU344">
        <v>1</v>
      </c>
      <c r="DV344">
        <v>1</v>
      </c>
      <c r="DW344">
        <v>2</v>
      </c>
      <c r="DX344" t="s">
        <v>356</v>
      </c>
      <c r="DY344">
        <v>2.97668</v>
      </c>
      <c r="DZ344">
        <v>2.6964000000000001</v>
      </c>
      <c r="EA344">
        <v>0.18153</v>
      </c>
      <c r="EB344">
        <v>0.185421</v>
      </c>
      <c r="EC344">
        <v>6.0764400000000003E-2</v>
      </c>
      <c r="ED344">
        <v>5.3441000000000002E-2</v>
      </c>
      <c r="EE344">
        <v>32182.3</v>
      </c>
      <c r="EF344">
        <v>35187.199999999997</v>
      </c>
      <c r="EG344">
        <v>35615.599999999999</v>
      </c>
      <c r="EH344">
        <v>39157.5</v>
      </c>
      <c r="EI344">
        <v>47389.7</v>
      </c>
      <c r="EJ344">
        <v>53461</v>
      </c>
      <c r="EK344">
        <v>55585.4</v>
      </c>
      <c r="EL344">
        <v>62708.2</v>
      </c>
      <c r="EM344">
        <v>2.0142000000000002</v>
      </c>
      <c r="EN344">
        <v>2.2256</v>
      </c>
      <c r="EO344">
        <v>8.3446500000000007E-2</v>
      </c>
      <c r="EP344">
        <v>0</v>
      </c>
      <c r="EQ344">
        <v>18.703900000000001</v>
      </c>
      <c r="ER344">
        <v>999.9</v>
      </c>
      <c r="ES344">
        <v>59.186999999999998</v>
      </c>
      <c r="ET344">
        <v>30.494</v>
      </c>
      <c r="EU344">
        <v>35.084600000000002</v>
      </c>
      <c r="EV344">
        <v>53.727400000000003</v>
      </c>
      <c r="EW344">
        <v>36.362200000000001</v>
      </c>
      <c r="EX344">
        <v>2</v>
      </c>
      <c r="EY344">
        <v>-0.25542700000000002</v>
      </c>
      <c r="EZ344">
        <v>6.2973600000000003</v>
      </c>
      <c r="FA344">
        <v>20.038599999999999</v>
      </c>
      <c r="FB344">
        <v>5.1993200000000002</v>
      </c>
      <c r="FC344">
        <v>12.0099</v>
      </c>
      <c r="FD344">
        <v>4.9756</v>
      </c>
      <c r="FE344">
        <v>3.2930000000000001</v>
      </c>
      <c r="FF344">
        <v>9999</v>
      </c>
      <c r="FG344">
        <v>9999</v>
      </c>
      <c r="FH344">
        <v>9999</v>
      </c>
      <c r="FI344">
        <v>551.79999999999995</v>
      </c>
      <c r="FJ344">
        <v>1.8629500000000001</v>
      </c>
      <c r="FK344">
        <v>1.8678300000000001</v>
      </c>
      <c r="FL344">
        <v>1.8675200000000001</v>
      </c>
      <c r="FM344">
        <v>1.8687400000000001</v>
      </c>
      <c r="FN344">
        <v>1.86951</v>
      </c>
      <c r="FO344">
        <v>1.8656600000000001</v>
      </c>
      <c r="FP344">
        <v>1.8666700000000001</v>
      </c>
      <c r="FQ344">
        <v>1.8681000000000001</v>
      </c>
      <c r="FR344">
        <v>5</v>
      </c>
      <c r="FS344">
        <v>0</v>
      </c>
      <c r="FT344">
        <v>0</v>
      </c>
      <c r="FU344">
        <v>0</v>
      </c>
      <c r="FV344" t="s">
        <v>357</v>
      </c>
      <c r="FW344" t="s">
        <v>358</v>
      </c>
      <c r="FX344" t="s">
        <v>359</v>
      </c>
      <c r="FY344" t="s">
        <v>359</v>
      </c>
      <c r="FZ344" t="s">
        <v>359</v>
      </c>
      <c r="GA344" t="s">
        <v>359</v>
      </c>
      <c r="GB344">
        <v>0</v>
      </c>
      <c r="GC344">
        <v>100</v>
      </c>
      <c r="GD344">
        <v>100</v>
      </c>
      <c r="GE344">
        <v>17.760000000000002</v>
      </c>
      <c r="GF344">
        <v>5.0900000000000001E-2</v>
      </c>
      <c r="GG344">
        <v>5.2154357415507802</v>
      </c>
      <c r="GH344">
        <v>1.00486214095962E-2</v>
      </c>
      <c r="GI344">
        <v>-1.74255938316833E-6</v>
      </c>
      <c r="GJ344">
        <v>3.4045767664605598E-10</v>
      </c>
      <c r="GK344">
        <v>-2.3400103927015501E-2</v>
      </c>
      <c r="GL344">
        <v>-3.1725839457550503E-2</v>
      </c>
      <c r="GM344">
        <v>2.93552719409138E-3</v>
      </c>
      <c r="GN344">
        <v>-2.8977901675973599E-5</v>
      </c>
      <c r="GO344">
        <v>-4</v>
      </c>
      <c r="GP344">
        <v>2214</v>
      </c>
      <c r="GQ344">
        <v>1</v>
      </c>
      <c r="GR344">
        <v>18</v>
      </c>
      <c r="GS344">
        <v>17375.2</v>
      </c>
      <c r="GT344">
        <v>28751.1</v>
      </c>
      <c r="GU344">
        <v>3.7219199999999999</v>
      </c>
      <c r="GV344">
        <v>2.5744600000000002</v>
      </c>
      <c r="GW344">
        <v>2.2485400000000002</v>
      </c>
      <c r="GX344">
        <v>2.7551299999999999</v>
      </c>
      <c r="GY344">
        <v>1.9958499999999999</v>
      </c>
      <c r="GZ344">
        <v>2.32178</v>
      </c>
      <c r="HA344">
        <v>33.199199999999998</v>
      </c>
      <c r="HB344">
        <v>14.9201</v>
      </c>
      <c r="HC344">
        <v>18</v>
      </c>
      <c r="HD344">
        <v>492.048</v>
      </c>
      <c r="HE344">
        <v>637.11</v>
      </c>
      <c r="HF344">
        <v>10.429500000000001</v>
      </c>
      <c r="HG344">
        <v>23.698899999999998</v>
      </c>
      <c r="HH344">
        <v>30.000399999999999</v>
      </c>
      <c r="HI344">
        <v>23.688500000000001</v>
      </c>
      <c r="HJ344">
        <v>23.634</v>
      </c>
      <c r="HK344">
        <v>74.576999999999998</v>
      </c>
      <c r="HL344">
        <v>59.869799999999998</v>
      </c>
      <c r="HM344">
        <v>0</v>
      </c>
      <c r="HN344">
        <v>10.340199999999999</v>
      </c>
      <c r="HO344">
        <v>1610.46</v>
      </c>
      <c r="HP344">
        <v>12.275700000000001</v>
      </c>
      <c r="HQ344">
        <v>103.176</v>
      </c>
      <c r="HR344">
        <v>104.44199999999999</v>
      </c>
    </row>
    <row r="345" spans="1:226" x14ac:dyDescent="0.2">
      <c r="A345">
        <v>329</v>
      </c>
      <c r="B345">
        <v>1657124284.5</v>
      </c>
      <c r="C345">
        <v>4251.9000000953702</v>
      </c>
      <c r="D345" t="s">
        <v>1016</v>
      </c>
      <c r="E345" t="s">
        <v>1017</v>
      </c>
      <c r="F345">
        <v>5</v>
      </c>
      <c r="G345" t="s">
        <v>1860</v>
      </c>
      <c r="H345" t="s">
        <v>353</v>
      </c>
      <c r="I345">
        <v>1657124276.7142899</v>
      </c>
      <c r="J345">
        <f t="shared" si="170"/>
        <v>2.9108554800203316E-3</v>
      </c>
      <c r="K345">
        <f t="shared" si="171"/>
        <v>2.9108554800203317</v>
      </c>
      <c r="L345">
        <f t="shared" si="172"/>
        <v>17.856559048928624</v>
      </c>
      <c r="M345">
        <f t="shared" si="173"/>
        <v>1542.82142857143</v>
      </c>
      <c r="N345">
        <f t="shared" si="174"/>
        <v>1330.4486756972829</v>
      </c>
      <c r="O345">
        <f t="shared" si="175"/>
        <v>98.427927833980135</v>
      </c>
      <c r="P345">
        <f t="shared" si="176"/>
        <v>114.1394771598832</v>
      </c>
      <c r="Q345">
        <f t="shared" si="177"/>
        <v>0.17094150565524252</v>
      </c>
      <c r="R345">
        <f t="shared" si="178"/>
        <v>2.745678647304179</v>
      </c>
      <c r="S345">
        <f t="shared" si="179"/>
        <v>0.16524152251715235</v>
      </c>
      <c r="T345">
        <f t="shared" si="180"/>
        <v>0.10377223897588804</v>
      </c>
      <c r="U345">
        <f t="shared" si="181"/>
        <v>321.51231828198189</v>
      </c>
      <c r="V345">
        <f t="shared" si="182"/>
        <v>20.099355594745916</v>
      </c>
      <c r="W345">
        <f t="shared" si="183"/>
        <v>20.099355594745916</v>
      </c>
      <c r="X345">
        <f t="shared" si="184"/>
        <v>2.3610899485547692</v>
      </c>
      <c r="Y345">
        <f t="shared" si="185"/>
        <v>49.712151694192514</v>
      </c>
      <c r="Z345">
        <f t="shared" si="186"/>
        <v>1.0882394207457444</v>
      </c>
      <c r="AA345">
        <f t="shared" si="187"/>
        <v>2.1890813084094991</v>
      </c>
      <c r="AB345">
        <f t="shared" si="188"/>
        <v>1.2728505278090247</v>
      </c>
      <c r="AC345">
        <f t="shared" si="189"/>
        <v>-128.36872666889661</v>
      </c>
      <c r="AD345">
        <f t="shared" si="190"/>
        <v>-180.10552210143473</v>
      </c>
      <c r="AE345">
        <f t="shared" si="191"/>
        <v>-13.119820812410733</v>
      </c>
      <c r="AF345">
        <f t="shared" si="192"/>
        <v>-8.1751300760203094E-2</v>
      </c>
      <c r="AG345">
        <f t="shared" si="193"/>
        <v>43.701127414385446</v>
      </c>
      <c r="AH345">
        <f t="shared" si="194"/>
        <v>2.9304597308102283</v>
      </c>
      <c r="AI345">
        <f t="shared" si="195"/>
        <v>17.856559048928624</v>
      </c>
      <c r="AJ345">
        <v>1620.7335210747301</v>
      </c>
      <c r="AK345">
        <v>1590.9627878787901</v>
      </c>
      <c r="AL345">
        <v>3.5247571048516302</v>
      </c>
      <c r="AM345">
        <v>66.867475308083897</v>
      </c>
      <c r="AN345">
        <f t="shared" si="196"/>
        <v>2.9108554800203317</v>
      </c>
      <c r="AO345">
        <v>12.244591921960801</v>
      </c>
      <c r="AP345">
        <v>14.6911490909091</v>
      </c>
      <c r="AQ345">
        <v>-1.56047925599653E-4</v>
      </c>
      <c r="AR345">
        <v>77.510180777636606</v>
      </c>
      <c r="AS345">
        <v>0</v>
      </c>
      <c r="AT345">
        <v>0</v>
      </c>
      <c r="AU345">
        <f t="shared" si="197"/>
        <v>1</v>
      </c>
      <c r="AV345">
        <f t="shared" si="198"/>
        <v>0</v>
      </c>
      <c r="AW345">
        <f t="shared" si="199"/>
        <v>40213.213073566345</v>
      </c>
      <c r="AX345">
        <f t="shared" si="200"/>
        <v>1999.97821428571</v>
      </c>
      <c r="AY345">
        <f t="shared" si="201"/>
        <v>1681.1815939284847</v>
      </c>
      <c r="AZ345">
        <f t="shared" si="202"/>
        <v>0.84059995349945194</v>
      </c>
      <c r="BA345">
        <f t="shared" si="203"/>
        <v>0.16075791025394226</v>
      </c>
      <c r="BB345">
        <v>4.2640000000000002</v>
      </c>
      <c r="BC345">
        <v>0.5</v>
      </c>
      <c r="BD345" t="s">
        <v>354</v>
      </c>
      <c r="BE345">
        <v>2</v>
      </c>
      <c r="BF345" t="b">
        <v>1</v>
      </c>
      <c r="BG345">
        <v>1657124276.7142899</v>
      </c>
      <c r="BH345">
        <v>1542.82142857143</v>
      </c>
      <c r="BI345">
        <v>1583.94392857143</v>
      </c>
      <c r="BJ345">
        <v>14.7097142857143</v>
      </c>
      <c r="BK345">
        <v>12.247467857142899</v>
      </c>
      <c r="BL345">
        <v>1525.12571428571</v>
      </c>
      <c r="BM345">
        <v>14.658678571428601</v>
      </c>
      <c r="BN345">
        <v>500.01799999999997</v>
      </c>
      <c r="BO345">
        <v>73.938028571428603</v>
      </c>
      <c r="BP345">
        <v>4.2974703571428602E-2</v>
      </c>
      <c r="BQ345">
        <v>18.882632142857101</v>
      </c>
      <c r="BR345">
        <v>20.092964285714299</v>
      </c>
      <c r="BS345">
        <v>999.9</v>
      </c>
      <c r="BT345">
        <v>0</v>
      </c>
      <c r="BU345">
        <v>0</v>
      </c>
      <c r="BV345">
        <v>10007.6785714286</v>
      </c>
      <c r="BW345">
        <v>0</v>
      </c>
      <c r="BX345">
        <v>1433.40678571429</v>
      </c>
      <c r="BY345">
        <v>-41.1218</v>
      </c>
      <c r="BZ345">
        <v>1565.85428571429</v>
      </c>
      <c r="CA345">
        <v>1603.5828571428599</v>
      </c>
      <c r="CB345">
        <v>2.4622446428571401</v>
      </c>
      <c r="CC345">
        <v>1583.94392857143</v>
      </c>
      <c r="CD345">
        <v>12.247467857142899</v>
      </c>
      <c r="CE345">
        <v>1.0876071428571401</v>
      </c>
      <c r="CF345">
        <v>0.90555382142857099</v>
      </c>
      <c r="CG345">
        <v>8.1460232142857105</v>
      </c>
      <c r="CH345">
        <v>5.4793071428571398</v>
      </c>
      <c r="CI345">
        <v>1999.97821428571</v>
      </c>
      <c r="CJ345">
        <v>0.98000175</v>
      </c>
      <c r="CK345">
        <v>1.9998042857142899E-2</v>
      </c>
      <c r="CL345">
        <v>0</v>
      </c>
      <c r="CM345">
        <v>2.2768607142857098</v>
      </c>
      <c r="CN345">
        <v>0</v>
      </c>
      <c r="CO345">
        <v>5349.0092857142899</v>
      </c>
      <c r="CP345">
        <v>17299.978571428601</v>
      </c>
      <c r="CQ345">
        <v>39.254249999999999</v>
      </c>
      <c r="CR345">
        <v>40.765357142857098</v>
      </c>
      <c r="CS345">
        <v>39.220750000000002</v>
      </c>
      <c r="CT345">
        <v>38.466285714285704</v>
      </c>
      <c r="CU345">
        <v>37.914928571428597</v>
      </c>
      <c r="CV345">
        <v>1959.98</v>
      </c>
      <c r="CW345">
        <v>39.996428571428602</v>
      </c>
      <c r="CX345">
        <v>0</v>
      </c>
      <c r="CY345">
        <v>1657124264.5</v>
      </c>
      <c r="CZ345">
        <v>0</v>
      </c>
      <c r="DA345">
        <v>0</v>
      </c>
      <c r="DB345" t="s">
        <v>355</v>
      </c>
      <c r="DC345">
        <v>1656081770.5</v>
      </c>
      <c r="DD345">
        <v>1655399214.5999999</v>
      </c>
      <c r="DE345">
        <v>0</v>
      </c>
      <c r="DF345">
        <v>0.13400000000000001</v>
      </c>
      <c r="DG345">
        <v>-0.06</v>
      </c>
      <c r="DH345">
        <v>9.3309999999999995</v>
      </c>
      <c r="DI345">
        <v>0.51100000000000001</v>
      </c>
      <c r="DJ345">
        <v>421</v>
      </c>
      <c r="DK345">
        <v>25</v>
      </c>
      <c r="DL345">
        <v>1.93</v>
      </c>
      <c r="DM345">
        <v>0.15</v>
      </c>
      <c r="DN345">
        <v>-41.174995121951198</v>
      </c>
      <c r="DO345">
        <v>-0.47019930313591202</v>
      </c>
      <c r="DP345">
        <v>0.70438450972262301</v>
      </c>
      <c r="DQ345">
        <v>0</v>
      </c>
      <c r="DR345">
        <v>2.4661978048780502</v>
      </c>
      <c r="DS345">
        <v>-7.1149547038324004E-2</v>
      </c>
      <c r="DT345">
        <v>7.5984297197401202E-3</v>
      </c>
      <c r="DU345">
        <v>1</v>
      </c>
      <c r="DV345">
        <v>1</v>
      </c>
      <c r="DW345">
        <v>2</v>
      </c>
      <c r="DX345" t="s">
        <v>356</v>
      </c>
      <c r="DY345">
        <v>2.97628</v>
      </c>
      <c r="DZ345">
        <v>2.69726</v>
      </c>
      <c r="EA345">
        <v>0.18271399999999999</v>
      </c>
      <c r="EB345">
        <v>0.18657699999999999</v>
      </c>
      <c r="EC345">
        <v>6.0723600000000003E-2</v>
      </c>
      <c r="ED345">
        <v>5.3421000000000003E-2</v>
      </c>
      <c r="EE345">
        <v>32135.9</v>
      </c>
      <c r="EF345">
        <v>35136.400000000001</v>
      </c>
      <c r="EG345">
        <v>35615.699999999997</v>
      </c>
      <c r="EH345">
        <v>39156.5</v>
      </c>
      <c r="EI345">
        <v>47391.3</v>
      </c>
      <c r="EJ345">
        <v>53461.5</v>
      </c>
      <c r="EK345">
        <v>55584.9</v>
      </c>
      <c r="EL345">
        <v>62707.5</v>
      </c>
      <c r="EM345">
        <v>2.0137999999999998</v>
      </c>
      <c r="EN345">
        <v>2.2262</v>
      </c>
      <c r="EO345">
        <v>8.3953100000000003E-2</v>
      </c>
      <c r="EP345">
        <v>0</v>
      </c>
      <c r="EQ345">
        <v>18.7136</v>
      </c>
      <c r="ER345">
        <v>999.9</v>
      </c>
      <c r="ES345">
        <v>59.137999999999998</v>
      </c>
      <c r="ET345">
        <v>30.494</v>
      </c>
      <c r="EU345">
        <v>35.056100000000001</v>
      </c>
      <c r="EV345">
        <v>54.067399999999999</v>
      </c>
      <c r="EW345">
        <v>36.438299999999998</v>
      </c>
      <c r="EX345">
        <v>2</v>
      </c>
      <c r="EY345">
        <v>-0.25406499999999999</v>
      </c>
      <c r="EZ345">
        <v>6.5850799999999996</v>
      </c>
      <c r="FA345">
        <v>20.0276</v>
      </c>
      <c r="FB345">
        <v>5.1993200000000002</v>
      </c>
      <c r="FC345">
        <v>12.0099</v>
      </c>
      <c r="FD345">
        <v>4.976</v>
      </c>
      <c r="FE345">
        <v>3.2930000000000001</v>
      </c>
      <c r="FF345">
        <v>9999</v>
      </c>
      <c r="FG345">
        <v>9999</v>
      </c>
      <c r="FH345">
        <v>9999</v>
      </c>
      <c r="FI345">
        <v>551.79999999999995</v>
      </c>
      <c r="FJ345">
        <v>1.8629500000000001</v>
      </c>
      <c r="FK345">
        <v>1.8677999999999999</v>
      </c>
      <c r="FL345">
        <v>1.8675200000000001</v>
      </c>
      <c r="FM345">
        <v>1.8687400000000001</v>
      </c>
      <c r="FN345">
        <v>1.86954</v>
      </c>
      <c r="FO345">
        <v>1.8655999999999999</v>
      </c>
      <c r="FP345">
        <v>1.8667</v>
      </c>
      <c r="FQ345">
        <v>1.8680699999999999</v>
      </c>
      <c r="FR345">
        <v>5</v>
      </c>
      <c r="FS345">
        <v>0</v>
      </c>
      <c r="FT345">
        <v>0</v>
      </c>
      <c r="FU345">
        <v>0</v>
      </c>
      <c r="FV345" t="s">
        <v>357</v>
      </c>
      <c r="FW345" t="s">
        <v>358</v>
      </c>
      <c r="FX345" t="s">
        <v>359</v>
      </c>
      <c r="FY345" t="s">
        <v>359</v>
      </c>
      <c r="FZ345" t="s">
        <v>359</v>
      </c>
      <c r="GA345" t="s">
        <v>359</v>
      </c>
      <c r="GB345">
        <v>0</v>
      </c>
      <c r="GC345">
        <v>100</v>
      </c>
      <c r="GD345">
        <v>100</v>
      </c>
      <c r="GE345">
        <v>17.88</v>
      </c>
      <c r="GF345">
        <v>5.0299999999999997E-2</v>
      </c>
      <c r="GG345">
        <v>5.2154357415507802</v>
      </c>
      <c r="GH345">
        <v>1.00486214095962E-2</v>
      </c>
      <c r="GI345">
        <v>-1.74255938316833E-6</v>
      </c>
      <c r="GJ345">
        <v>3.4045767664605598E-10</v>
      </c>
      <c r="GK345">
        <v>-2.3400103927015501E-2</v>
      </c>
      <c r="GL345">
        <v>-3.1725839457550503E-2</v>
      </c>
      <c r="GM345">
        <v>2.93552719409138E-3</v>
      </c>
      <c r="GN345">
        <v>-2.8977901675973599E-5</v>
      </c>
      <c r="GO345">
        <v>-4</v>
      </c>
      <c r="GP345">
        <v>2214</v>
      </c>
      <c r="GQ345">
        <v>1</v>
      </c>
      <c r="GR345">
        <v>18</v>
      </c>
      <c r="GS345">
        <v>17375.2</v>
      </c>
      <c r="GT345">
        <v>28751.200000000001</v>
      </c>
      <c r="GU345">
        <v>3.75122</v>
      </c>
      <c r="GV345">
        <v>2.5756800000000002</v>
      </c>
      <c r="GW345">
        <v>2.2485400000000002</v>
      </c>
      <c r="GX345">
        <v>2.7539099999999999</v>
      </c>
      <c r="GY345">
        <v>1.9958499999999999</v>
      </c>
      <c r="GZ345">
        <v>2.32666</v>
      </c>
      <c r="HA345">
        <v>33.221600000000002</v>
      </c>
      <c r="HB345">
        <v>14.911300000000001</v>
      </c>
      <c r="HC345">
        <v>18</v>
      </c>
      <c r="HD345">
        <v>491.83</v>
      </c>
      <c r="HE345">
        <v>637.63300000000004</v>
      </c>
      <c r="HF345">
        <v>10.329700000000001</v>
      </c>
      <c r="HG345">
        <v>23.7029</v>
      </c>
      <c r="HH345">
        <v>30.000900000000001</v>
      </c>
      <c r="HI345">
        <v>23.692499999999999</v>
      </c>
      <c r="HJ345">
        <v>23.638000000000002</v>
      </c>
      <c r="HK345">
        <v>75.100999999999999</v>
      </c>
      <c r="HL345">
        <v>59.869799999999998</v>
      </c>
      <c r="HM345">
        <v>0</v>
      </c>
      <c r="HN345">
        <v>10.2386</v>
      </c>
      <c r="HO345">
        <v>1624</v>
      </c>
      <c r="HP345">
        <v>12.3019</v>
      </c>
      <c r="HQ345">
        <v>103.176</v>
      </c>
      <c r="HR345">
        <v>104.44</v>
      </c>
    </row>
    <row r="346" spans="1:226" x14ac:dyDescent="0.2">
      <c r="A346">
        <v>330</v>
      </c>
      <c r="B346">
        <v>1657124289.5</v>
      </c>
      <c r="C346">
        <v>4256.9000000953702</v>
      </c>
      <c r="D346" t="s">
        <v>1018</v>
      </c>
      <c r="E346" t="s">
        <v>1019</v>
      </c>
      <c r="F346">
        <v>5</v>
      </c>
      <c r="G346" t="s">
        <v>1861</v>
      </c>
      <c r="H346" t="s">
        <v>353</v>
      </c>
      <c r="I346">
        <v>1657124282</v>
      </c>
      <c r="J346">
        <f t="shared" si="170"/>
        <v>2.892051904027399E-3</v>
      </c>
      <c r="K346">
        <f t="shared" si="171"/>
        <v>2.8920519040273991</v>
      </c>
      <c r="L346">
        <f t="shared" si="172"/>
        <v>18.011496515803319</v>
      </c>
      <c r="M346">
        <f t="shared" si="173"/>
        <v>1560.5514814814801</v>
      </c>
      <c r="N346">
        <f t="shared" si="174"/>
        <v>1344.6009982546809</v>
      </c>
      <c r="O346">
        <f t="shared" si="175"/>
        <v>99.475997760234947</v>
      </c>
      <c r="P346">
        <f t="shared" si="176"/>
        <v>115.4524025179844</v>
      </c>
      <c r="Q346">
        <f t="shared" si="177"/>
        <v>0.16939556074438675</v>
      </c>
      <c r="R346">
        <f t="shared" si="178"/>
        <v>2.744248095872992</v>
      </c>
      <c r="S346">
        <f t="shared" si="179"/>
        <v>0.16379357735083752</v>
      </c>
      <c r="T346">
        <f t="shared" si="180"/>
        <v>0.10285886868208774</v>
      </c>
      <c r="U346">
        <f t="shared" si="181"/>
        <v>321.51417603296738</v>
      </c>
      <c r="V346">
        <f t="shared" si="182"/>
        <v>20.112106359468722</v>
      </c>
      <c r="W346">
        <f t="shared" si="183"/>
        <v>20.112106359468722</v>
      </c>
      <c r="X346">
        <f t="shared" si="184"/>
        <v>2.362953484387881</v>
      </c>
      <c r="Y346">
        <f t="shared" si="185"/>
        <v>49.640386174031867</v>
      </c>
      <c r="Z346">
        <f t="shared" si="186"/>
        <v>1.0871386646350871</v>
      </c>
      <c r="AA346">
        <f t="shared" si="187"/>
        <v>2.1900286206955348</v>
      </c>
      <c r="AB346">
        <f t="shared" si="188"/>
        <v>1.2758148197527939</v>
      </c>
      <c r="AC346">
        <f t="shared" si="189"/>
        <v>-127.53948896760829</v>
      </c>
      <c r="AD346">
        <f t="shared" si="190"/>
        <v>-180.87328021613257</v>
      </c>
      <c r="AE346">
        <f t="shared" si="191"/>
        <v>-13.183947610636608</v>
      </c>
      <c r="AF346">
        <f t="shared" si="192"/>
        <v>-8.2540761410086816E-2</v>
      </c>
      <c r="AG346">
        <f t="shared" si="193"/>
        <v>43.386378393128574</v>
      </c>
      <c r="AH346">
        <f t="shared" si="194"/>
        <v>2.9192880191392612</v>
      </c>
      <c r="AI346">
        <f t="shared" si="195"/>
        <v>18.011496515803319</v>
      </c>
      <c r="AJ346">
        <v>1636.8512648106</v>
      </c>
      <c r="AK346">
        <v>1607.4733333333299</v>
      </c>
      <c r="AL346">
        <v>3.3954350938394202</v>
      </c>
      <c r="AM346">
        <v>66.867475308083897</v>
      </c>
      <c r="AN346">
        <f t="shared" si="196"/>
        <v>2.8920519040273991</v>
      </c>
      <c r="AO346">
        <v>12.238066010543299</v>
      </c>
      <c r="AP346">
        <v>14.668644848484799</v>
      </c>
      <c r="AQ346">
        <v>-9.9590688083753902E-5</v>
      </c>
      <c r="AR346">
        <v>77.510180777636606</v>
      </c>
      <c r="AS346">
        <v>0</v>
      </c>
      <c r="AT346">
        <v>0</v>
      </c>
      <c r="AU346">
        <f t="shared" si="197"/>
        <v>1</v>
      </c>
      <c r="AV346">
        <f t="shared" si="198"/>
        <v>0</v>
      </c>
      <c r="AW346">
        <f t="shared" si="199"/>
        <v>40182.303688418971</v>
      </c>
      <c r="AX346">
        <f t="shared" si="200"/>
        <v>1999.9911111111101</v>
      </c>
      <c r="AY346">
        <f t="shared" si="201"/>
        <v>1681.1923233331427</v>
      </c>
      <c r="AZ346">
        <f t="shared" si="202"/>
        <v>0.84059989766611698</v>
      </c>
      <c r="BA346">
        <f t="shared" si="203"/>
        <v>0.16075780249560598</v>
      </c>
      <c r="BB346">
        <v>4.2640000000000002</v>
      </c>
      <c r="BC346">
        <v>0.5</v>
      </c>
      <c r="BD346" t="s">
        <v>354</v>
      </c>
      <c r="BE346">
        <v>2</v>
      </c>
      <c r="BF346" t="b">
        <v>1</v>
      </c>
      <c r="BG346">
        <v>1657124282</v>
      </c>
      <c r="BH346">
        <v>1560.5514814814801</v>
      </c>
      <c r="BI346">
        <v>1601.4355555555601</v>
      </c>
      <c r="BJ346">
        <v>14.6946777777778</v>
      </c>
      <c r="BK346">
        <v>12.241748148148099</v>
      </c>
      <c r="BL346">
        <v>1542.7292592592601</v>
      </c>
      <c r="BM346">
        <v>14.644155555555599</v>
      </c>
      <c r="BN346">
        <v>500.01137037037</v>
      </c>
      <c r="BO346">
        <v>73.938670370370403</v>
      </c>
      <c r="BP346">
        <v>4.3126377777777801E-2</v>
      </c>
      <c r="BQ346">
        <v>18.8895592592593</v>
      </c>
      <c r="BR346">
        <v>20.103507407407399</v>
      </c>
      <c r="BS346">
        <v>999.9</v>
      </c>
      <c r="BT346">
        <v>0</v>
      </c>
      <c r="BU346">
        <v>0</v>
      </c>
      <c r="BV346">
        <v>9999.8148148148193</v>
      </c>
      <c r="BW346">
        <v>0</v>
      </c>
      <c r="BX346">
        <v>1432.6862962963</v>
      </c>
      <c r="BY346">
        <v>-40.884340740740697</v>
      </c>
      <c r="BZ346">
        <v>1583.82296296296</v>
      </c>
      <c r="CA346">
        <v>1621.2822222222201</v>
      </c>
      <c r="CB346">
        <v>2.4529318518518499</v>
      </c>
      <c r="CC346">
        <v>1601.4355555555601</v>
      </c>
      <c r="CD346">
        <v>12.241748148148099</v>
      </c>
      <c r="CE346">
        <v>1.0865044444444401</v>
      </c>
      <c r="CF346">
        <v>0.90513851851851801</v>
      </c>
      <c r="CG346">
        <v>8.1311011111111107</v>
      </c>
      <c r="CH346">
        <v>5.4727014814814803</v>
      </c>
      <c r="CI346">
        <v>1999.9911111111101</v>
      </c>
      <c r="CJ346">
        <v>0.98000262962963003</v>
      </c>
      <c r="CK346">
        <v>1.9997225925925899E-2</v>
      </c>
      <c r="CL346">
        <v>0</v>
      </c>
      <c r="CM346">
        <v>2.2843740740740701</v>
      </c>
      <c r="CN346">
        <v>0</v>
      </c>
      <c r="CO346">
        <v>5333.5755555555597</v>
      </c>
      <c r="CP346">
        <v>17300.088888888899</v>
      </c>
      <c r="CQ346">
        <v>39.349296296296302</v>
      </c>
      <c r="CR346">
        <v>40.846962962962998</v>
      </c>
      <c r="CS346">
        <v>39.303037037037001</v>
      </c>
      <c r="CT346">
        <v>38.5760740740741</v>
      </c>
      <c r="CU346">
        <v>38.009037037036997</v>
      </c>
      <c r="CV346">
        <v>1959.9962962963</v>
      </c>
      <c r="CW346">
        <v>39.992962962962999</v>
      </c>
      <c r="CX346">
        <v>0</v>
      </c>
      <c r="CY346">
        <v>1657124269.9000001</v>
      </c>
      <c r="CZ346">
        <v>0</v>
      </c>
      <c r="DA346">
        <v>0</v>
      </c>
      <c r="DB346" t="s">
        <v>355</v>
      </c>
      <c r="DC346">
        <v>1656081770.5</v>
      </c>
      <c r="DD346">
        <v>1655399214.5999999</v>
      </c>
      <c r="DE346">
        <v>0</v>
      </c>
      <c r="DF346">
        <v>0.13400000000000001</v>
      </c>
      <c r="DG346">
        <v>-0.06</v>
      </c>
      <c r="DH346">
        <v>9.3309999999999995</v>
      </c>
      <c r="DI346">
        <v>0.51100000000000001</v>
      </c>
      <c r="DJ346">
        <v>421</v>
      </c>
      <c r="DK346">
        <v>25</v>
      </c>
      <c r="DL346">
        <v>1.93</v>
      </c>
      <c r="DM346">
        <v>0.15</v>
      </c>
      <c r="DN346">
        <v>-41.020814634146298</v>
      </c>
      <c r="DO346">
        <v>1.8465386759581901</v>
      </c>
      <c r="DP346">
        <v>0.79203800739086705</v>
      </c>
      <c r="DQ346">
        <v>0</v>
      </c>
      <c r="DR346">
        <v>2.4577897560975601</v>
      </c>
      <c r="DS346">
        <v>-0.102328850174218</v>
      </c>
      <c r="DT346">
        <v>1.0411621669757801E-2</v>
      </c>
      <c r="DU346">
        <v>0</v>
      </c>
      <c r="DV346">
        <v>0</v>
      </c>
      <c r="DW346">
        <v>2</v>
      </c>
      <c r="DX346" t="s">
        <v>366</v>
      </c>
      <c r="DY346">
        <v>2.9765299999999999</v>
      </c>
      <c r="DZ346">
        <v>2.6975199999999999</v>
      </c>
      <c r="EA346">
        <v>0.183869</v>
      </c>
      <c r="EB346">
        <v>0.18765999999999999</v>
      </c>
      <c r="EC346">
        <v>6.0647699999999999E-2</v>
      </c>
      <c r="ED346">
        <v>5.34076E-2</v>
      </c>
      <c r="EE346">
        <v>32090.400000000001</v>
      </c>
      <c r="EF346">
        <v>35089.9</v>
      </c>
      <c r="EG346">
        <v>35615.5</v>
      </c>
      <c r="EH346">
        <v>39156.699999999997</v>
      </c>
      <c r="EI346">
        <v>47394.7</v>
      </c>
      <c r="EJ346">
        <v>53462.3</v>
      </c>
      <c r="EK346">
        <v>55584.3</v>
      </c>
      <c r="EL346">
        <v>62707.4</v>
      </c>
      <c r="EM346">
        <v>2.0133999999999999</v>
      </c>
      <c r="EN346">
        <v>2.2258</v>
      </c>
      <c r="EO346">
        <v>8.2790900000000001E-2</v>
      </c>
      <c r="EP346">
        <v>0</v>
      </c>
      <c r="EQ346">
        <v>18.726600000000001</v>
      </c>
      <c r="ER346">
        <v>999.9</v>
      </c>
      <c r="ES346">
        <v>59.088999999999999</v>
      </c>
      <c r="ET346">
        <v>30.504000000000001</v>
      </c>
      <c r="EU346">
        <v>35.0486</v>
      </c>
      <c r="EV346">
        <v>54.167400000000001</v>
      </c>
      <c r="EW346">
        <v>36.4223</v>
      </c>
      <c r="EX346">
        <v>2</v>
      </c>
      <c r="EY346">
        <v>-0.25359799999999999</v>
      </c>
      <c r="EZ346">
        <v>6.76227</v>
      </c>
      <c r="FA346">
        <v>20.021000000000001</v>
      </c>
      <c r="FB346">
        <v>5.2017199999999999</v>
      </c>
      <c r="FC346">
        <v>12.0099</v>
      </c>
      <c r="FD346">
        <v>4.9756</v>
      </c>
      <c r="FE346">
        <v>3.2930000000000001</v>
      </c>
      <c r="FF346">
        <v>9999</v>
      </c>
      <c r="FG346">
        <v>9999</v>
      </c>
      <c r="FH346">
        <v>9999</v>
      </c>
      <c r="FI346">
        <v>551.79999999999995</v>
      </c>
      <c r="FJ346">
        <v>1.8629500000000001</v>
      </c>
      <c r="FK346">
        <v>1.8677999999999999</v>
      </c>
      <c r="FL346">
        <v>1.8675200000000001</v>
      </c>
      <c r="FM346">
        <v>1.8687400000000001</v>
      </c>
      <c r="FN346">
        <v>1.86951</v>
      </c>
      <c r="FO346">
        <v>1.8656600000000001</v>
      </c>
      <c r="FP346">
        <v>1.8666700000000001</v>
      </c>
      <c r="FQ346">
        <v>1.86798</v>
      </c>
      <c r="FR346">
        <v>5</v>
      </c>
      <c r="FS346">
        <v>0</v>
      </c>
      <c r="FT346">
        <v>0</v>
      </c>
      <c r="FU346">
        <v>0</v>
      </c>
      <c r="FV346" t="s">
        <v>357</v>
      </c>
      <c r="FW346" t="s">
        <v>358</v>
      </c>
      <c r="FX346" t="s">
        <v>359</v>
      </c>
      <c r="FY346" t="s">
        <v>359</v>
      </c>
      <c r="FZ346" t="s">
        <v>359</v>
      </c>
      <c r="GA346" t="s">
        <v>359</v>
      </c>
      <c r="GB346">
        <v>0</v>
      </c>
      <c r="GC346">
        <v>100</v>
      </c>
      <c r="GD346">
        <v>100</v>
      </c>
      <c r="GE346">
        <v>18</v>
      </c>
      <c r="GF346">
        <v>4.9500000000000002E-2</v>
      </c>
      <c r="GG346">
        <v>5.2154357415507802</v>
      </c>
      <c r="GH346">
        <v>1.00486214095962E-2</v>
      </c>
      <c r="GI346">
        <v>-1.74255938316833E-6</v>
      </c>
      <c r="GJ346">
        <v>3.4045767664605598E-10</v>
      </c>
      <c r="GK346">
        <v>-2.3400103927015501E-2</v>
      </c>
      <c r="GL346">
        <v>-3.1725839457550503E-2</v>
      </c>
      <c r="GM346">
        <v>2.93552719409138E-3</v>
      </c>
      <c r="GN346">
        <v>-2.8977901675973599E-5</v>
      </c>
      <c r="GO346">
        <v>-4</v>
      </c>
      <c r="GP346">
        <v>2214</v>
      </c>
      <c r="GQ346">
        <v>1</v>
      </c>
      <c r="GR346">
        <v>18</v>
      </c>
      <c r="GS346">
        <v>17375.3</v>
      </c>
      <c r="GT346">
        <v>28751.200000000001</v>
      </c>
      <c r="GU346">
        <v>3.7793000000000001</v>
      </c>
      <c r="GV346">
        <v>2.5732400000000002</v>
      </c>
      <c r="GW346">
        <v>2.2485400000000002</v>
      </c>
      <c r="GX346">
        <v>2.7539099999999999</v>
      </c>
      <c r="GY346">
        <v>1.9958499999999999</v>
      </c>
      <c r="GZ346">
        <v>2.3144499999999999</v>
      </c>
      <c r="HA346">
        <v>33.221600000000002</v>
      </c>
      <c r="HB346">
        <v>14.9026</v>
      </c>
      <c r="HC346">
        <v>18</v>
      </c>
      <c r="HD346">
        <v>491.61200000000002</v>
      </c>
      <c r="HE346">
        <v>637.36599999999999</v>
      </c>
      <c r="HF346">
        <v>10.222899999999999</v>
      </c>
      <c r="HG346">
        <v>23.7073</v>
      </c>
      <c r="HH346">
        <v>30.000399999999999</v>
      </c>
      <c r="HI346">
        <v>23.6965</v>
      </c>
      <c r="HJ346">
        <v>23.6419</v>
      </c>
      <c r="HK346">
        <v>75.629900000000006</v>
      </c>
      <c r="HL346">
        <v>59.869799999999998</v>
      </c>
      <c r="HM346">
        <v>0</v>
      </c>
      <c r="HN346">
        <v>10.127800000000001</v>
      </c>
      <c r="HO346">
        <v>1644.13</v>
      </c>
      <c r="HP346">
        <v>12.343500000000001</v>
      </c>
      <c r="HQ346">
        <v>103.175</v>
      </c>
      <c r="HR346">
        <v>104.441</v>
      </c>
    </row>
    <row r="347" spans="1:226" x14ac:dyDescent="0.2">
      <c r="A347">
        <v>331</v>
      </c>
      <c r="B347">
        <v>1657124294.5</v>
      </c>
      <c r="C347">
        <v>4261.9000000953702</v>
      </c>
      <c r="D347" t="s">
        <v>1020</v>
      </c>
      <c r="E347" t="s">
        <v>1021</v>
      </c>
      <c r="F347">
        <v>5</v>
      </c>
      <c r="G347" t="s">
        <v>1862</v>
      </c>
      <c r="H347" t="s">
        <v>353</v>
      </c>
      <c r="I347">
        <v>1657124286.7142899</v>
      </c>
      <c r="J347">
        <f t="shared" si="170"/>
        <v>2.8490926392584072E-3</v>
      </c>
      <c r="K347">
        <f t="shared" si="171"/>
        <v>2.8490926392584073</v>
      </c>
      <c r="L347">
        <f t="shared" si="172"/>
        <v>18.268170246103963</v>
      </c>
      <c r="M347">
        <f t="shared" si="173"/>
        <v>1576.1714285714299</v>
      </c>
      <c r="N347">
        <f t="shared" si="174"/>
        <v>1354.2282311046285</v>
      </c>
      <c r="O347">
        <f t="shared" si="175"/>
        <v>100.18875586474286</v>
      </c>
      <c r="P347">
        <f t="shared" si="176"/>
        <v>116.60859730365891</v>
      </c>
      <c r="Q347">
        <f t="shared" si="177"/>
        <v>0.16644797974599793</v>
      </c>
      <c r="R347">
        <f t="shared" si="178"/>
        <v>2.7441540681074605</v>
      </c>
      <c r="S347">
        <f t="shared" si="179"/>
        <v>0.16103572501407007</v>
      </c>
      <c r="T347">
        <f t="shared" si="180"/>
        <v>0.10111893742404601</v>
      </c>
      <c r="U347">
        <f t="shared" si="181"/>
        <v>321.51493074593589</v>
      </c>
      <c r="V347">
        <f t="shared" si="182"/>
        <v>20.121176975996697</v>
      </c>
      <c r="W347">
        <f t="shared" si="183"/>
        <v>20.121176975996697</v>
      </c>
      <c r="X347">
        <f t="shared" si="184"/>
        <v>2.3642799475748935</v>
      </c>
      <c r="Y347">
        <f t="shared" si="185"/>
        <v>49.592201292560325</v>
      </c>
      <c r="Z347">
        <f t="shared" si="186"/>
        <v>1.085885591519965</v>
      </c>
      <c r="AA347">
        <f t="shared" si="187"/>
        <v>2.1896297466490289</v>
      </c>
      <c r="AB347">
        <f t="shared" si="188"/>
        <v>1.2783943560549285</v>
      </c>
      <c r="AC347">
        <f t="shared" si="189"/>
        <v>-125.64498539129576</v>
      </c>
      <c r="AD347">
        <f t="shared" si="190"/>
        <v>-182.64047636083254</v>
      </c>
      <c r="AE347">
        <f t="shared" si="191"/>
        <v>-13.313636930431247</v>
      </c>
      <c r="AF347">
        <f t="shared" si="192"/>
        <v>-8.4167936623657624E-2</v>
      </c>
      <c r="AG347">
        <f t="shared" si="193"/>
        <v>43.295850571359956</v>
      </c>
      <c r="AH347">
        <f t="shared" si="194"/>
        <v>2.8953648517974475</v>
      </c>
      <c r="AI347">
        <f t="shared" si="195"/>
        <v>18.268170246103963</v>
      </c>
      <c r="AJ347">
        <v>1653.11989071779</v>
      </c>
      <c r="AK347">
        <v>1623.89690909091</v>
      </c>
      <c r="AL347">
        <v>3.30273911880932</v>
      </c>
      <c r="AM347">
        <v>66.867475308083897</v>
      </c>
      <c r="AN347">
        <f t="shared" si="196"/>
        <v>2.8490926392584073</v>
      </c>
      <c r="AO347">
        <v>12.222588676311201</v>
      </c>
      <c r="AP347">
        <v>14.650387272727301</v>
      </c>
      <c r="AQ347">
        <v>-7.1348247587345497E-3</v>
      </c>
      <c r="AR347">
        <v>77.510180777636606</v>
      </c>
      <c r="AS347">
        <v>0</v>
      </c>
      <c r="AT347">
        <v>0</v>
      </c>
      <c r="AU347">
        <f t="shared" si="197"/>
        <v>1</v>
      </c>
      <c r="AV347">
        <f t="shared" si="198"/>
        <v>0</v>
      </c>
      <c r="AW347">
        <f t="shared" si="199"/>
        <v>40180.738324147744</v>
      </c>
      <c r="AX347">
        <f t="shared" si="200"/>
        <v>1999.9967857142899</v>
      </c>
      <c r="AY347">
        <f t="shared" si="201"/>
        <v>1681.1970117854621</v>
      </c>
      <c r="AZ347">
        <f t="shared" si="202"/>
        <v>0.84059985685678495</v>
      </c>
      <c r="BA347">
        <f t="shared" si="203"/>
        <v>0.16075772373359504</v>
      </c>
      <c r="BB347">
        <v>4.2640000000000002</v>
      </c>
      <c r="BC347">
        <v>0.5</v>
      </c>
      <c r="BD347" t="s">
        <v>354</v>
      </c>
      <c r="BE347">
        <v>2</v>
      </c>
      <c r="BF347" t="b">
        <v>1</v>
      </c>
      <c r="BG347">
        <v>1657124286.7142899</v>
      </c>
      <c r="BH347">
        <v>1576.1714285714299</v>
      </c>
      <c r="BI347">
        <v>1616.9860714285701</v>
      </c>
      <c r="BJ347">
        <v>14.6776642857143</v>
      </c>
      <c r="BK347">
        <v>12.244732142857099</v>
      </c>
      <c r="BL347">
        <v>1558.23928571429</v>
      </c>
      <c r="BM347">
        <v>14.6277214285714</v>
      </c>
      <c r="BN347">
        <v>499.99864285714301</v>
      </c>
      <c r="BO347">
        <v>73.938803571428593</v>
      </c>
      <c r="BP347">
        <v>4.3375771428571401E-2</v>
      </c>
      <c r="BQ347">
        <v>18.886642857142899</v>
      </c>
      <c r="BR347">
        <v>20.1005857142857</v>
      </c>
      <c r="BS347">
        <v>999.9</v>
      </c>
      <c r="BT347">
        <v>0</v>
      </c>
      <c r="BU347">
        <v>0</v>
      </c>
      <c r="BV347">
        <v>9999.2857142857101</v>
      </c>
      <c r="BW347">
        <v>0</v>
      </c>
      <c r="BX347">
        <v>1432.1107142857099</v>
      </c>
      <c r="BY347">
        <v>-40.815167857142903</v>
      </c>
      <c r="BZ347">
        <v>1599.64857142857</v>
      </c>
      <c r="CA347">
        <v>1637.0310714285699</v>
      </c>
      <c r="CB347">
        <v>2.4329410714285702</v>
      </c>
      <c r="CC347">
        <v>1616.9860714285701</v>
      </c>
      <c r="CD347">
        <v>12.244732142857099</v>
      </c>
      <c r="CE347">
        <v>1.08524857142857</v>
      </c>
      <c r="CF347">
        <v>0.90536067857142899</v>
      </c>
      <c r="CG347">
        <v>8.1140853571428604</v>
      </c>
      <c r="CH347">
        <v>5.4762082142857098</v>
      </c>
      <c r="CI347">
        <v>1999.9967857142899</v>
      </c>
      <c r="CJ347">
        <v>0.98000342857142897</v>
      </c>
      <c r="CK347">
        <v>1.9996557142857099E-2</v>
      </c>
      <c r="CL347">
        <v>0</v>
      </c>
      <c r="CM347">
        <v>2.26627857142857</v>
      </c>
      <c r="CN347">
        <v>0</v>
      </c>
      <c r="CO347">
        <v>5317.7064285714296</v>
      </c>
      <c r="CP347">
        <v>17300.142857142899</v>
      </c>
      <c r="CQ347">
        <v>39.437178571428603</v>
      </c>
      <c r="CR347">
        <v>40.9216428571428</v>
      </c>
      <c r="CS347">
        <v>39.377000000000002</v>
      </c>
      <c r="CT347">
        <v>38.669357142857102</v>
      </c>
      <c r="CU347">
        <v>38.086821428571398</v>
      </c>
      <c r="CV347">
        <v>1960.00464285714</v>
      </c>
      <c r="CW347">
        <v>39.9903571428571</v>
      </c>
      <c r="CX347">
        <v>0</v>
      </c>
      <c r="CY347">
        <v>1657124274.7</v>
      </c>
      <c r="CZ347">
        <v>0</v>
      </c>
      <c r="DA347">
        <v>0</v>
      </c>
      <c r="DB347" t="s">
        <v>355</v>
      </c>
      <c r="DC347">
        <v>1656081770.5</v>
      </c>
      <c r="DD347">
        <v>1655399214.5999999</v>
      </c>
      <c r="DE347">
        <v>0</v>
      </c>
      <c r="DF347">
        <v>0.13400000000000001</v>
      </c>
      <c r="DG347">
        <v>-0.06</v>
      </c>
      <c r="DH347">
        <v>9.3309999999999995</v>
      </c>
      <c r="DI347">
        <v>0.51100000000000001</v>
      </c>
      <c r="DJ347">
        <v>421</v>
      </c>
      <c r="DK347">
        <v>25</v>
      </c>
      <c r="DL347">
        <v>1.93</v>
      </c>
      <c r="DM347">
        <v>0.15</v>
      </c>
      <c r="DN347">
        <v>-40.914140000000003</v>
      </c>
      <c r="DO347">
        <v>1.8567579737336899</v>
      </c>
      <c r="DP347">
        <v>0.74741307313961203</v>
      </c>
      <c r="DQ347">
        <v>0</v>
      </c>
      <c r="DR347">
        <v>2.4450417500000001</v>
      </c>
      <c r="DS347">
        <v>-0.18930787992495199</v>
      </c>
      <c r="DT347">
        <v>2.2769463090672501E-2</v>
      </c>
      <c r="DU347">
        <v>0</v>
      </c>
      <c r="DV347">
        <v>0</v>
      </c>
      <c r="DW347">
        <v>2</v>
      </c>
      <c r="DX347" t="s">
        <v>366</v>
      </c>
      <c r="DY347">
        <v>2.9757500000000001</v>
      </c>
      <c r="DZ347">
        <v>2.6978200000000001</v>
      </c>
      <c r="EA347">
        <v>0.184998</v>
      </c>
      <c r="EB347">
        <v>0.18882499999999999</v>
      </c>
      <c r="EC347">
        <v>6.0603400000000002E-2</v>
      </c>
      <c r="ED347">
        <v>5.3857799999999997E-2</v>
      </c>
      <c r="EE347">
        <v>32045.7</v>
      </c>
      <c r="EF347">
        <v>35039.300000000003</v>
      </c>
      <c r="EG347">
        <v>35615.199999999997</v>
      </c>
      <c r="EH347">
        <v>39156.300000000003</v>
      </c>
      <c r="EI347">
        <v>47396.7</v>
      </c>
      <c r="EJ347">
        <v>53436.7</v>
      </c>
      <c r="EK347">
        <v>55583.9</v>
      </c>
      <c r="EL347">
        <v>62707.4</v>
      </c>
      <c r="EM347">
        <v>2.0125999999999999</v>
      </c>
      <c r="EN347">
        <v>2.226</v>
      </c>
      <c r="EO347">
        <v>8.1956399999999999E-2</v>
      </c>
      <c r="EP347">
        <v>0</v>
      </c>
      <c r="EQ347">
        <v>18.7331</v>
      </c>
      <c r="ER347">
        <v>999.9</v>
      </c>
      <c r="ES347">
        <v>59.064999999999998</v>
      </c>
      <c r="ET347">
        <v>30.504000000000001</v>
      </c>
      <c r="EU347">
        <v>35.029800000000002</v>
      </c>
      <c r="EV347">
        <v>54.057400000000001</v>
      </c>
      <c r="EW347">
        <v>36.430300000000003</v>
      </c>
      <c r="EX347">
        <v>2</v>
      </c>
      <c r="EY347">
        <v>-0.25247999999999998</v>
      </c>
      <c r="EZ347">
        <v>6.79094</v>
      </c>
      <c r="FA347">
        <v>20.020299999999999</v>
      </c>
      <c r="FB347">
        <v>5.2029100000000001</v>
      </c>
      <c r="FC347">
        <v>12.0099</v>
      </c>
      <c r="FD347">
        <v>4.9756</v>
      </c>
      <c r="FE347">
        <v>3.2932000000000001</v>
      </c>
      <c r="FF347">
        <v>9999</v>
      </c>
      <c r="FG347">
        <v>9999</v>
      </c>
      <c r="FH347">
        <v>9999</v>
      </c>
      <c r="FI347">
        <v>551.79999999999995</v>
      </c>
      <c r="FJ347">
        <v>1.8629500000000001</v>
      </c>
      <c r="FK347">
        <v>1.8677699999999999</v>
      </c>
      <c r="FL347">
        <v>1.8675200000000001</v>
      </c>
      <c r="FM347">
        <v>1.8687400000000001</v>
      </c>
      <c r="FN347">
        <v>1.86951</v>
      </c>
      <c r="FO347">
        <v>1.8655999999999999</v>
      </c>
      <c r="FP347">
        <v>1.8666400000000001</v>
      </c>
      <c r="FQ347">
        <v>1.8680399999999999</v>
      </c>
      <c r="FR347">
        <v>5</v>
      </c>
      <c r="FS347">
        <v>0</v>
      </c>
      <c r="FT347">
        <v>0</v>
      </c>
      <c r="FU347">
        <v>0</v>
      </c>
      <c r="FV347" t="s">
        <v>357</v>
      </c>
      <c r="FW347" t="s">
        <v>358</v>
      </c>
      <c r="FX347" t="s">
        <v>359</v>
      </c>
      <c r="FY347" t="s">
        <v>359</v>
      </c>
      <c r="FZ347" t="s">
        <v>359</v>
      </c>
      <c r="GA347" t="s">
        <v>359</v>
      </c>
      <c r="GB347">
        <v>0</v>
      </c>
      <c r="GC347">
        <v>100</v>
      </c>
      <c r="GD347">
        <v>100</v>
      </c>
      <c r="GE347">
        <v>18.11</v>
      </c>
      <c r="GF347">
        <v>4.9000000000000002E-2</v>
      </c>
      <c r="GG347">
        <v>5.2154357415507802</v>
      </c>
      <c r="GH347">
        <v>1.00486214095962E-2</v>
      </c>
      <c r="GI347">
        <v>-1.74255938316833E-6</v>
      </c>
      <c r="GJ347">
        <v>3.4045767664605598E-10</v>
      </c>
      <c r="GK347">
        <v>-2.3400103927015501E-2</v>
      </c>
      <c r="GL347">
        <v>-3.1725839457550503E-2</v>
      </c>
      <c r="GM347">
        <v>2.93552719409138E-3</v>
      </c>
      <c r="GN347">
        <v>-2.8977901675973599E-5</v>
      </c>
      <c r="GO347">
        <v>-4</v>
      </c>
      <c r="GP347">
        <v>2214</v>
      </c>
      <c r="GQ347">
        <v>1</v>
      </c>
      <c r="GR347">
        <v>18</v>
      </c>
      <c r="GS347">
        <v>17375.400000000001</v>
      </c>
      <c r="GT347">
        <v>28751.3</v>
      </c>
      <c r="GU347">
        <v>3.8085900000000001</v>
      </c>
      <c r="GV347">
        <v>2.5708000000000002</v>
      </c>
      <c r="GW347">
        <v>2.2485400000000002</v>
      </c>
      <c r="GX347">
        <v>2.7539099999999999</v>
      </c>
      <c r="GY347">
        <v>1.9958499999999999</v>
      </c>
      <c r="GZ347">
        <v>2.32178</v>
      </c>
      <c r="HA347">
        <v>33.221600000000002</v>
      </c>
      <c r="HB347">
        <v>14.9026</v>
      </c>
      <c r="HC347">
        <v>18</v>
      </c>
      <c r="HD347">
        <v>491.13799999999998</v>
      </c>
      <c r="HE347">
        <v>637.572</v>
      </c>
      <c r="HF347">
        <v>10.104100000000001</v>
      </c>
      <c r="HG347">
        <v>23.711200000000002</v>
      </c>
      <c r="HH347">
        <v>30.000599999999999</v>
      </c>
      <c r="HI347">
        <v>23.700399999999998</v>
      </c>
      <c r="HJ347">
        <v>23.645900000000001</v>
      </c>
      <c r="HK347">
        <v>76.234899999999996</v>
      </c>
      <c r="HL347">
        <v>59.585599999999999</v>
      </c>
      <c r="HM347">
        <v>0</v>
      </c>
      <c r="HN347">
        <v>10.0383</v>
      </c>
      <c r="HO347">
        <v>1657.58</v>
      </c>
      <c r="HP347">
        <v>12.385300000000001</v>
      </c>
      <c r="HQ347">
        <v>103.17400000000001</v>
      </c>
      <c r="HR347">
        <v>104.44</v>
      </c>
    </row>
    <row r="348" spans="1:226" x14ac:dyDescent="0.2">
      <c r="A348">
        <v>332</v>
      </c>
      <c r="B348">
        <v>1657124299.5</v>
      </c>
      <c r="C348">
        <v>4266.9000000953702</v>
      </c>
      <c r="D348" t="s">
        <v>1022</v>
      </c>
      <c r="E348" t="s">
        <v>1023</v>
      </c>
      <c r="F348">
        <v>5</v>
      </c>
      <c r="G348" t="s">
        <v>1863</v>
      </c>
      <c r="H348" t="s">
        <v>353</v>
      </c>
      <c r="I348">
        <v>1657124292</v>
      </c>
      <c r="J348">
        <f t="shared" si="170"/>
        <v>2.7924823704724273E-3</v>
      </c>
      <c r="K348">
        <f t="shared" si="171"/>
        <v>2.7924823704724271</v>
      </c>
      <c r="L348">
        <f t="shared" si="172"/>
        <v>17.545478559496352</v>
      </c>
      <c r="M348">
        <f t="shared" si="173"/>
        <v>1593.67444444444</v>
      </c>
      <c r="N348">
        <f t="shared" si="174"/>
        <v>1374.430769026588</v>
      </c>
      <c r="O348">
        <f t="shared" si="175"/>
        <v>101.68310211123094</v>
      </c>
      <c r="P348">
        <f t="shared" si="176"/>
        <v>117.90318211609276</v>
      </c>
      <c r="Q348">
        <f t="shared" si="177"/>
        <v>0.16274103337205292</v>
      </c>
      <c r="R348">
        <f t="shared" si="178"/>
        <v>2.745233708087857</v>
      </c>
      <c r="S348">
        <f t="shared" si="179"/>
        <v>0.15756509668073643</v>
      </c>
      <c r="T348">
        <f t="shared" si="180"/>
        <v>9.8929509639541585E-2</v>
      </c>
      <c r="U348">
        <f t="shared" si="181"/>
        <v>321.5125459999997</v>
      </c>
      <c r="V348">
        <f t="shared" si="182"/>
        <v>20.131222424097096</v>
      </c>
      <c r="W348">
        <f t="shared" si="183"/>
        <v>20.131222424097096</v>
      </c>
      <c r="X348">
        <f t="shared" si="184"/>
        <v>2.3657497289040132</v>
      </c>
      <c r="Y348">
        <f t="shared" si="185"/>
        <v>49.575573469099091</v>
      </c>
      <c r="Z348">
        <f t="shared" si="186"/>
        <v>1.0851676020203262</v>
      </c>
      <c r="AA348">
        <f t="shared" si="187"/>
        <v>2.1889158835383342</v>
      </c>
      <c r="AB348">
        <f t="shared" si="188"/>
        <v>1.280582126883687</v>
      </c>
      <c r="AC348">
        <f t="shared" si="189"/>
        <v>-123.14847253783404</v>
      </c>
      <c r="AD348">
        <f t="shared" si="190"/>
        <v>-184.97172925780137</v>
      </c>
      <c r="AE348">
        <f t="shared" si="191"/>
        <v>-13.478606554535427</v>
      </c>
      <c r="AF348">
        <f t="shared" si="192"/>
        <v>-8.626235017112549E-2</v>
      </c>
      <c r="AG348">
        <f t="shared" si="193"/>
        <v>43.22999874002101</v>
      </c>
      <c r="AH348">
        <f t="shared" si="194"/>
        <v>2.8259391602597637</v>
      </c>
      <c r="AI348">
        <f t="shared" si="195"/>
        <v>17.545478559496352</v>
      </c>
      <c r="AJ348">
        <v>1670.3806003378299</v>
      </c>
      <c r="AK348">
        <v>1641.1531515151501</v>
      </c>
      <c r="AL348">
        <v>3.4568638741840299</v>
      </c>
      <c r="AM348">
        <v>66.867475308083897</v>
      </c>
      <c r="AN348">
        <f t="shared" si="196"/>
        <v>2.7924823704724271</v>
      </c>
      <c r="AO348">
        <v>12.3843407599812</v>
      </c>
      <c r="AP348">
        <v>14.685986060606099</v>
      </c>
      <c r="AQ348">
        <v>9.4895572691627E-3</v>
      </c>
      <c r="AR348">
        <v>77.510180777636606</v>
      </c>
      <c r="AS348">
        <v>0</v>
      </c>
      <c r="AT348">
        <v>0</v>
      </c>
      <c r="AU348">
        <f t="shared" si="197"/>
        <v>1</v>
      </c>
      <c r="AV348">
        <f t="shared" si="198"/>
        <v>0</v>
      </c>
      <c r="AW348">
        <f t="shared" si="199"/>
        <v>40204.070350318725</v>
      </c>
      <c r="AX348">
        <f t="shared" si="200"/>
        <v>1999.98185185185</v>
      </c>
      <c r="AY348">
        <f t="shared" si="201"/>
        <v>1681.184466666665</v>
      </c>
      <c r="AZ348">
        <f t="shared" si="202"/>
        <v>0.84059986099873862</v>
      </c>
      <c r="BA348">
        <f t="shared" si="203"/>
        <v>0.16075773172756566</v>
      </c>
      <c r="BB348">
        <v>4.2640000000000002</v>
      </c>
      <c r="BC348">
        <v>0.5</v>
      </c>
      <c r="BD348" t="s">
        <v>354</v>
      </c>
      <c r="BE348">
        <v>2</v>
      </c>
      <c r="BF348" t="b">
        <v>1</v>
      </c>
      <c r="BG348">
        <v>1657124292</v>
      </c>
      <c r="BH348">
        <v>1593.67444444444</v>
      </c>
      <c r="BI348">
        <v>1634.38148148148</v>
      </c>
      <c r="BJ348">
        <v>14.667999999999999</v>
      </c>
      <c r="BK348">
        <v>12.2934</v>
      </c>
      <c r="BL348">
        <v>1575.6188888888901</v>
      </c>
      <c r="BM348">
        <v>14.618392592592601</v>
      </c>
      <c r="BN348">
        <v>500.002444444444</v>
      </c>
      <c r="BO348">
        <v>73.938577777777795</v>
      </c>
      <c r="BP348">
        <v>4.3396725925925903E-2</v>
      </c>
      <c r="BQ348">
        <v>18.881422222222199</v>
      </c>
      <c r="BR348">
        <v>20.095692592592599</v>
      </c>
      <c r="BS348">
        <v>999.9</v>
      </c>
      <c r="BT348">
        <v>0</v>
      </c>
      <c r="BU348">
        <v>0</v>
      </c>
      <c r="BV348">
        <v>10005.185185185201</v>
      </c>
      <c r="BW348">
        <v>0</v>
      </c>
      <c r="BX348">
        <v>1432.0462962962999</v>
      </c>
      <c r="BY348">
        <v>-40.708066666666703</v>
      </c>
      <c r="BZ348">
        <v>1617.39703703704</v>
      </c>
      <c r="CA348">
        <v>1654.7248148148101</v>
      </c>
      <c r="CB348">
        <v>2.3746033333333298</v>
      </c>
      <c r="CC348">
        <v>1634.38148148148</v>
      </c>
      <c r="CD348">
        <v>12.2934</v>
      </c>
      <c r="CE348">
        <v>1.0845307407407401</v>
      </c>
      <c r="CF348">
        <v>0.90895659259259298</v>
      </c>
      <c r="CG348">
        <v>8.1043525925925906</v>
      </c>
      <c r="CH348">
        <v>5.5331155555555496</v>
      </c>
      <c r="CI348">
        <v>1999.98185185185</v>
      </c>
      <c r="CJ348">
        <v>0.98000407407407397</v>
      </c>
      <c r="CK348">
        <v>1.9996040740740701E-2</v>
      </c>
      <c r="CL348">
        <v>0</v>
      </c>
      <c r="CM348">
        <v>2.2943407407407399</v>
      </c>
      <c r="CN348">
        <v>0</v>
      </c>
      <c r="CO348">
        <v>5307.0066666666698</v>
      </c>
      <c r="CP348">
        <v>17300.0222222222</v>
      </c>
      <c r="CQ348">
        <v>39.5344074074074</v>
      </c>
      <c r="CR348">
        <v>41.009037037036997</v>
      </c>
      <c r="CS348">
        <v>39.458111111111101</v>
      </c>
      <c r="CT348">
        <v>38.7752592592593</v>
      </c>
      <c r="CU348">
        <v>38.175703703703697</v>
      </c>
      <c r="CV348">
        <v>1959.9914814814799</v>
      </c>
      <c r="CW348">
        <v>39.9903703703704</v>
      </c>
      <c r="CX348">
        <v>0</v>
      </c>
      <c r="CY348">
        <v>1657124279.5</v>
      </c>
      <c r="CZ348">
        <v>0</v>
      </c>
      <c r="DA348">
        <v>0</v>
      </c>
      <c r="DB348" t="s">
        <v>355</v>
      </c>
      <c r="DC348">
        <v>1656081770.5</v>
      </c>
      <c r="DD348">
        <v>1655399214.5999999</v>
      </c>
      <c r="DE348">
        <v>0</v>
      </c>
      <c r="DF348">
        <v>0.13400000000000001</v>
      </c>
      <c r="DG348">
        <v>-0.06</v>
      </c>
      <c r="DH348">
        <v>9.3309999999999995</v>
      </c>
      <c r="DI348">
        <v>0.51100000000000001</v>
      </c>
      <c r="DJ348">
        <v>421</v>
      </c>
      <c r="DK348">
        <v>25</v>
      </c>
      <c r="DL348">
        <v>1.93</v>
      </c>
      <c r="DM348">
        <v>0.15</v>
      </c>
      <c r="DN348">
        <v>-40.844446341463403</v>
      </c>
      <c r="DO348">
        <v>1.3389554006968001</v>
      </c>
      <c r="DP348">
        <v>0.73767612005294703</v>
      </c>
      <c r="DQ348">
        <v>0</v>
      </c>
      <c r="DR348">
        <v>2.4051829268292702</v>
      </c>
      <c r="DS348">
        <v>-0.59103219512195104</v>
      </c>
      <c r="DT348">
        <v>6.9289888265344393E-2</v>
      </c>
      <c r="DU348">
        <v>0</v>
      </c>
      <c r="DV348">
        <v>0</v>
      </c>
      <c r="DW348">
        <v>2</v>
      </c>
      <c r="DX348" t="s">
        <v>366</v>
      </c>
      <c r="DY348">
        <v>2.9763099999999998</v>
      </c>
      <c r="DZ348">
        <v>2.6974200000000002</v>
      </c>
      <c r="EA348">
        <v>0.18612899999999999</v>
      </c>
      <c r="EB348">
        <v>0.18998499999999999</v>
      </c>
      <c r="EC348">
        <v>6.0710699999999999E-2</v>
      </c>
      <c r="ED348">
        <v>5.3917399999999997E-2</v>
      </c>
      <c r="EE348">
        <v>32000.7</v>
      </c>
      <c r="EF348">
        <v>34989.5</v>
      </c>
      <c r="EG348">
        <v>35614.6</v>
      </c>
      <c r="EH348">
        <v>39156.6</v>
      </c>
      <c r="EI348">
        <v>47390.7</v>
      </c>
      <c r="EJ348">
        <v>53432.9</v>
      </c>
      <c r="EK348">
        <v>55583.3</v>
      </c>
      <c r="EL348">
        <v>62706.9</v>
      </c>
      <c r="EM348">
        <v>2.0137999999999998</v>
      </c>
      <c r="EN348">
        <v>2.2258</v>
      </c>
      <c r="EO348">
        <v>8.0406699999999998E-2</v>
      </c>
      <c r="EP348">
        <v>0</v>
      </c>
      <c r="EQ348">
        <v>18.739599999999999</v>
      </c>
      <c r="ER348">
        <v>999.9</v>
      </c>
      <c r="ES348">
        <v>59.015999999999998</v>
      </c>
      <c r="ET348">
        <v>30.524000000000001</v>
      </c>
      <c r="EU348">
        <v>35.044600000000003</v>
      </c>
      <c r="EV348">
        <v>53.977400000000003</v>
      </c>
      <c r="EW348">
        <v>36.4223</v>
      </c>
      <c r="EX348">
        <v>2</v>
      </c>
      <c r="EY348">
        <v>-0.25274400000000002</v>
      </c>
      <c r="EZ348">
        <v>6.8457999999999997</v>
      </c>
      <c r="FA348">
        <v>20.0184</v>
      </c>
      <c r="FB348">
        <v>5.20411</v>
      </c>
      <c r="FC348">
        <v>12.0099</v>
      </c>
      <c r="FD348">
        <v>4.976</v>
      </c>
      <c r="FE348">
        <v>3.2930000000000001</v>
      </c>
      <c r="FF348">
        <v>9999</v>
      </c>
      <c r="FG348">
        <v>9999</v>
      </c>
      <c r="FH348">
        <v>9999</v>
      </c>
      <c r="FI348">
        <v>551.79999999999995</v>
      </c>
      <c r="FJ348">
        <v>1.8628899999999999</v>
      </c>
      <c r="FK348">
        <v>1.8677999999999999</v>
      </c>
      <c r="FL348">
        <v>1.8675200000000001</v>
      </c>
      <c r="FM348">
        <v>1.8687400000000001</v>
      </c>
      <c r="FN348">
        <v>1.86951</v>
      </c>
      <c r="FO348">
        <v>1.8655999999999999</v>
      </c>
      <c r="FP348">
        <v>1.8666100000000001</v>
      </c>
      <c r="FQ348">
        <v>1.8680099999999999</v>
      </c>
      <c r="FR348">
        <v>5</v>
      </c>
      <c r="FS348">
        <v>0</v>
      </c>
      <c r="FT348">
        <v>0</v>
      </c>
      <c r="FU348">
        <v>0</v>
      </c>
      <c r="FV348" t="s">
        <v>357</v>
      </c>
      <c r="FW348" t="s">
        <v>358</v>
      </c>
      <c r="FX348" t="s">
        <v>359</v>
      </c>
      <c r="FY348" t="s">
        <v>359</v>
      </c>
      <c r="FZ348" t="s">
        <v>359</v>
      </c>
      <c r="GA348" t="s">
        <v>359</v>
      </c>
      <c r="GB348">
        <v>0</v>
      </c>
      <c r="GC348">
        <v>100</v>
      </c>
      <c r="GD348">
        <v>100</v>
      </c>
      <c r="GE348">
        <v>18.22</v>
      </c>
      <c r="GF348">
        <v>5.0200000000000002E-2</v>
      </c>
      <c r="GG348">
        <v>5.2154357415507802</v>
      </c>
      <c r="GH348">
        <v>1.00486214095962E-2</v>
      </c>
      <c r="GI348">
        <v>-1.74255938316833E-6</v>
      </c>
      <c r="GJ348">
        <v>3.4045767664605598E-10</v>
      </c>
      <c r="GK348">
        <v>-2.3400103927015501E-2</v>
      </c>
      <c r="GL348">
        <v>-3.1725839457550503E-2</v>
      </c>
      <c r="GM348">
        <v>2.93552719409138E-3</v>
      </c>
      <c r="GN348">
        <v>-2.8977901675973599E-5</v>
      </c>
      <c r="GO348">
        <v>-4</v>
      </c>
      <c r="GP348">
        <v>2214</v>
      </c>
      <c r="GQ348">
        <v>1</v>
      </c>
      <c r="GR348">
        <v>18</v>
      </c>
      <c r="GS348">
        <v>17375.5</v>
      </c>
      <c r="GT348">
        <v>28751.4</v>
      </c>
      <c r="GU348">
        <v>3.8366699999999998</v>
      </c>
      <c r="GV348">
        <v>2.5732400000000002</v>
      </c>
      <c r="GW348">
        <v>2.2485400000000002</v>
      </c>
      <c r="GX348">
        <v>2.7539099999999999</v>
      </c>
      <c r="GY348">
        <v>1.9958499999999999</v>
      </c>
      <c r="GZ348">
        <v>2.3278799999999999</v>
      </c>
      <c r="HA348">
        <v>33.244</v>
      </c>
      <c r="HB348">
        <v>14.9026</v>
      </c>
      <c r="HC348">
        <v>18</v>
      </c>
      <c r="HD348">
        <v>491.92399999999998</v>
      </c>
      <c r="HE348">
        <v>637.46400000000006</v>
      </c>
      <c r="HF348">
        <v>10.007999999999999</v>
      </c>
      <c r="HG348">
        <v>23.715199999999999</v>
      </c>
      <c r="HH348">
        <v>30.0001</v>
      </c>
      <c r="HI348">
        <v>23.702400000000001</v>
      </c>
      <c r="HJ348">
        <v>23.649799999999999</v>
      </c>
      <c r="HK348">
        <v>76.773700000000005</v>
      </c>
      <c r="HL348">
        <v>59.585599999999999</v>
      </c>
      <c r="HM348">
        <v>0</v>
      </c>
      <c r="HN348">
        <v>9.9510699999999996</v>
      </c>
      <c r="HO348">
        <v>1671.12</v>
      </c>
      <c r="HP348">
        <v>12.387600000000001</v>
      </c>
      <c r="HQ348">
        <v>103.173</v>
      </c>
      <c r="HR348">
        <v>104.44</v>
      </c>
    </row>
    <row r="349" spans="1:226" x14ac:dyDescent="0.2">
      <c r="A349">
        <v>333</v>
      </c>
      <c r="B349">
        <v>1657124304.5</v>
      </c>
      <c r="C349">
        <v>4271.9000000953702</v>
      </c>
      <c r="D349" t="s">
        <v>1024</v>
      </c>
      <c r="E349" t="s">
        <v>1025</v>
      </c>
      <c r="F349">
        <v>5</v>
      </c>
      <c r="G349" t="s">
        <v>1864</v>
      </c>
      <c r="H349" t="s">
        <v>353</v>
      </c>
      <c r="I349">
        <v>1657124296.7142899</v>
      </c>
      <c r="J349">
        <f t="shared" si="170"/>
        <v>2.7541440170426455E-3</v>
      </c>
      <c r="K349">
        <f t="shared" si="171"/>
        <v>2.7541440170426457</v>
      </c>
      <c r="L349">
        <f t="shared" si="172"/>
        <v>17.561071710946351</v>
      </c>
      <c r="M349">
        <f t="shared" si="173"/>
        <v>1609.26464285714</v>
      </c>
      <c r="N349">
        <f t="shared" si="174"/>
        <v>1386.9475179503543</v>
      </c>
      <c r="O349">
        <f t="shared" si="175"/>
        <v>102.60789656102428</v>
      </c>
      <c r="P349">
        <f t="shared" si="176"/>
        <v>119.05516097510306</v>
      </c>
      <c r="Q349">
        <f t="shared" si="177"/>
        <v>0.16040820849614346</v>
      </c>
      <c r="R349">
        <f t="shared" si="178"/>
        <v>2.7458385040970219</v>
      </c>
      <c r="S349">
        <f t="shared" si="179"/>
        <v>0.15537819991954518</v>
      </c>
      <c r="T349">
        <f t="shared" si="180"/>
        <v>9.7550162266081125E-2</v>
      </c>
      <c r="U349">
        <f t="shared" si="181"/>
        <v>321.51361767857117</v>
      </c>
      <c r="V349">
        <f t="shared" si="182"/>
        <v>20.134667319618089</v>
      </c>
      <c r="W349">
        <f t="shared" si="183"/>
        <v>20.134667319618089</v>
      </c>
      <c r="X349">
        <f t="shared" si="184"/>
        <v>2.3662539467907853</v>
      </c>
      <c r="Y349">
        <f t="shared" si="185"/>
        <v>49.612316749524958</v>
      </c>
      <c r="Z349">
        <f t="shared" si="186"/>
        <v>1.085499775455165</v>
      </c>
      <c r="AA349">
        <f t="shared" si="187"/>
        <v>2.1879642930917123</v>
      </c>
      <c r="AB349">
        <f t="shared" si="188"/>
        <v>1.2807541713356203</v>
      </c>
      <c r="AC349">
        <f t="shared" si="189"/>
        <v>-121.45775115158067</v>
      </c>
      <c r="AD349">
        <f t="shared" si="190"/>
        <v>-186.55297778594647</v>
      </c>
      <c r="AE349">
        <f t="shared" si="191"/>
        <v>-13.590591496202098</v>
      </c>
      <c r="AF349">
        <f t="shared" si="192"/>
        <v>-8.7702755158062473E-2</v>
      </c>
      <c r="AG349">
        <f t="shared" si="193"/>
        <v>43.034879517849014</v>
      </c>
      <c r="AH349">
        <f t="shared" si="194"/>
        <v>2.7760497942933755</v>
      </c>
      <c r="AI349">
        <f t="shared" si="195"/>
        <v>17.561071710946351</v>
      </c>
      <c r="AJ349">
        <v>1685.78903122785</v>
      </c>
      <c r="AK349">
        <v>1657.4598181818201</v>
      </c>
      <c r="AL349">
        <v>3.2329836996066099</v>
      </c>
      <c r="AM349">
        <v>66.867475308083897</v>
      </c>
      <c r="AN349">
        <f t="shared" si="196"/>
        <v>2.7541440170426457</v>
      </c>
      <c r="AO349">
        <v>12.3881259944866</v>
      </c>
      <c r="AP349">
        <v>14.6969484848485</v>
      </c>
      <c r="AQ349">
        <v>1.1256573165496801E-3</v>
      </c>
      <c r="AR349">
        <v>77.510180777636606</v>
      </c>
      <c r="AS349">
        <v>0</v>
      </c>
      <c r="AT349">
        <v>0</v>
      </c>
      <c r="AU349">
        <f t="shared" si="197"/>
        <v>1</v>
      </c>
      <c r="AV349">
        <f t="shared" si="198"/>
        <v>0</v>
      </c>
      <c r="AW349">
        <f t="shared" si="199"/>
        <v>40217.684168272885</v>
      </c>
      <c r="AX349">
        <f t="shared" si="200"/>
        <v>1999.9885714285699</v>
      </c>
      <c r="AY349">
        <f t="shared" si="201"/>
        <v>1681.1901107142842</v>
      </c>
      <c r="AZ349">
        <f t="shared" si="202"/>
        <v>0.84059985878490717</v>
      </c>
      <c r="BA349">
        <f t="shared" si="203"/>
        <v>0.16075772745487116</v>
      </c>
      <c r="BB349">
        <v>4.2640000000000002</v>
      </c>
      <c r="BC349">
        <v>0.5</v>
      </c>
      <c r="BD349" t="s">
        <v>354</v>
      </c>
      <c r="BE349">
        <v>2</v>
      </c>
      <c r="BF349" t="b">
        <v>1</v>
      </c>
      <c r="BG349">
        <v>1657124296.7142899</v>
      </c>
      <c r="BH349">
        <v>1609.26464285714</v>
      </c>
      <c r="BI349">
        <v>1649.7732142857101</v>
      </c>
      <c r="BJ349">
        <v>14.672664285714299</v>
      </c>
      <c r="BK349">
        <v>12.3400642857143</v>
      </c>
      <c r="BL349">
        <v>1591.09964285714</v>
      </c>
      <c r="BM349">
        <v>14.6228964285714</v>
      </c>
      <c r="BN349">
        <v>500.01692857142899</v>
      </c>
      <c r="BO349">
        <v>73.937853571428604</v>
      </c>
      <c r="BP349">
        <v>4.3241771428571399E-2</v>
      </c>
      <c r="BQ349">
        <v>18.8744607142857</v>
      </c>
      <c r="BR349">
        <v>20.089182142857101</v>
      </c>
      <c r="BS349">
        <v>999.9</v>
      </c>
      <c r="BT349">
        <v>0</v>
      </c>
      <c r="BU349">
        <v>0</v>
      </c>
      <c r="BV349">
        <v>10008.5714285714</v>
      </c>
      <c r="BW349">
        <v>0</v>
      </c>
      <c r="BX349">
        <v>1432.50714285714</v>
      </c>
      <c r="BY349">
        <v>-40.509889285714301</v>
      </c>
      <c r="BZ349">
        <v>1633.2278571428601</v>
      </c>
      <c r="CA349">
        <v>1670.3871428571399</v>
      </c>
      <c r="CB349">
        <v>2.3325989285714299</v>
      </c>
      <c r="CC349">
        <v>1649.7732142857101</v>
      </c>
      <c r="CD349">
        <v>12.3400642857143</v>
      </c>
      <c r="CE349">
        <v>1.084865</v>
      </c>
      <c r="CF349">
        <v>0.91239821428571399</v>
      </c>
      <c r="CG349">
        <v>8.10888107142857</v>
      </c>
      <c r="CH349">
        <v>5.5875946428571401</v>
      </c>
      <c r="CI349">
        <v>1999.9885714285699</v>
      </c>
      <c r="CJ349">
        <v>0.98000485714285701</v>
      </c>
      <c r="CK349">
        <v>1.9995414285714299E-2</v>
      </c>
      <c r="CL349">
        <v>0</v>
      </c>
      <c r="CM349">
        <v>2.24913571428571</v>
      </c>
      <c r="CN349">
        <v>0</v>
      </c>
      <c r="CO349">
        <v>5304.0203571428601</v>
      </c>
      <c r="CP349">
        <v>17300.0821428571</v>
      </c>
      <c r="CQ349">
        <v>39.618035714285703</v>
      </c>
      <c r="CR349">
        <v>41.0823928571428</v>
      </c>
      <c r="CS349">
        <v>39.535499999999999</v>
      </c>
      <c r="CT349">
        <v>38.8681428571429</v>
      </c>
      <c r="CU349">
        <v>38.249749999999999</v>
      </c>
      <c r="CV349">
        <v>1959.99821428571</v>
      </c>
      <c r="CW349">
        <v>39.9903571428571</v>
      </c>
      <c r="CX349">
        <v>0</v>
      </c>
      <c r="CY349">
        <v>1657124284.3</v>
      </c>
      <c r="CZ349">
        <v>0</v>
      </c>
      <c r="DA349">
        <v>0</v>
      </c>
      <c r="DB349" t="s">
        <v>355</v>
      </c>
      <c r="DC349">
        <v>1656081770.5</v>
      </c>
      <c r="DD349">
        <v>1655399214.5999999</v>
      </c>
      <c r="DE349">
        <v>0</v>
      </c>
      <c r="DF349">
        <v>0.13400000000000001</v>
      </c>
      <c r="DG349">
        <v>-0.06</v>
      </c>
      <c r="DH349">
        <v>9.3309999999999995</v>
      </c>
      <c r="DI349">
        <v>0.51100000000000001</v>
      </c>
      <c r="DJ349">
        <v>421</v>
      </c>
      <c r="DK349">
        <v>25</v>
      </c>
      <c r="DL349">
        <v>1.93</v>
      </c>
      <c r="DM349">
        <v>0.15</v>
      </c>
      <c r="DN349">
        <v>-40.637</v>
      </c>
      <c r="DO349">
        <v>1.5241693379790799</v>
      </c>
      <c r="DP349">
        <v>0.79488741249096695</v>
      </c>
      <c r="DQ349">
        <v>0</v>
      </c>
      <c r="DR349">
        <v>2.36000829268293</v>
      </c>
      <c r="DS349">
        <v>-0.62183059233448501</v>
      </c>
      <c r="DT349">
        <v>7.1797141219751698E-2</v>
      </c>
      <c r="DU349">
        <v>0</v>
      </c>
      <c r="DV349">
        <v>0</v>
      </c>
      <c r="DW349">
        <v>2</v>
      </c>
      <c r="DX349" t="s">
        <v>366</v>
      </c>
      <c r="DY349">
        <v>2.9758499999999999</v>
      </c>
      <c r="DZ349">
        <v>2.6970100000000001</v>
      </c>
      <c r="EA349">
        <v>0.18723200000000001</v>
      </c>
      <c r="EB349">
        <v>0.19108900000000001</v>
      </c>
      <c r="EC349">
        <v>6.07474E-2</v>
      </c>
      <c r="ED349">
        <v>5.3902499999999999E-2</v>
      </c>
      <c r="EE349">
        <v>31957.200000000001</v>
      </c>
      <c r="EF349">
        <v>34941.5</v>
      </c>
      <c r="EG349">
        <v>35614.400000000001</v>
      </c>
      <c r="EH349">
        <v>39156.199999999997</v>
      </c>
      <c r="EI349">
        <v>47388.7</v>
      </c>
      <c r="EJ349">
        <v>53434.1</v>
      </c>
      <c r="EK349">
        <v>55583.1</v>
      </c>
      <c r="EL349">
        <v>62707.199999999997</v>
      </c>
      <c r="EM349">
        <v>2.0129999999999999</v>
      </c>
      <c r="EN349">
        <v>2.2262</v>
      </c>
      <c r="EO349">
        <v>7.9482800000000006E-2</v>
      </c>
      <c r="EP349">
        <v>0</v>
      </c>
      <c r="EQ349">
        <v>18.744399999999999</v>
      </c>
      <c r="ER349">
        <v>999.9</v>
      </c>
      <c r="ES349">
        <v>58.966999999999999</v>
      </c>
      <c r="ET349">
        <v>30.524000000000001</v>
      </c>
      <c r="EU349">
        <v>35.017299999999999</v>
      </c>
      <c r="EV349">
        <v>54.107399999999998</v>
      </c>
      <c r="EW349">
        <v>36.430300000000003</v>
      </c>
      <c r="EX349">
        <v>2</v>
      </c>
      <c r="EY349">
        <v>-0.25225599999999998</v>
      </c>
      <c r="EZ349">
        <v>6.8975400000000002</v>
      </c>
      <c r="FA349">
        <v>20.0168</v>
      </c>
      <c r="FB349">
        <v>5.2029100000000001</v>
      </c>
      <c r="FC349">
        <v>12.0099</v>
      </c>
      <c r="FD349">
        <v>4.9756</v>
      </c>
      <c r="FE349">
        <v>3.2930000000000001</v>
      </c>
      <c r="FF349">
        <v>9999</v>
      </c>
      <c r="FG349">
        <v>9999</v>
      </c>
      <c r="FH349">
        <v>9999</v>
      </c>
      <c r="FI349">
        <v>551.79999999999995</v>
      </c>
      <c r="FJ349">
        <v>1.8629500000000001</v>
      </c>
      <c r="FK349">
        <v>1.86774</v>
      </c>
      <c r="FL349">
        <v>1.8675200000000001</v>
      </c>
      <c r="FM349">
        <v>1.8687400000000001</v>
      </c>
      <c r="FN349">
        <v>1.86951</v>
      </c>
      <c r="FO349">
        <v>1.8656299999999999</v>
      </c>
      <c r="FP349">
        <v>1.8666100000000001</v>
      </c>
      <c r="FQ349">
        <v>1.8680099999999999</v>
      </c>
      <c r="FR349">
        <v>5</v>
      </c>
      <c r="FS349">
        <v>0</v>
      </c>
      <c r="FT349">
        <v>0</v>
      </c>
      <c r="FU349">
        <v>0</v>
      </c>
      <c r="FV349" t="s">
        <v>357</v>
      </c>
      <c r="FW349" t="s">
        <v>358</v>
      </c>
      <c r="FX349" t="s">
        <v>359</v>
      </c>
      <c r="FY349" t="s">
        <v>359</v>
      </c>
      <c r="FZ349" t="s">
        <v>359</v>
      </c>
      <c r="GA349" t="s">
        <v>359</v>
      </c>
      <c r="GB349">
        <v>0</v>
      </c>
      <c r="GC349">
        <v>100</v>
      </c>
      <c r="GD349">
        <v>100</v>
      </c>
      <c r="GE349">
        <v>18.34</v>
      </c>
      <c r="GF349">
        <v>5.0700000000000002E-2</v>
      </c>
      <c r="GG349">
        <v>5.2154357415507802</v>
      </c>
      <c r="GH349">
        <v>1.00486214095962E-2</v>
      </c>
      <c r="GI349">
        <v>-1.74255938316833E-6</v>
      </c>
      <c r="GJ349">
        <v>3.4045767664605598E-10</v>
      </c>
      <c r="GK349">
        <v>-2.3400103927015501E-2</v>
      </c>
      <c r="GL349">
        <v>-3.1725839457550503E-2</v>
      </c>
      <c r="GM349">
        <v>2.93552719409138E-3</v>
      </c>
      <c r="GN349">
        <v>-2.8977901675973599E-5</v>
      </c>
      <c r="GO349">
        <v>-4</v>
      </c>
      <c r="GP349">
        <v>2214</v>
      </c>
      <c r="GQ349">
        <v>1</v>
      </c>
      <c r="GR349">
        <v>18</v>
      </c>
      <c r="GS349">
        <v>17375.599999999999</v>
      </c>
      <c r="GT349">
        <v>28751.5</v>
      </c>
      <c r="GU349">
        <v>3.8659699999999999</v>
      </c>
      <c r="GV349">
        <v>2.5732400000000002</v>
      </c>
      <c r="GW349">
        <v>2.2485400000000002</v>
      </c>
      <c r="GX349">
        <v>2.7539099999999999</v>
      </c>
      <c r="GY349">
        <v>1.9958499999999999</v>
      </c>
      <c r="GZ349">
        <v>2.3120099999999999</v>
      </c>
      <c r="HA349">
        <v>33.244</v>
      </c>
      <c r="HB349">
        <v>14.893800000000001</v>
      </c>
      <c r="HC349">
        <v>18</v>
      </c>
      <c r="HD349">
        <v>491.45</v>
      </c>
      <c r="HE349">
        <v>637.82899999999995</v>
      </c>
      <c r="HF349">
        <v>9.9203100000000006</v>
      </c>
      <c r="HG349">
        <v>23.720800000000001</v>
      </c>
      <c r="HH349">
        <v>30.0001</v>
      </c>
      <c r="HI349">
        <v>23.706399999999999</v>
      </c>
      <c r="HJ349">
        <v>23.6538</v>
      </c>
      <c r="HK349">
        <v>77.377700000000004</v>
      </c>
      <c r="HL349">
        <v>59.585599999999999</v>
      </c>
      <c r="HM349">
        <v>0</v>
      </c>
      <c r="HN349">
        <v>9.8624700000000001</v>
      </c>
      <c r="HO349">
        <v>1691.34</v>
      </c>
      <c r="HP349">
        <v>12.3986</v>
      </c>
      <c r="HQ349">
        <v>103.172</v>
      </c>
      <c r="HR349">
        <v>104.44</v>
      </c>
    </row>
    <row r="350" spans="1:226" x14ac:dyDescent="0.2">
      <c r="A350">
        <v>334</v>
      </c>
      <c r="B350">
        <v>1657124309.5</v>
      </c>
      <c r="C350">
        <v>4276.9000000953702</v>
      </c>
      <c r="D350" t="s">
        <v>1026</v>
      </c>
      <c r="E350" t="s">
        <v>1027</v>
      </c>
      <c r="F350">
        <v>5</v>
      </c>
      <c r="G350" t="s">
        <v>1865</v>
      </c>
      <c r="H350" t="s">
        <v>353</v>
      </c>
      <c r="I350">
        <v>1657124302</v>
      </c>
      <c r="J350">
        <f t="shared" si="170"/>
        <v>2.7497371322163736E-3</v>
      </c>
      <c r="K350">
        <f t="shared" si="171"/>
        <v>2.7497371322163735</v>
      </c>
      <c r="L350">
        <f t="shared" si="172"/>
        <v>17.866454882569712</v>
      </c>
      <c r="M350">
        <f t="shared" si="173"/>
        <v>1626.76</v>
      </c>
      <c r="N350">
        <f t="shared" si="174"/>
        <v>1400.8358228612699</v>
      </c>
      <c r="O350">
        <f t="shared" si="175"/>
        <v>103.63534875896841</v>
      </c>
      <c r="P350">
        <f t="shared" si="176"/>
        <v>120.34946365291199</v>
      </c>
      <c r="Q350">
        <f t="shared" si="177"/>
        <v>0.16033415669028422</v>
      </c>
      <c r="R350">
        <f t="shared" si="178"/>
        <v>2.7456600020007507</v>
      </c>
      <c r="S350">
        <f t="shared" si="179"/>
        <v>0.15530839720926451</v>
      </c>
      <c r="T350">
        <f t="shared" si="180"/>
        <v>9.7506169942914556E-2</v>
      </c>
      <c r="U350">
        <f t="shared" si="181"/>
        <v>321.51033744444464</v>
      </c>
      <c r="V350">
        <f t="shared" si="182"/>
        <v>20.13163115930455</v>
      </c>
      <c r="W350">
        <f t="shared" si="183"/>
        <v>20.13163115930455</v>
      </c>
      <c r="X350">
        <f t="shared" si="184"/>
        <v>2.3658095491927877</v>
      </c>
      <c r="Y350">
        <f t="shared" si="185"/>
        <v>49.67305530562016</v>
      </c>
      <c r="Z350">
        <f t="shared" si="186"/>
        <v>1.0865354792240023</v>
      </c>
      <c r="AA350">
        <f t="shared" si="187"/>
        <v>2.1873739646956412</v>
      </c>
      <c r="AB350">
        <f t="shared" si="188"/>
        <v>1.2792740699687855</v>
      </c>
      <c r="AC350">
        <f t="shared" si="189"/>
        <v>-121.26340753074207</v>
      </c>
      <c r="AD350">
        <f t="shared" si="190"/>
        <v>-186.73088550543565</v>
      </c>
      <c r="AE350">
        <f t="shared" si="191"/>
        <v>-13.603923605548978</v>
      </c>
      <c r="AF350">
        <f t="shared" si="192"/>
        <v>-8.7879197282063615E-2</v>
      </c>
      <c r="AG350">
        <f t="shared" si="193"/>
        <v>43.441133490839043</v>
      </c>
      <c r="AH350">
        <f t="shared" si="194"/>
        <v>2.7372512585156508</v>
      </c>
      <c r="AI350">
        <f t="shared" si="195"/>
        <v>17.866454882569712</v>
      </c>
      <c r="AJ350">
        <v>1704.3930797859</v>
      </c>
      <c r="AK350">
        <v>1674.7336969697001</v>
      </c>
      <c r="AL350">
        <v>3.49449383755899</v>
      </c>
      <c r="AM350">
        <v>66.867475308083897</v>
      </c>
      <c r="AN350">
        <f t="shared" si="196"/>
        <v>2.7497371322163735</v>
      </c>
      <c r="AO350">
        <v>12.3858296612402</v>
      </c>
      <c r="AP350">
        <v>14.697355151515101</v>
      </c>
      <c r="AQ350">
        <v>-2.22784204990797E-4</v>
      </c>
      <c r="AR350">
        <v>77.510180777636606</v>
      </c>
      <c r="AS350">
        <v>0</v>
      </c>
      <c r="AT350">
        <v>0</v>
      </c>
      <c r="AU350">
        <f t="shared" si="197"/>
        <v>1</v>
      </c>
      <c r="AV350">
        <f t="shared" si="198"/>
        <v>0</v>
      </c>
      <c r="AW350">
        <f t="shared" si="199"/>
        <v>40214.5409259921</v>
      </c>
      <c r="AX350">
        <f t="shared" si="200"/>
        <v>1999.96814814815</v>
      </c>
      <c r="AY350">
        <f t="shared" si="201"/>
        <v>1681.1729444444459</v>
      </c>
      <c r="AZ350">
        <f t="shared" si="202"/>
        <v>0.84059985955331873</v>
      </c>
      <c r="BA350">
        <f t="shared" si="203"/>
        <v>0.16075772893790527</v>
      </c>
      <c r="BB350">
        <v>4.2640000000000002</v>
      </c>
      <c r="BC350">
        <v>0.5</v>
      </c>
      <c r="BD350" t="s">
        <v>354</v>
      </c>
      <c r="BE350">
        <v>2</v>
      </c>
      <c r="BF350" t="b">
        <v>1</v>
      </c>
      <c r="BG350">
        <v>1657124302</v>
      </c>
      <c r="BH350">
        <v>1626.76</v>
      </c>
      <c r="BI350">
        <v>1667.6033333333301</v>
      </c>
      <c r="BJ350">
        <v>14.686666666666699</v>
      </c>
      <c r="BK350">
        <v>12.3866592592593</v>
      </c>
      <c r="BL350">
        <v>1608.4729629629601</v>
      </c>
      <c r="BM350">
        <v>14.636422222222199</v>
      </c>
      <c r="BN350">
        <v>500.00803703703701</v>
      </c>
      <c r="BO350">
        <v>73.937914814814803</v>
      </c>
      <c r="BP350">
        <v>4.3166385185185202E-2</v>
      </c>
      <c r="BQ350">
        <v>18.870140740740698</v>
      </c>
      <c r="BR350">
        <v>20.0835333333333</v>
      </c>
      <c r="BS350">
        <v>999.9</v>
      </c>
      <c r="BT350">
        <v>0</v>
      </c>
      <c r="BU350">
        <v>0</v>
      </c>
      <c r="BV350">
        <v>10007.5925925926</v>
      </c>
      <c r="BW350">
        <v>0</v>
      </c>
      <c r="BX350">
        <v>1433.07296296296</v>
      </c>
      <c r="BY350">
        <v>-40.844207407407403</v>
      </c>
      <c r="BZ350">
        <v>1651.00814814815</v>
      </c>
      <c r="CA350">
        <v>1688.5188888888899</v>
      </c>
      <c r="CB350">
        <v>2.3000048148148098</v>
      </c>
      <c r="CC350">
        <v>1667.6033333333301</v>
      </c>
      <c r="CD350">
        <v>12.3866592592593</v>
      </c>
      <c r="CE350">
        <v>1.0859007407407399</v>
      </c>
      <c r="CF350">
        <v>0.91584399999999999</v>
      </c>
      <c r="CG350">
        <v>8.1229262962962991</v>
      </c>
      <c r="CH350">
        <v>5.6421396296296296</v>
      </c>
      <c r="CI350">
        <v>1999.96814814815</v>
      </c>
      <c r="CJ350">
        <v>0.98000555555555602</v>
      </c>
      <c r="CK350">
        <v>1.99948555555556E-2</v>
      </c>
      <c r="CL350">
        <v>0</v>
      </c>
      <c r="CM350">
        <v>2.2541555555555601</v>
      </c>
      <c r="CN350">
        <v>0</v>
      </c>
      <c r="CO350">
        <v>5299.5151851851897</v>
      </c>
      <c r="CP350">
        <v>17299.911111111101</v>
      </c>
      <c r="CQ350">
        <v>39.710333333333303</v>
      </c>
      <c r="CR350">
        <v>41.1641481481482</v>
      </c>
      <c r="CS350">
        <v>39.622481481481501</v>
      </c>
      <c r="CT350">
        <v>38.971962962962998</v>
      </c>
      <c r="CU350">
        <v>38.333111111111101</v>
      </c>
      <c r="CV350">
        <v>1959.97814814815</v>
      </c>
      <c r="CW350">
        <v>39.99</v>
      </c>
      <c r="CX350">
        <v>0</v>
      </c>
      <c r="CY350">
        <v>1657124289.7</v>
      </c>
      <c r="CZ350">
        <v>0</v>
      </c>
      <c r="DA350">
        <v>0</v>
      </c>
      <c r="DB350" t="s">
        <v>355</v>
      </c>
      <c r="DC350">
        <v>1656081770.5</v>
      </c>
      <c r="DD350">
        <v>1655399214.5999999</v>
      </c>
      <c r="DE350">
        <v>0</v>
      </c>
      <c r="DF350">
        <v>0.13400000000000001</v>
      </c>
      <c r="DG350">
        <v>-0.06</v>
      </c>
      <c r="DH350">
        <v>9.3309999999999995</v>
      </c>
      <c r="DI350">
        <v>0.51100000000000001</v>
      </c>
      <c r="DJ350">
        <v>421</v>
      </c>
      <c r="DK350">
        <v>25</v>
      </c>
      <c r="DL350">
        <v>1.93</v>
      </c>
      <c r="DM350">
        <v>0.15</v>
      </c>
      <c r="DN350">
        <v>-40.873304878048799</v>
      </c>
      <c r="DO350">
        <v>-2.2868780487805598</v>
      </c>
      <c r="DP350">
        <v>1.0334985874301501</v>
      </c>
      <c r="DQ350">
        <v>0</v>
      </c>
      <c r="DR350">
        <v>2.3340109756097598</v>
      </c>
      <c r="DS350">
        <v>-0.396619442508713</v>
      </c>
      <c r="DT350">
        <v>5.88359572239869E-2</v>
      </c>
      <c r="DU350">
        <v>0</v>
      </c>
      <c r="DV350">
        <v>0</v>
      </c>
      <c r="DW350">
        <v>2</v>
      </c>
      <c r="DX350" t="s">
        <v>366</v>
      </c>
      <c r="DY350">
        <v>2.9763799999999998</v>
      </c>
      <c r="DZ350">
        <v>2.6966100000000002</v>
      </c>
      <c r="EA350">
        <v>0.18840499999999999</v>
      </c>
      <c r="EB350">
        <v>0.192137</v>
      </c>
      <c r="EC350">
        <v>6.07469E-2</v>
      </c>
      <c r="ED350">
        <v>5.3882699999999999E-2</v>
      </c>
      <c r="EE350">
        <v>31911.4</v>
      </c>
      <c r="EF350">
        <v>34895.4</v>
      </c>
      <c r="EG350">
        <v>35614.699999999997</v>
      </c>
      <c r="EH350">
        <v>39155.300000000003</v>
      </c>
      <c r="EI350">
        <v>47389.1</v>
      </c>
      <c r="EJ350">
        <v>53433.8</v>
      </c>
      <c r="EK350">
        <v>55583.5</v>
      </c>
      <c r="EL350">
        <v>62705.5</v>
      </c>
      <c r="EM350">
        <v>2.0135999999999998</v>
      </c>
      <c r="EN350">
        <v>2.2256</v>
      </c>
      <c r="EO350">
        <v>7.9095399999999996E-2</v>
      </c>
      <c r="EP350">
        <v>0</v>
      </c>
      <c r="EQ350">
        <v>18.749300000000002</v>
      </c>
      <c r="ER350">
        <v>999.9</v>
      </c>
      <c r="ES350">
        <v>58.942999999999998</v>
      </c>
      <c r="ET350">
        <v>30.533999999999999</v>
      </c>
      <c r="EU350">
        <v>35.018000000000001</v>
      </c>
      <c r="EV350">
        <v>53.997399999999999</v>
      </c>
      <c r="EW350">
        <v>36.430300000000003</v>
      </c>
      <c r="EX350">
        <v>2</v>
      </c>
      <c r="EY350">
        <v>-0.25140200000000001</v>
      </c>
      <c r="EZ350">
        <v>6.9019199999999996</v>
      </c>
      <c r="FA350">
        <v>20.0168</v>
      </c>
      <c r="FB350">
        <v>5.20411</v>
      </c>
      <c r="FC350">
        <v>12.0099</v>
      </c>
      <c r="FD350">
        <v>4.976</v>
      </c>
      <c r="FE350">
        <v>3.2930000000000001</v>
      </c>
      <c r="FF350">
        <v>9999</v>
      </c>
      <c r="FG350">
        <v>9999</v>
      </c>
      <c r="FH350">
        <v>9999</v>
      </c>
      <c r="FI350">
        <v>551.79999999999995</v>
      </c>
      <c r="FJ350">
        <v>1.8629500000000001</v>
      </c>
      <c r="FK350">
        <v>1.8677999999999999</v>
      </c>
      <c r="FL350">
        <v>1.8675200000000001</v>
      </c>
      <c r="FM350">
        <v>1.8687400000000001</v>
      </c>
      <c r="FN350">
        <v>1.86954</v>
      </c>
      <c r="FO350">
        <v>1.8655999999999999</v>
      </c>
      <c r="FP350">
        <v>1.8666100000000001</v>
      </c>
      <c r="FQ350">
        <v>1.8680699999999999</v>
      </c>
      <c r="FR350">
        <v>5</v>
      </c>
      <c r="FS350">
        <v>0</v>
      </c>
      <c r="FT350">
        <v>0</v>
      </c>
      <c r="FU350">
        <v>0</v>
      </c>
      <c r="FV350" t="s">
        <v>357</v>
      </c>
      <c r="FW350" t="s">
        <v>358</v>
      </c>
      <c r="FX350" t="s">
        <v>359</v>
      </c>
      <c r="FY350" t="s">
        <v>359</v>
      </c>
      <c r="FZ350" t="s">
        <v>359</v>
      </c>
      <c r="GA350" t="s">
        <v>359</v>
      </c>
      <c r="GB350">
        <v>0</v>
      </c>
      <c r="GC350">
        <v>100</v>
      </c>
      <c r="GD350">
        <v>100</v>
      </c>
      <c r="GE350">
        <v>18.47</v>
      </c>
      <c r="GF350">
        <v>5.0700000000000002E-2</v>
      </c>
      <c r="GG350">
        <v>5.2154357415507802</v>
      </c>
      <c r="GH350">
        <v>1.00486214095962E-2</v>
      </c>
      <c r="GI350">
        <v>-1.74255938316833E-6</v>
      </c>
      <c r="GJ350">
        <v>3.4045767664605598E-10</v>
      </c>
      <c r="GK350">
        <v>-2.3400103927015501E-2</v>
      </c>
      <c r="GL350">
        <v>-3.1725839457550503E-2</v>
      </c>
      <c r="GM350">
        <v>2.93552719409138E-3</v>
      </c>
      <c r="GN350">
        <v>-2.8977901675973599E-5</v>
      </c>
      <c r="GO350">
        <v>-4</v>
      </c>
      <c r="GP350">
        <v>2214</v>
      </c>
      <c r="GQ350">
        <v>1</v>
      </c>
      <c r="GR350">
        <v>18</v>
      </c>
      <c r="GS350">
        <v>17375.7</v>
      </c>
      <c r="GT350">
        <v>28751.599999999999</v>
      </c>
      <c r="GU350">
        <v>3.8915999999999999</v>
      </c>
      <c r="GV350">
        <v>2.5695800000000002</v>
      </c>
      <c r="GW350">
        <v>2.2485400000000002</v>
      </c>
      <c r="GX350">
        <v>2.7539099999999999</v>
      </c>
      <c r="GY350">
        <v>1.9958499999999999</v>
      </c>
      <c r="GZ350">
        <v>2.32178</v>
      </c>
      <c r="HA350">
        <v>33.244</v>
      </c>
      <c r="HB350">
        <v>14.893800000000001</v>
      </c>
      <c r="HC350">
        <v>18</v>
      </c>
      <c r="HD350">
        <v>491.87200000000001</v>
      </c>
      <c r="HE350">
        <v>637.37900000000002</v>
      </c>
      <c r="HF350">
        <v>9.8324400000000001</v>
      </c>
      <c r="HG350">
        <v>23.724799999999998</v>
      </c>
      <c r="HH350">
        <v>30.0002</v>
      </c>
      <c r="HI350">
        <v>23.7103</v>
      </c>
      <c r="HJ350">
        <v>23.6557</v>
      </c>
      <c r="HK350">
        <v>77.915400000000005</v>
      </c>
      <c r="HL350">
        <v>59.585599999999999</v>
      </c>
      <c r="HM350">
        <v>0</v>
      </c>
      <c r="HN350">
        <v>9.7905700000000007</v>
      </c>
      <c r="HO350">
        <v>1704.84</v>
      </c>
      <c r="HP350">
        <v>12.414899999999999</v>
      </c>
      <c r="HQ350">
        <v>103.173</v>
      </c>
      <c r="HR350">
        <v>104.437</v>
      </c>
    </row>
    <row r="351" spans="1:226" x14ac:dyDescent="0.2">
      <c r="A351">
        <v>335</v>
      </c>
      <c r="B351">
        <v>1657124314.5</v>
      </c>
      <c r="C351">
        <v>4281.9000000953702</v>
      </c>
      <c r="D351" t="s">
        <v>1028</v>
      </c>
      <c r="E351" t="s">
        <v>1029</v>
      </c>
      <c r="F351">
        <v>5</v>
      </c>
      <c r="G351" t="s">
        <v>1866</v>
      </c>
      <c r="H351" t="s">
        <v>353</v>
      </c>
      <c r="I351">
        <v>1657124306.7142899</v>
      </c>
      <c r="J351">
        <f t="shared" si="170"/>
        <v>2.7489067046279018E-3</v>
      </c>
      <c r="K351">
        <f t="shared" si="171"/>
        <v>2.7489067046279017</v>
      </c>
      <c r="L351">
        <f t="shared" si="172"/>
        <v>18.864608363054938</v>
      </c>
      <c r="M351">
        <f t="shared" si="173"/>
        <v>1642.4432142857099</v>
      </c>
      <c r="N351">
        <f t="shared" si="174"/>
        <v>1406.1929053451377</v>
      </c>
      <c r="O351">
        <f t="shared" si="175"/>
        <v>104.03252434911109</v>
      </c>
      <c r="P351">
        <f t="shared" si="176"/>
        <v>121.51072092080601</v>
      </c>
      <c r="Q351">
        <f t="shared" si="177"/>
        <v>0.16047085091872224</v>
      </c>
      <c r="R351">
        <f t="shared" si="178"/>
        <v>2.7449673343255614</v>
      </c>
      <c r="S351">
        <f t="shared" si="179"/>
        <v>0.15543543566273282</v>
      </c>
      <c r="T351">
        <f t="shared" si="180"/>
        <v>9.7586397245585321E-2</v>
      </c>
      <c r="U351">
        <f t="shared" si="181"/>
        <v>321.51727521428637</v>
      </c>
      <c r="V351">
        <f t="shared" si="182"/>
        <v>20.125763801547414</v>
      </c>
      <c r="W351">
        <f t="shared" si="183"/>
        <v>20.125763801547414</v>
      </c>
      <c r="X351">
        <f t="shared" si="184"/>
        <v>2.3649509612628399</v>
      </c>
      <c r="Y351">
        <f t="shared" si="185"/>
        <v>49.718650363038087</v>
      </c>
      <c r="Z351">
        <f t="shared" si="186"/>
        <v>1.0870951096835919</v>
      </c>
      <c r="AA351">
        <f t="shared" si="187"/>
        <v>2.1864936029956312</v>
      </c>
      <c r="AB351">
        <f t="shared" si="188"/>
        <v>1.277855851579248</v>
      </c>
      <c r="AC351">
        <f t="shared" si="189"/>
        <v>-121.22678567409046</v>
      </c>
      <c r="AD351">
        <f t="shared" si="190"/>
        <v>-186.76915911030716</v>
      </c>
      <c r="AE351">
        <f t="shared" si="191"/>
        <v>-13.609286267571797</v>
      </c>
      <c r="AF351">
        <f t="shared" si="192"/>
        <v>-8.7955837683068694E-2</v>
      </c>
      <c r="AG351">
        <f t="shared" si="193"/>
        <v>43.316687713384795</v>
      </c>
      <c r="AH351">
        <f t="shared" si="194"/>
        <v>2.7494598805728829</v>
      </c>
      <c r="AI351">
        <f t="shared" si="195"/>
        <v>18.864608363054938</v>
      </c>
      <c r="AJ351">
        <v>1720.7598945412401</v>
      </c>
      <c r="AK351">
        <v>1691.3228484848501</v>
      </c>
      <c r="AL351">
        <v>3.22816417763037</v>
      </c>
      <c r="AM351">
        <v>66.867475308083897</v>
      </c>
      <c r="AN351">
        <f t="shared" si="196"/>
        <v>2.7489067046279017</v>
      </c>
      <c r="AO351">
        <v>12.3808651503054</v>
      </c>
      <c r="AP351">
        <v>14.6911527272727</v>
      </c>
      <c r="AQ351">
        <v>-1.03432146206265E-4</v>
      </c>
      <c r="AR351">
        <v>77.510180777636606</v>
      </c>
      <c r="AS351">
        <v>0</v>
      </c>
      <c r="AT351">
        <v>0</v>
      </c>
      <c r="AU351">
        <f t="shared" si="197"/>
        <v>1</v>
      </c>
      <c r="AV351">
        <f t="shared" si="198"/>
        <v>0</v>
      </c>
      <c r="AW351">
        <f t="shared" si="199"/>
        <v>40200.929015868438</v>
      </c>
      <c r="AX351">
        <f t="shared" si="200"/>
        <v>2000.0092857142899</v>
      </c>
      <c r="AY351">
        <f t="shared" si="201"/>
        <v>1681.2076928571462</v>
      </c>
      <c r="AZ351">
        <f t="shared" si="202"/>
        <v>0.84059994364311874</v>
      </c>
      <c r="BA351">
        <f t="shared" si="203"/>
        <v>0.16075789123121928</v>
      </c>
      <c r="BB351">
        <v>4.2640000000000002</v>
      </c>
      <c r="BC351">
        <v>0.5</v>
      </c>
      <c r="BD351" t="s">
        <v>354</v>
      </c>
      <c r="BE351">
        <v>2</v>
      </c>
      <c r="BF351" t="b">
        <v>1</v>
      </c>
      <c r="BG351">
        <v>1657124306.7142899</v>
      </c>
      <c r="BH351">
        <v>1642.4432142857099</v>
      </c>
      <c r="BI351">
        <v>1683.2342857142901</v>
      </c>
      <c r="BJ351">
        <v>14.694110714285699</v>
      </c>
      <c r="BK351">
        <v>12.383853571428601</v>
      </c>
      <c r="BL351">
        <v>1624.0457142857099</v>
      </c>
      <c r="BM351">
        <v>14.6436142857143</v>
      </c>
      <c r="BN351">
        <v>500.006142857143</v>
      </c>
      <c r="BO351">
        <v>73.938482142857097</v>
      </c>
      <c r="BP351">
        <v>4.3205542857142898E-2</v>
      </c>
      <c r="BQ351">
        <v>18.863696428571401</v>
      </c>
      <c r="BR351">
        <v>20.078199999999999</v>
      </c>
      <c r="BS351">
        <v>999.9</v>
      </c>
      <c r="BT351">
        <v>0</v>
      </c>
      <c r="BU351">
        <v>0</v>
      </c>
      <c r="BV351">
        <v>10003.75</v>
      </c>
      <c r="BW351">
        <v>0</v>
      </c>
      <c r="BX351">
        <v>1433.6914285714299</v>
      </c>
      <c r="BY351">
        <v>-40.791782142857102</v>
      </c>
      <c r="BZ351">
        <v>1666.9375</v>
      </c>
      <c r="CA351">
        <v>1704.34071428571</v>
      </c>
      <c r="CB351">
        <v>2.3102621428571402</v>
      </c>
      <c r="CC351">
        <v>1683.2342857142901</v>
      </c>
      <c r="CD351">
        <v>12.383853571428601</v>
      </c>
      <c r="CE351">
        <v>1.0864603571428599</v>
      </c>
      <c r="CF351">
        <v>0.91564339285714302</v>
      </c>
      <c r="CG351">
        <v>8.1305053571428605</v>
      </c>
      <c r="CH351">
        <v>5.6389796428571399</v>
      </c>
      <c r="CI351">
        <v>2000.0092857142899</v>
      </c>
      <c r="CJ351">
        <v>0.98000285714285695</v>
      </c>
      <c r="CK351">
        <v>1.9997528571428599E-2</v>
      </c>
      <c r="CL351">
        <v>0</v>
      </c>
      <c r="CM351">
        <v>2.2270642857142899</v>
      </c>
      <c r="CN351">
        <v>0</v>
      </c>
      <c r="CO351">
        <v>5297.7214285714299</v>
      </c>
      <c r="CP351">
        <v>17300.257142857099</v>
      </c>
      <c r="CQ351">
        <v>39.794357142857102</v>
      </c>
      <c r="CR351">
        <v>41.234107142857098</v>
      </c>
      <c r="CS351">
        <v>39.696249999999999</v>
      </c>
      <c r="CT351">
        <v>39.055500000000002</v>
      </c>
      <c r="CU351">
        <v>38.408214285714301</v>
      </c>
      <c r="CV351">
        <v>1960.01285714286</v>
      </c>
      <c r="CW351">
        <v>39.996428571428602</v>
      </c>
      <c r="CX351">
        <v>0</v>
      </c>
      <c r="CY351">
        <v>1657124294.5</v>
      </c>
      <c r="CZ351">
        <v>0</v>
      </c>
      <c r="DA351">
        <v>0</v>
      </c>
      <c r="DB351" t="s">
        <v>355</v>
      </c>
      <c r="DC351">
        <v>1656081770.5</v>
      </c>
      <c r="DD351">
        <v>1655399214.5999999</v>
      </c>
      <c r="DE351">
        <v>0</v>
      </c>
      <c r="DF351">
        <v>0.13400000000000001</v>
      </c>
      <c r="DG351">
        <v>-0.06</v>
      </c>
      <c r="DH351">
        <v>9.3309999999999995</v>
      </c>
      <c r="DI351">
        <v>0.51100000000000001</v>
      </c>
      <c r="DJ351">
        <v>421</v>
      </c>
      <c r="DK351">
        <v>25</v>
      </c>
      <c r="DL351">
        <v>1.93</v>
      </c>
      <c r="DM351">
        <v>0.15</v>
      </c>
      <c r="DN351">
        <v>-40.851039024390197</v>
      </c>
      <c r="DO351">
        <v>0.17369895470381799</v>
      </c>
      <c r="DP351">
        <v>1.0110344069989099</v>
      </c>
      <c r="DQ351">
        <v>0</v>
      </c>
      <c r="DR351">
        <v>2.30296121951219</v>
      </c>
      <c r="DS351">
        <v>0.12612209059233301</v>
      </c>
      <c r="DT351">
        <v>1.42203586787329E-2</v>
      </c>
      <c r="DU351">
        <v>0</v>
      </c>
      <c r="DV351">
        <v>0</v>
      </c>
      <c r="DW351">
        <v>2</v>
      </c>
      <c r="DX351" t="s">
        <v>366</v>
      </c>
      <c r="DY351">
        <v>2.9761600000000001</v>
      </c>
      <c r="DZ351">
        <v>2.6976100000000001</v>
      </c>
      <c r="EA351">
        <v>0.18951699999999999</v>
      </c>
      <c r="EB351">
        <v>0.19329199999999999</v>
      </c>
      <c r="EC351">
        <v>6.07211E-2</v>
      </c>
      <c r="ED351">
        <v>5.3861600000000003E-2</v>
      </c>
      <c r="EE351">
        <v>31867.5</v>
      </c>
      <c r="EF351">
        <v>34845.800000000003</v>
      </c>
      <c r="EG351">
        <v>35614.5</v>
      </c>
      <c r="EH351">
        <v>39155.5</v>
      </c>
      <c r="EI351">
        <v>47390.6</v>
      </c>
      <c r="EJ351">
        <v>53435.199999999997</v>
      </c>
      <c r="EK351">
        <v>55583.7</v>
      </c>
      <c r="EL351">
        <v>62705.8</v>
      </c>
      <c r="EM351">
        <v>2.0139999999999998</v>
      </c>
      <c r="EN351">
        <v>2.2254</v>
      </c>
      <c r="EO351">
        <v>7.8529100000000004E-2</v>
      </c>
      <c r="EP351">
        <v>0</v>
      </c>
      <c r="EQ351">
        <v>18.750900000000001</v>
      </c>
      <c r="ER351">
        <v>999.9</v>
      </c>
      <c r="ES351">
        <v>58.9</v>
      </c>
      <c r="ET351">
        <v>30.533999999999999</v>
      </c>
      <c r="EU351">
        <v>34.991700000000002</v>
      </c>
      <c r="EV351">
        <v>54.067399999999999</v>
      </c>
      <c r="EW351">
        <v>36.450299999999999</v>
      </c>
      <c r="EX351">
        <v>2</v>
      </c>
      <c r="EY351">
        <v>-0.25176799999999999</v>
      </c>
      <c r="EZ351">
        <v>6.8960100000000004</v>
      </c>
      <c r="FA351">
        <v>20.017199999999999</v>
      </c>
      <c r="FB351">
        <v>5.20411</v>
      </c>
      <c r="FC351">
        <v>12.0099</v>
      </c>
      <c r="FD351">
        <v>4.9756</v>
      </c>
      <c r="FE351">
        <v>3.2930000000000001</v>
      </c>
      <c r="FF351">
        <v>9999</v>
      </c>
      <c r="FG351">
        <v>9999</v>
      </c>
      <c r="FH351">
        <v>9999</v>
      </c>
      <c r="FI351">
        <v>551.79999999999995</v>
      </c>
      <c r="FJ351">
        <v>1.8629500000000001</v>
      </c>
      <c r="FK351">
        <v>1.8677699999999999</v>
      </c>
      <c r="FL351">
        <v>1.8675200000000001</v>
      </c>
      <c r="FM351">
        <v>1.8687400000000001</v>
      </c>
      <c r="FN351">
        <v>1.86951</v>
      </c>
      <c r="FO351">
        <v>1.86557</v>
      </c>
      <c r="FP351">
        <v>1.8666100000000001</v>
      </c>
      <c r="FQ351">
        <v>1.8680099999999999</v>
      </c>
      <c r="FR351">
        <v>5</v>
      </c>
      <c r="FS351">
        <v>0</v>
      </c>
      <c r="FT351">
        <v>0</v>
      </c>
      <c r="FU351">
        <v>0</v>
      </c>
      <c r="FV351" t="s">
        <v>357</v>
      </c>
      <c r="FW351" t="s">
        <v>358</v>
      </c>
      <c r="FX351" t="s">
        <v>359</v>
      </c>
      <c r="FY351" t="s">
        <v>359</v>
      </c>
      <c r="FZ351" t="s">
        <v>359</v>
      </c>
      <c r="GA351" t="s">
        <v>359</v>
      </c>
      <c r="GB351">
        <v>0</v>
      </c>
      <c r="GC351">
        <v>100</v>
      </c>
      <c r="GD351">
        <v>100</v>
      </c>
      <c r="GE351">
        <v>18.579999999999998</v>
      </c>
      <c r="GF351">
        <v>5.04E-2</v>
      </c>
      <c r="GG351">
        <v>5.2154357415507802</v>
      </c>
      <c r="GH351">
        <v>1.00486214095962E-2</v>
      </c>
      <c r="GI351">
        <v>-1.74255938316833E-6</v>
      </c>
      <c r="GJ351">
        <v>3.4045767664605598E-10</v>
      </c>
      <c r="GK351">
        <v>-2.3400103927015501E-2</v>
      </c>
      <c r="GL351">
        <v>-3.1725839457550503E-2</v>
      </c>
      <c r="GM351">
        <v>2.93552719409138E-3</v>
      </c>
      <c r="GN351">
        <v>-2.8977901675973599E-5</v>
      </c>
      <c r="GO351">
        <v>-4</v>
      </c>
      <c r="GP351">
        <v>2214</v>
      </c>
      <c r="GQ351">
        <v>1</v>
      </c>
      <c r="GR351">
        <v>18</v>
      </c>
      <c r="GS351">
        <v>17375.7</v>
      </c>
      <c r="GT351">
        <v>28751.7</v>
      </c>
      <c r="GU351">
        <v>3.9221200000000001</v>
      </c>
      <c r="GV351">
        <v>2.5720200000000002</v>
      </c>
      <c r="GW351">
        <v>2.2485400000000002</v>
      </c>
      <c r="GX351">
        <v>2.7551299999999999</v>
      </c>
      <c r="GY351">
        <v>1.9958499999999999</v>
      </c>
      <c r="GZ351">
        <v>2.3144499999999999</v>
      </c>
      <c r="HA351">
        <v>33.244</v>
      </c>
      <c r="HB351">
        <v>14.893800000000001</v>
      </c>
      <c r="HC351">
        <v>18</v>
      </c>
      <c r="HD351">
        <v>492.16500000000002</v>
      </c>
      <c r="HE351">
        <v>637.27</v>
      </c>
      <c r="HF351">
        <v>9.7585899999999999</v>
      </c>
      <c r="HG351">
        <v>23.7288</v>
      </c>
      <c r="HH351">
        <v>29.9999</v>
      </c>
      <c r="HI351">
        <v>23.714300000000001</v>
      </c>
      <c r="HJ351">
        <v>23.659700000000001</v>
      </c>
      <c r="HK351">
        <v>78.517200000000003</v>
      </c>
      <c r="HL351">
        <v>59.585599999999999</v>
      </c>
      <c r="HM351">
        <v>0</v>
      </c>
      <c r="HN351">
        <v>9.7199600000000004</v>
      </c>
      <c r="HO351">
        <v>1725.01</v>
      </c>
      <c r="HP351">
        <v>12.436999999999999</v>
      </c>
      <c r="HQ351">
        <v>103.173</v>
      </c>
      <c r="HR351">
        <v>104.438</v>
      </c>
    </row>
    <row r="352" spans="1:226" x14ac:dyDescent="0.2">
      <c r="A352">
        <v>336</v>
      </c>
      <c r="B352">
        <v>1657124319.5</v>
      </c>
      <c r="C352">
        <v>4286.9000000953702</v>
      </c>
      <c r="D352" t="s">
        <v>1030</v>
      </c>
      <c r="E352" t="s">
        <v>1031</v>
      </c>
      <c r="F352">
        <v>5</v>
      </c>
      <c r="G352" t="s">
        <v>1867</v>
      </c>
      <c r="H352" t="s">
        <v>353</v>
      </c>
      <c r="I352">
        <v>1657124312</v>
      </c>
      <c r="J352">
        <f t="shared" si="170"/>
        <v>2.7488879751393805E-3</v>
      </c>
      <c r="K352">
        <f t="shared" si="171"/>
        <v>2.7488879751393807</v>
      </c>
      <c r="L352">
        <f t="shared" si="172"/>
        <v>18.286149072814034</v>
      </c>
      <c r="M352">
        <f t="shared" si="173"/>
        <v>1660.0414814814801</v>
      </c>
      <c r="N352">
        <f t="shared" si="174"/>
        <v>1429.2674303133144</v>
      </c>
      <c r="O352">
        <f t="shared" si="175"/>
        <v>105.73964149083216</v>
      </c>
      <c r="P352">
        <f t="shared" si="176"/>
        <v>122.81269928139523</v>
      </c>
      <c r="Q352">
        <f t="shared" si="177"/>
        <v>0.16055822318011315</v>
      </c>
      <c r="R352">
        <f t="shared" si="178"/>
        <v>2.744477728280049</v>
      </c>
      <c r="S352">
        <f t="shared" si="179"/>
        <v>0.15551654695419226</v>
      </c>
      <c r="T352">
        <f t="shared" si="180"/>
        <v>9.7637628746901767E-2</v>
      </c>
      <c r="U352">
        <f t="shared" si="181"/>
        <v>321.51723918889951</v>
      </c>
      <c r="V352">
        <f t="shared" si="182"/>
        <v>20.120309491202548</v>
      </c>
      <c r="W352">
        <f t="shared" si="183"/>
        <v>20.120309491202548</v>
      </c>
      <c r="X352">
        <f t="shared" si="184"/>
        <v>2.3641530606642331</v>
      </c>
      <c r="Y352">
        <f t="shared" si="185"/>
        <v>49.730272693980972</v>
      </c>
      <c r="Z352">
        <f t="shared" si="186"/>
        <v>1.0869638714078194</v>
      </c>
      <c r="AA352">
        <f t="shared" si="187"/>
        <v>2.1857187031660463</v>
      </c>
      <c r="AB352">
        <f t="shared" si="188"/>
        <v>1.2771891892564138</v>
      </c>
      <c r="AC352">
        <f t="shared" si="189"/>
        <v>-121.22595970364668</v>
      </c>
      <c r="AD352">
        <f t="shared" si="190"/>
        <v>-186.76838190794876</v>
      </c>
      <c r="AE352">
        <f t="shared" si="191"/>
        <v>-13.61088069556626</v>
      </c>
      <c r="AF352">
        <f t="shared" si="192"/>
        <v>-8.7983118262201288E-2</v>
      </c>
      <c r="AG352">
        <f t="shared" si="193"/>
        <v>43.898234696171151</v>
      </c>
      <c r="AH352">
        <f t="shared" si="194"/>
        <v>2.7545318401558023</v>
      </c>
      <c r="AI352">
        <f t="shared" si="195"/>
        <v>18.286149072814034</v>
      </c>
      <c r="AJ352">
        <v>1738.67333782025</v>
      </c>
      <c r="AK352">
        <v>1708.6812121212099</v>
      </c>
      <c r="AL352">
        <v>3.4869052841963</v>
      </c>
      <c r="AM352">
        <v>66.867475308083897</v>
      </c>
      <c r="AN352">
        <f t="shared" si="196"/>
        <v>2.7488879751393807</v>
      </c>
      <c r="AO352">
        <v>12.3734878460841</v>
      </c>
      <c r="AP352">
        <v>14.6838509090909</v>
      </c>
      <c r="AQ352">
        <v>-1.09127611006534E-4</v>
      </c>
      <c r="AR352">
        <v>77.510180777636606</v>
      </c>
      <c r="AS352">
        <v>0</v>
      </c>
      <c r="AT352">
        <v>0</v>
      </c>
      <c r="AU352">
        <f t="shared" si="197"/>
        <v>1</v>
      </c>
      <c r="AV352">
        <f t="shared" si="198"/>
        <v>0</v>
      </c>
      <c r="AW352">
        <f t="shared" si="199"/>
        <v>40191.448837600423</v>
      </c>
      <c r="AX352">
        <f t="shared" si="200"/>
        <v>2000.0077777777799</v>
      </c>
      <c r="AY352">
        <f t="shared" si="201"/>
        <v>1681.2065322222293</v>
      </c>
      <c r="AZ352">
        <f t="shared" si="202"/>
        <v>0.84059999711112499</v>
      </c>
      <c r="BA352">
        <f t="shared" si="203"/>
        <v>0.16075799442447128</v>
      </c>
      <c r="BB352">
        <v>4.2640000000000002</v>
      </c>
      <c r="BC352">
        <v>0.5</v>
      </c>
      <c r="BD352" t="s">
        <v>354</v>
      </c>
      <c r="BE352">
        <v>2</v>
      </c>
      <c r="BF352" t="b">
        <v>1</v>
      </c>
      <c r="BG352">
        <v>1657124312</v>
      </c>
      <c r="BH352">
        <v>1660.0414814814801</v>
      </c>
      <c r="BI352">
        <v>1701.37777777778</v>
      </c>
      <c r="BJ352">
        <v>14.6923333333333</v>
      </c>
      <c r="BK352">
        <v>12.377762962963001</v>
      </c>
      <c r="BL352">
        <v>1641.5207407407399</v>
      </c>
      <c r="BM352">
        <v>14.6418962962963</v>
      </c>
      <c r="BN352">
        <v>499.99592592592597</v>
      </c>
      <c r="BO352">
        <v>73.938314814814802</v>
      </c>
      <c r="BP352">
        <v>4.3390251851851899E-2</v>
      </c>
      <c r="BQ352">
        <v>18.8580222222222</v>
      </c>
      <c r="BR352">
        <v>20.067774074074102</v>
      </c>
      <c r="BS352">
        <v>999.9</v>
      </c>
      <c r="BT352">
        <v>0</v>
      </c>
      <c r="BU352">
        <v>0</v>
      </c>
      <c r="BV352">
        <v>10001.1111111111</v>
      </c>
      <c r="BW352">
        <v>0</v>
      </c>
      <c r="BX352">
        <v>1434.03814814815</v>
      </c>
      <c r="BY352">
        <v>-41.336211111111098</v>
      </c>
      <c r="BZ352">
        <v>1684.7959259259301</v>
      </c>
      <c r="CA352">
        <v>1722.7018518518501</v>
      </c>
      <c r="CB352">
        <v>2.3145696296296299</v>
      </c>
      <c r="CC352">
        <v>1701.37777777778</v>
      </c>
      <c r="CD352">
        <v>12.377762962963001</v>
      </c>
      <c r="CE352">
        <v>1.08632666666667</v>
      </c>
      <c r="CF352">
        <v>0.91519129629629603</v>
      </c>
      <c r="CG352">
        <v>8.1286903703703697</v>
      </c>
      <c r="CH352">
        <v>5.6318562962963004</v>
      </c>
      <c r="CI352">
        <v>2000.0077777777799</v>
      </c>
      <c r="CJ352">
        <v>0.98000155555555502</v>
      </c>
      <c r="CK352">
        <v>1.9998803703703699E-2</v>
      </c>
      <c r="CL352">
        <v>0</v>
      </c>
      <c r="CM352">
        <v>2.2248703703703701</v>
      </c>
      <c r="CN352">
        <v>0</v>
      </c>
      <c r="CO352">
        <v>5295.0833333333303</v>
      </c>
      <c r="CP352">
        <v>17300.233333333301</v>
      </c>
      <c r="CQ352">
        <v>39.888629629629598</v>
      </c>
      <c r="CR352">
        <v>41.312296296296303</v>
      </c>
      <c r="CS352">
        <v>39.779888888888898</v>
      </c>
      <c r="CT352">
        <v>39.159444444444397</v>
      </c>
      <c r="CU352">
        <v>38.4951111111111</v>
      </c>
      <c r="CV352">
        <v>1960.0096296296299</v>
      </c>
      <c r="CW352">
        <v>40</v>
      </c>
      <c r="CX352">
        <v>0</v>
      </c>
      <c r="CY352">
        <v>1657124299.3</v>
      </c>
      <c r="CZ352">
        <v>0</v>
      </c>
      <c r="DA352">
        <v>0</v>
      </c>
      <c r="DB352" t="s">
        <v>355</v>
      </c>
      <c r="DC352">
        <v>1656081770.5</v>
      </c>
      <c r="DD352">
        <v>1655399214.5999999</v>
      </c>
      <c r="DE352">
        <v>0</v>
      </c>
      <c r="DF352">
        <v>0.13400000000000001</v>
      </c>
      <c r="DG352">
        <v>-0.06</v>
      </c>
      <c r="DH352">
        <v>9.3309999999999995</v>
      </c>
      <c r="DI352">
        <v>0.51100000000000001</v>
      </c>
      <c r="DJ352">
        <v>421</v>
      </c>
      <c r="DK352">
        <v>25</v>
      </c>
      <c r="DL352">
        <v>1.93</v>
      </c>
      <c r="DM352">
        <v>0.15</v>
      </c>
      <c r="DN352">
        <v>-41.049187804878102</v>
      </c>
      <c r="DO352">
        <v>-2.4589003484322198</v>
      </c>
      <c r="DP352">
        <v>1.08830314289121</v>
      </c>
      <c r="DQ352">
        <v>0</v>
      </c>
      <c r="DR352">
        <v>2.3099939024390199</v>
      </c>
      <c r="DS352">
        <v>6.0991358885020802E-2</v>
      </c>
      <c r="DT352">
        <v>7.5605125900714398E-3</v>
      </c>
      <c r="DU352">
        <v>1</v>
      </c>
      <c r="DV352">
        <v>1</v>
      </c>
      <c r="DW352">
        <v>2</v>
      </c>
      <c r="DX352" t="s">
        <v>356</v>
      </c>
      <c r="DY352">
        <v>2.9765199999999998</v>
      </c>
      <c r="DZ352">
        <v>2.6972800000000001</v>
      </c>
      <c r="EA352">
        <v>0.19064600000000001</v>
      </c>
      <c r="EB352">
        <v>0.194352</v>
      </c>
      <c r="EC352">
        <v>6.0692999999999997E-2</v>
      </c>
      <c r="ED352">
        <v>5.3832699999999997E-2</v>
      </c>
      <c r="EE352">
        <v>31823.1</v>
      </c>
      <c r="EF352">
        <v>34800</v>
      </c>
      <c r="EG352">
        <v>35614.400000000001</v>
      </c>
      <c r="EH352">
        <v>39155.5</v>
      </c>
      <c r="EI352">
        <v>47391.6</v>
      </c>
      <c r="EJ352">
        <v>53436.5</v>
      </c>
      <c r="EK352">
        <v>55583.199999999997</v>
      </c>
      <c r="EL352">
        <v>62705.4</v>
      </c>
      <c r="EM352">
        <v>2.0133999999999999</v>
      </c>
      <c r="EN352">
        <v>2.2258</v>
      </c>
      <c r="EO352">
        <v>7.8350299999999998E-2</v>
      </c>
      <c r="EP352">
        <v>0</v>
      </c>
      <c r="EQ352">
        <v>18.752600000000001</v>
      </c>
      <c r="ER352">
        <v>999.9</v>
      </c>
      <c r="ES352">
        <v>58.850999999999999</v>
      </c>
      <c r="ET352">
        <v>30.555</v>
      </c>
      <c r="EU352">
        <v>35.0077</v>
      </c>
      <c r="EV352">
        <v>54.1374</v>
      </c>
      <c r="EW352">
        <v>36.386200000000002</v>
      </c>
      <c r="EX352">
        <v>2</v>
      </c>
      <c r="EY352">
        <v>-0.25113799999999997</v>
      </c>
      <c r="EZ352">
        <v>6.8844700000000003</v>
      </c>
      <c r="FA352">
        <v>20.0183</v>
      </c>
      <c r="FB352">
        <v>5.2029100000000001</v>
      </c>
      <c r="FC352">
        <v>12.0099</v>
      </c>
      <c r="FD352">
        <v>4.9756</v>
      </c>
      <c r="FE352">
        <v>3.2930000000000001</v>
      </c>
      <c r="FF352">
        <v>9999</v>
      </c>
      <c r="FG352">
        <v>9999</v>
      </c>
      <c r="FH352">
        <v>9999</v>
      </c>
      <c r="FI352">
        <v>551.79999999999995</v>
      </c>
      <c r="FJ352">
        <v>1.8629500000000001</v>
      </c>
      <c r="FK352">
        <v>1.8677699999999999</v>
      </c>
      <c r="FL352">
        <v>1.8675200000000001</v>
      </c>
      <c r="FM352">
        <v>1.8687400000000001</v>
      </c>
      <c r="FN352">
        <v>1.86951</v>
      </c>
      <c r="FO352">
        <v>1.86554</v>
      </c>
      <c r="FP352">
        <v>1.8666400000000001</v>
      </c>
      <c r="FQ352">
        <v>1.8680099999999999</v>
      </c>
      <c r="FR352">
        <v>5</v>
      </c>
      <c r="FS352">
        <v>0</v>
      </c>
      <c r="FT352">
        <v>0</v>
      </c>
      <c r="FU352">
        <v>0</v>
      </c>
      <c r="FV352" t="s">
        <v>357</v>
      </c>
      <c r="FW352" t="s">
        <v>358</v>
      </c>
      <c r="FX352" t="s">
        <v>359</v>
      </c>
      <c r="FY352" t="s">
        <v>359</v>
      </c>
      <c r="FZ352" t="s">
        <v>359</v>
      </c>
      <c r="GA352" t="s">
        <v>359</v>
      </c>
      <c r="GB352">
        <v>0</v>
      </c>
      <c r="GC352">
        <v>100</v>
      </c>
      <c r="GD352">
        <v>100</v>
      </c>
      <c r="GE352">
        <v>18.7</v>
      </c>
      <c r="GF352">
        <v>5.0099999999999999E-2</v>
      </c>
      <c r="GG352">
        <v>5.2154357415507802</v>
      </c>
      <c r="GH352">
        <v>1.00486214095962E-2</v>
      </c>
      <c r="GI352">
        <v>-1.74255938316833E-6</v>
      </c>
      <c r="GJ352">
        <v>3.4045767664605598E-10</v>
      </c>
      <c r="GK352">
        <v>-2.3400103927015501E-2</v>
      </c>
      <c r="GL352">
        <v>-3.1725839457550503E-2</v>
      </c>
      <c r="GM352">
        <v>2.93552719409138E-3</v>
      </c>
      <c r="GN352">
        <v>-2.8977901675973599E-5</v>
      </c>
      <c r="GO352">
        <v>-4</v>
      </c>
      <c r="GP352">
        <v>2214</v>
      </c>
      <c r="GQ352">
        <v>1</v>
      </c>
      <c r="GR352">
        <v>18</v>
      </c>
      <c r="GS352">
        <v>17375.8</v>
      </c>
      <c r="GT352">
        <v>28751.7</v>
      </c>
      <c r="GU352">
        <v>3.9489700000000001</v>
      </c>
      <c r="GV352">
        <v>2.5708000000000002</v>
      </c>
      <c r="GW352">
        <v>2.2485400000000002</v>
      </c>
      <c r="GX352">
        <v>2.7539099999999999</v>
      </c>
      <c r="GY352">
        <v>1.9958499999999999</v>
      </c>
      <c r="GZ352">
        <v>2.3156699999999999</v>
      </c>
      <c r="HA352">
        <v>33.266300000000001</v>
      </c>
      <c r="HB352">
        <v>14.893800000000001</v>
      </c>
      <c r="HC352">
        <v>18</v>
      </c>
      <c r="HD352">
        <v>491.81900000000002</v>
      </c>
      <c r="HE352">
        <v>637.63499999999999</v>
      </c>
      <c r="HF352">
        <v>9.6912299999999991</v>
      </c>
      <c r="HG352">
        <v>23.732800000000001</v>
      </c>
      <c r="HH352">
        <v>30</v>
      </c>
      <c r="HI352">
        <v>23.718299999999999</v>
      </c>
      <c r="HJ352">
        <v>23.663599999999999</v>
      </c>
      <c r="HK352">
        <v>79.056799999999996</v>
      </c>
      <c r="HL352">
        <v>59.585599999999999</v>
      </c>
      <c r="HM352">
        <v>0</v>
      </c>
      <c r="HN352">
        <v>9.6623699999999992</v>
      </c>
      <c r="HO352">
        <v>1738.42</v>
      </c>
      <c r="HP352">
        <v>12.465199999999999</v>
      </c>
      <c r="HQ352">
        <v>103.172</v>
      </c>
      <c r="HR352">
        <v>104.437</v>
      </c>
    </row>
    <row r="353" spans="1:226" x14ac:dyDescent="0.2">
      <c r="A353">
        <v>337</v>
      </c>
      <c r="B353">
        <v>1657124324</v>
      </c>
      <c r="C353">
        <v>4291.4000000953702</v>
      </c>
      <c r="D353" t="s">
        <v>1032</v>
      </c>
      <c r="E353" t="s">
        <v>1033</v>
      </c>
      <c r="F353">
        <v>5</v>
      </c>
      <c r="G353" t="s">
        <v>1868</v>
      </c>
      <c r="H353" t="s">
        <v>353</v>
      </c>
      <c r="I353">
        <v>1657124316.4444399</v>
      </c>
      <c r="J353">
        <f t="shared" si="170"/>
        <v>2.7471663684846591E-3</v>
      </c>
      <c r="K353">
        <f t="shared" si="171"/>
        <v>2.7471663684846592</v>
      </c>
      <c r="L353">
        <f t="shared" si="172"/>
        <v>18.476590030060525</v>
      </c>
      <c r="M353">
        <f t="shared" si="173"/>
        <v>1675.00740740741</v>
      </c>
      <c r="N353">
        <f t="shared" si="174"/>
        <v>1441.9102559084406</v>
      </c>
      <c r="O353">
        <f t="shared" si="175"/>
        <v>106.67418252299548</v>
      </c>
      <c r="P353">
        <f t="shared" si="176"/>
        <v>123.91897843362969</v>
      </c>
      <c r="Q353">
        <f t="shared" si="177"/>
        <v>0.16055025484657107</v>
      </c>
      <c r="R353">
        <f t="shared" si="178"/>
        <v>2.7443955842014045</v>
      </c>
      <c r="S353">
        <f t="shared" si="179"/>
        <v>0.15550892478737877</v>
      </c>
      <c r="T353">
        <f t="shared" si="180"/>
        <v>9.7632834947619235E-2</v>
      </c>
      <c r="U353">
        <f t="shared" si="181"/>
        <v>321.51682541111938</v>
      </c>
      <c r="V353">
        <f t="shared" si="182"/>
        <v>20.112353965854982</v>
      </c>
      <c r="W353">
        <f t="shared" si="183"/>
        <v>20.112353965854982</v>
      </c>
      <c r="X353">
        <f t="shared" si="184"/>
        <v>2.3629896850380483</v>
      </c>
      <c r="Y353">
        <f t="shared" si="185"/>
        <v>49.736906918712577</v>
      </c>
      <c r="Z353">
        <f t="shared" si="186"/>
        <v>1.0865335122275872</v>
      </c>
      <c r="AA353">
        <f t="shared" si="187"/>
        <v>2.1845618868164869</v>
      </c>
      <c r="AB353">
        <f t="shared" si="188"/>
        <v>1.2764561728104611</v>
      </c>
      <c r="AC353">
        <f t="shared" si="189"/>
        <v>-121.15003685017346</v>
      </c>
      <c r="AD353">
        <f t="shared" si="190"/>
        <v>-186.83951412374122</v>
      </c>
      <c r="AE353">
        <f t="shared" si="191"/>
        <v>-13.615324855698207</v>
      </c>
      <c r="AF353">
        <f t="shared" si="192"/>
        <v>-8.8050418493509142E-2</v>
      </c>
      <c r="AG353">
        <f t="shared" si="193"/>
        <v>43.595856482410078</v>
      </c>
      <c r="AH353">
        <f t="shared" si="194"/>
        <v>2.7542773762755091</v>
      </c>
      <c r="AI353">
        <f t="shared" si="195"/>
        <v>18.476590030060525</v>
      </c>
      <c r="AJ353">
        <v>1753.4397002354999</v>
      </c>
      <c r="AK353">
        <v>1723.90327272727</v>
      </c>
      <c r="AL353">
        <v>3.33464332157134</v>
      </c>
      <c r="AM353">
        <v>66.867475308083897</v>
      </c>
      <c r="AN353">
        <f t="shared" si="196"/>
        <v>2.7471663684846592</v>
      </c>
      <c r="AO353">
        <v>12.366804500608501</v>
      </c>
      <c r="AP353">
        <v>14.675182424242401</v>
      </c>
      <c r="AQ353">
        <v>6.1902779226995298E-6</v>
      </c>
      <c r="AR353">
        <v>77.510180777636606</v>
      </c>
      <c r="AS353">
        <v>0</v>
      </c>
      <c r="AT353">
        <v>0</v>
      </c>
      <c r="AU353">
        <f t="shared" si="197"/>
        <v>1</v>
      </c>
      <c r="AV353">
        <f t="shared" si="198"/>
        <v>0</v>
      </c>
      <c r="AW353">
        <f t="shared" si="199"/>
        <v>40190.88223215512</v>
      </c>
      <c r="AX353">
        <f t="shared" si="200"/>
        <v>2000.0051851851899</v>
      </c>
      <c r="AY353">
        <f t="shared" si="201"/>
        <v>1681.2043544444523</v>
      </c>
      <c r="AZ353">
        <f t="shared" si="202"/>
        <v>0.84059999788889628</v>
      </c>
      <c r="BA353">
        <f t="shared" si="203"/>
        <v>0.16075799592556989</v>
      </c>
      <c r="BB353">
        <v>4.2640000000000002</v>
      </c>
      <c r="BC353">
        <v>0.5</v>
      </c>
      <c r="BD353" t="s">
        <v>354</v>
      </c>
      <c r="BE353">
        <v>2</v>
      </c>
      <c r="BF353" t="b">
        <v>1</v>
      </c>
      <c r="BG353">
        <v>1657124316.4444399</v>
      </c>
      <c r="BH353">
        <v>1675.00740740741</v>
      </c>
      <c r="BI353">
        <v>1716.12037037037</v>
      </c>
      <c r="BJ353">
        <v>14.686625925925901</v>
      </c>
      <c r="BK353">
        <v>12.3722703703704</v>
      </c>
      <c r="BL353">
        <v>1656.3807407407401</v>
      </c>
      <c r="BM353">
        <v>14.636385185185199</v>
      </c>
      <c r="BN353">
        <v>499.999037037037</v>
      </c>
      <c r="BO353">
        <v>73.9377518518518</v>
      </c>
      <c r="BP353">
        <v>4.3400640740740702E-2</v>
      </c>
      <c r="BQ353">
        <v>18.849548148148099</v>
      </c>
      <c r="BR353">
        <v>20.066303703703699</v>
      </c>
      <c r="BS353">
        <v>999.9</v>
      </c>
      <c r="BT353">
        <v>0</v>
      </c>
      <c r="BU353">
        <v>0</v>
      </c>
      <c r="BV353">
        <v>10000.740740740701</v>
      </c>
      <c r="BW353">
        <v>0</v>
      </c>
      <c r="BX353">
        <v>1434.72259259259</v>
      </c>
      <c r="BY353">
        <v>-41.113348148148098</v>
      </c>
      <c r="BZ353">
        <v>1699.9748148148101</v>
      </c>
      <c r="CA353">
        <v>1737.6192592592599</v>
      </c>
      <c r="CB353">
        <v>2.3143514814814798</v>
      </c>
      <c r="CC353">
        <v>1716.12037037037</v>
      </c>
      <c r="CD353">
        <v>12.3722703703704</v>
      </c>
      <c r="CE353">
        <v>1.08589703703704</v>
      </c>
      <c r="CF353">
        <v>0.91477825925925904</v>
      </c>
      <c r="CG353">
        <v>8.1228596296296303</v>
      </c>
      <c r="CH353">
        <v>5.6253485185185204</v>
      </c>
      <c r="CI353">
        <v>2000.0051851851899</v>
      </c>
      <c r="CJ353">
        <v>0.98000085185185204</v>
      </c>
      <c r="CK353">
        <v>1.9999440740740702E-2</v>
      </c>
      <c r="CL353">
        <v>0</v>
      </c>
      <c r="CM353">
        <v>2.2366222222222198</v>
      </c>
      <c r="CN353">
        <v>0</v>
      </c>
      <c r="CO353">
        <v>5294.0885185185198</v>
      </c>
      <c r="CP353">
        <v>17300.207407407401</v>
      </c>
      <c r="CQ353">
        <v>39.962703703703703</v>
      </c>
      <c r="CR353">
        <v>41.377037037036999</v>
      </c>
      <c r="CS353">
        <v>39.849296296296302</v>
      </c>
      <c r="CT353">
        <v>39.238185185185202</v>
      </c>
      <c r="CU353">
        <v>38.569185185185198</v>
      </c>
      <c r="CV353">
        <v>1960.0070370370399</v>
      </c>
      <c r="CW353">
        <v>40</v>
      </c>
      <c r="CX353">
        <v>0</v>
      </c>
      <c r="CY353">
        <v>1657124304.0999999</v>
      </c>
      <c r="CZ353">
        <v>0</v>
      </c>
      <c r="DA353">
        <v>0</v>
      </c>
      <c r="DB353" t="s">
        <v>355</v>
      </c>
      <c r="DC353">
        <v>1656081770.5</v>
      </c>
      <c r="DD353">
        <v>1655399214.5999999</v>
      </c>
      <c r="DE353">
        <v>0</v>
      </c>
      <c r="DF353">
        <v>0.13400000000000001</v>
      </c>
      <c r="DG353">
        <v>-0.06</v>
      </c>
      <c r="DH353">
        <v>9.3309999999999995</v>
      </c>
      <c r="DI353">
        <v>0.51100000000000001</v>
      </c>
      <c r="DJ353">
        <v>421</v>
      </c>
      <c r="DK353">
        <v>25</v>
      </c>
      <c r="DL353">
        <v>1.93</v>
      </c>
      <c r="DM353">
        <v>0.15</v>
      </c>
      <c r="DN353">
        <v>-41.241468292682903</v>
      </c>
      <c r="DO353">
        <v>-0.10474076655051701</v>
      </c>
      <c r="DP353">
        <v>0.98004734889076495</v>
      </c>
      <c r="DQ353">
        <v>0</v>
      </c>
      <c r="DR353">
        <v>2.31372682926829</v>
      </c>
      <c r="DS353">
        <v>8.3065505226512498E-3</v>
      </c>
      <c r="DT353">
        <v>2.9986642872178999E-3</v>
      </c>
      <c r="DU353">
        <v>1</v>
      </c>
      <c r="DV353">
        <v>1</v>
      </c>
      <c r="DW353">
        <v>2</v>
      </c>
      <c r="DX353" t="s">
        <v>356</v>
      </c>
      <c r="DY353">
        <v>2.9763899999999999</v>
      </c>
      <c r="DZ353">
        <v>2.6970000000000001</v>
      </c>
      <c r="EA353">
        <v>0.19164999999999999</v>
      </c>
      <c r="EB353">
        <v>0.195381</v>
      </c>
      <c r="EC353">
        <v>6.0670300000000003E-2</v>
      </c>
      <c r="ED353">
        <v>5.3812600000000002E-2</v>
      </c>
      <c r="EE353">
        <v>31783.1</v>
      </c>
      <c r="EF353">
        <v>34755.4</v>
      </c>
      <c r="EG353">
        <v>35613.800000000003</v>
      </c>
      <c r="EH353">
        <v>39155.199999999997</v>
      </c>
      <c r="EI353">
        <v>47392.4</v>
      </c>
      <c r="EJ353">
        <v>53437.7</v>
      </c>
      <c r="EK353">
        <v>55582.7</v>
      </c>
      <c r="EL353">
        <v>62705.4</v>
      </c>
      <c r="EM353">
        <v>2.0127999999999999</v>
      </c>
      <c r="EN353">
        <v>2.2258</v>
      </c>
      <c r="EO353">
        <v>7.8976199999999996E-2</v>
      </c>
      <c r="EP353">
        <v>0</v>
      </c>
      <c r="EQ353">
        <v>18.752600000000001</v>
      </c>
      <c r="ER353">
        <v>999.9</v>
      </c>
      <c r="ES353">
        <v>58.826999999999998</v>
      </c>
      <c r="ET353">
        <v>30.555</v>
      </c>
      <c r="EU353">
        <v>34.9895</v>
      </c>
      <c r="EV353">
        <v>54.0274</v>
      </c>
      <c r="EW353">
        <v>36.406199999999998</v>
      </c>
      <c r="EX353">
        <v>2</v>
      </c>
      <c r="EY353">
        <v>-0.25097599999999998</v>
      </c>
      <c r="EZ353">
        <v>6.6474099999999998</v>
      </c>
      <c r="FA353">
        <v>20.0273</v>
      </c>
      <c r="FB353">
        <v>5.2029100000000001</v>
      </c>
      <c r="FC353">
        <v>12.0099</v>
      </c>
      <c r="FD353">
        <v>4.9756</v>
      </c>
      <c r="FE353">
        <v>3.2930000000000001</v>
      </c>
      <c r="FF353">
        <v>9999</v>
      </c>
      <c r="FG353">
        <v>9999</v>
      </c>
      <c r="FH353">
        <v>9999</v>
      </c>
      <c r="FI353">
        <v>551.79999999999995</v>
      </c>
      <c r="FJ353">
        <v>1.8629500000000001</v>
      </c>
      <c r="FK353">
        <v>1.8677999999999999</v>
      </c>
      <c r="FL353">
        <v>1.8675200000000001</v>
      </c>
      <c r="FM353">
        <v>1.8687400000000001</v>
      </c>
      <c r="FN353">
        <v>1.86954</v>
      </c>
      <c r="FO353">
        <v>1.86557</v>
      </c>
      <c r="FP353">
        <v>1.8666400000000001</v>
      </c>
      <c r="FQ353">
        <v>1.8680699999999999</v>
      </c>
      <c r="FR353">
        <v>5</v>
      </c>
      <c r="FS353">
        <v>0</v>
      </c>
      <c r="FT353">
        <v>0</v>
      </c>
      <c r="FU353">
        <v>0</v>
      </c>
      <c r="FV353" t="s">
        <v>357</v>
      </c>
      <c r="FW353" t="s">
        <v>358</v>
      </c>
      <c r="FX353" t="s">
        <v>359</v>
      </c>
      <c r="FY353" t="s">
        <v>359</v>
      </c>
      <c r="FZ353" t="s">
        <v>359</v>
      </c>
      <c r="GA353" t="s">
        <v>359</v>
      </c>
      <c r="GB353">
        <v>0</v>
      </c>
      <c r="GC353">
        <v>100</v>
      </c>
      <c r="GD353">
        <v>100</v>
      </c>
      <c r="GE353">
        <v>18.8</v>
      </c>
      <c r="GF353">
        <v>4.9799999999999997E-2</v>
      </c>
      <c r="GG353">
        <v>5.2154357415507802</v>
      </c>
      <c r="GH353">
        <v>1.00486214095962E-2</v>
      </c>
      <c r="GI353">
        <v>-1.74255938316833E-6</v>
      </c>
      <c r="GJ353">
        <v>3.4045767664605598E-10</v>
      </c>
      <c r="GK353">
        <v>-2.3400103927015501E-2</v>
      </c>
      <c r="GL353">
        <v>-3.1725839457550503E-2</v>
      </c>
      <c r="GM353">
        <v>2.93552719409138E-3</v>
      </c>
      <c r="GN353">
        <v>-2.8977901675973599E-5</v>
      </c>
      <c r="GO353">
        <v>-4</v>
      </c>
      <c r="GP353">
        <v>2214</v>
      </c>
      <c r="GQ353">
        <v>1</v>
      </c>
      <c r="GR353">
        <v>18</v>
      </c>
      <c r="GS353">
        <v>17375.900000000001</v>
      </c>
      <c r="GT353">
        <v>28751.8</v>
      </c>
      <c r="GU353">
        <v>3.9721700000000002</v>
      </c>
      <c r="GV353">
        <v>2.5695800000000002</v>
      </c>
      <c r="GW353">
        <v>2.2485400000000002</v>
      </c>
      <c r="GX353">
        <v>2.7551299999999999</v>
      </c>
      <c r="GY353">
        <v>1.9958499999999999</v>
      </c>
      <c r="GZ353">
        <v>2.3132299999999999</v>
      </c>
      <c r="HA353">
        <v>33.266300000000001</v>
      </c>
      <c r="HB353">
        <v>14.9026</v>
      </c>
      <c r="HC353">
        <v>18</v>
      </c>
      <c r="HD353">
        <v>491.46</v>
      </c>
      <c r="HE353">
        <v>637.66</v>
      </c>
      <c r="HF353">
        <v>9.6383299999999998</v>
      </c>
      <c r="HG353">
        <v>23.736699999999999</v>
      </c>
      <c r="HH353">
        <v>30.0001</v>
      </c>
      <c r="HI353">
        <v>23.721499999999999</v>
      </c>
      <c r="HJ353">
        <v>23.666</v>
      </c>
      <c r="HK353">
        <v>79.590100000000007</v>
      </c>
      <c r="HL353">
        <v>59.294199999999996</v>
      </c>
      <c r="HM353">
        <v>0</v>
      </c>
      <c r="HN353">
        <v>9.5949299999999997</v>
      </c>
      <c r="HO353">
        <v>1758.57</v>
      </c>
      <c r="HP353">
        <v>12.4931</v>
      </c>
      <c r="HQ353">
        <v>103.17100000000001</v>
      </c>
      <c r="HR353">
        <v>104.437</v>
      </c>
    </row>
    <row r="354" spans="1:226" x14ac:dyDescent="0.2">
      <c r="A354">
        <v>338</v>
      </c>
      <c r="B354">
        <v>1657124329.5</v>
      </c>
      <c r="C354">
        <v>4296.9000000953702</v>
      </c>
      <c r="D354" t="s">
        <v>1034</v>
      </c>
      <c r="E354" t="s">
        <v>1035</v>
      </c>
      <c r="F354">
        <v>5</v>
      </c>
      <c r="G354" t="s">
        <v>1869</v>
      </c>
      <c r="H354" t="s">
        <v>353</v>
      </c>
      <c r="I354">
        <v>1657124321.7321401</v>
      </c>
      <c r="J354">
        <f t="shared" si="170"/>
        <v>2.7135971353027047E-3</v>
      </c>
      <c r="K354">
        <f t="shared" si="171"/>
        <v>2.7135971353027046</v>
      </c>
      <c r="L354">
        <f t="shared" si="172"/>
        <v>18.097349378190028</v>
      </c>
      <c r="M354">
        <f t="shared" si="173"/>
        <v>1692.6814285714299</v>
      </c>
      <c r="N354">
        <f t="shared" si="174"/>
        <v>1460.5895981532678</v>
      </c>
      <c r="O354">
        <f t="shared" si="175"/>
        <v>108.05521476917846</v>
      </c>
      <c r="P354">
        <f t="shared" si="176"/>
        <v>125.22549491749332</v>
      </c>
      <c r="Q354">
        <f t="shared" si="177"/>
        <v>0.15847965362820929</v>
      </c>
      <c r="R354">
        <f t="shared" si="178"/>
        <v>2.7461496638710114</v>
      </c>
      <c r="S354">
        <f t="shared" si="179"/>
        <v>0.15356841220872464</v>
      </c>
      <c r="T354">
        <f t="shared" si="180"/>
        <v>9.6408835030307033E-2</v>
      </c>
      <c r="U354">
        <f t="shared" si="181"/>
        <v>321.51288414659689</v>
      </c>
      <c r="V354">
        <f t="shared" si="182"/>
        <v>20.110808785918245</v>
      </c>
      <c r="W354">
        <f t="shared" si="183"/>
        <v>20.110808785918245</v>
      </c>
      <c r="X354">
        <f t="shared" si="184"/>
        <v>2.362763783954366</v>
      </c>
      <c r="Y354">
        <f t="shared" si="185"/>
        <v>49.742807483298371</v>
      </c>
      <c r="Z354">
        <f t="shared" si="186"/>
        <v>1.0859768042399573</v>
      </c>
      <c r="AA354">
        <f t="shared" si="187"/>
        <v>2.1831835780571587</v>
      </c>
      <c r="AB354">
        <f t="shared" si="188"/>
        <v>1.2767869797144087</v>
      </c>
      <c r="AC354">
        <f t="shared" si="189"/>
        <v>-119.66963366684928</v>
      </c>
      <c r="AD354">
        <f t="shared" si="190"/>
        <v>-188.22573184015482</v>
      </c>
      <c r="AE354">
        <f t="shared" si="191"/>
        <v>-13.706761901346612</v>
      </c>
      <c r="AF354">
        <f t="shared" si="192"/>
        <v>-8.9243261753836123E-2</v>
      </c>
      <c r="AG354">
        <f t="shared" si="193"/>
        <v>44.004689866796824</v>
      </c>
      <c r="AH354">
        <f t="shared" si="194"/>
        <v>2.7388544457348796</v>
      </c>
      <c r="AI354">
        <f t="shared" si="195"/>
        <v>18.097349378190028</v>
      </c>
      <c r="AJ354">
        <v>1772.63435838137</v>
      </c>
      <c r="AK354">
        <v>1742.79848484848</v>
      </c>
      <c r="AL354">
        <v>3.48828470350582</v>
      </c>
      <c r="AM354">
        <v>66.867475308083897</v>
      </c>
      <c r="AN354">
        <f t="shared" si="196"/>
        <v>2.7135971353027046</v>
      </c>
      <c r="AO354">
        <v>12.3925582631234</v>
      </c>
      <c r="AP354">
        <v>14.673454545454501</v>
      </c>
      <c r="AQ354">
        <v>-1.36059902010436E-4</v>
      </c>
      <c r="AR354">
        <v>77.510180777636606</v>
      </c>
      <c r="AS354">
        <v>0</v>
      </c>
      <c r="AT354">
        <v>0</v>
      </c>
      <c r="AU354">
        <f t="shared" si="197"/>
        <v>1</v>
      </c>
      <c r="AV354">
        <f t="shared" si="198"/>
        <v>0</v>
      </c>
      <c r="AW354">
        <f t="shared" si="199"/>
        <v>40229.013879548824</v>
      </c>
      <c r="AX354">
        <f t="shared" si="200"/>
        <v>1999.98178571429</v>
      </c>
      <c r="AY354">
        <f t="shared" si="201"/>
        <v>1681.1845917858047</v>
      </c>
      <c r="AZ354">
        <f t="shared" si="202"/>
        <v>0.84059995135674326</v>
      </c>
      <c r="BA354">
        <f t="shared" si="203"/>
        <v>0.16075790611851454</v>
      </c>
      <c r="BB354">
        <v>4.2640000000000002</v>
      </c>
      <c r="BC354">
        <v>0.5</v>
      </c>
      <c r="BD354" t="s">
        <v>354</v>
      </c>
      <c r="BE354">
        <v>2</v>
      </c>
      <c r="BF354" t="b">
        <v>1</v>
      </c>
      <c r="BG354">
        <v>1657124321.7321401</v>
      </c>
      <c r="BH354">
        <v>1692.6814285714299</v>
      </c>
      <c r="BI354">
        <v>1734.16321428571</v>
      </c>
      <c r="BJ354">
        <v>14.679221428571401</v>
      </c>
      <c r="BK354">
        <v>12.377757142857099</v>
      </c>
      <c r="BL354">
        <v>1673.93107142857</v>
      </c>
      <c r="BM354">
        <v>14.6292428571429</v>
      </c>
      <c r="BN354">
        <v>499.98796428571399</v>
      </c>
      <c r="BO354">
        <v>73.937160714285696</v>
      </c>
      <c r="BP354">
        <v>4.3384474999999999E-2</v>
      </c>
      <c r="BQ354">
        <v>18.839446428571399</v>
      </c>
      <c r="BR354">
        <v>20.063807142857101</v>
      </c>
      <c r="BS354">
        <v>999.9</v>
      </c>
      <c r="BT354">
        <v>0</v>
      </c>
      <c r="BU354">
        <v>0</v>
      </c>
      <c r="BV354">
        <v>10010.357142857099</v>
      </c>
      <c r="BW354">
        <v>0</v>
      </c>
      <c r="BX354">
        <v>1435.07321428571</v>
      </c>
      <c r="BY354">
        <v>-41.4811464285714</v>
      </c>
      <c r="BZ354">
        <v>1717.89928571429</v>
      </c>
      <c r="CA354">
        <v>1755.8971428571399</v>
      </c>
      <c r="CB354">
        <v>2.3014646428571401</v>
      </c>
      <c r="CC354">
        <v>1734.16321428571</v>
      </c>
      <c r="CD354">
        <v>12.377757142857099</v>
      </c>
      <c r="CE354">
        <v>1.0853410714285701</v>
      </c>
      <c r="CF354">
        <v>0.915176428571429</v>
      </c>
      <c r="CG354">
        <v>8.1153250000000003</v>
      </c>
      <c r="CH354">
        <v>5.6316182142857096</v>
      </c>
      <c r="CI354">
        <v>1999.98178571429</v>
      </c>
      <c r="CJ354">
        <v>0.98000171428571403</v>
      </c>
      <c r="CK354">
        <v>1.9998499999999999E-2</v>
      </c>
      <c r="CL354">
        <v>0</v>
      </c>
      <c r="CM354">
        <v>2.2215821428571401</v>
      </c>
      <c r="CN354">
        <v>0</v>
      </c>
      <c r="CO354">
        <v>5292.0085714285697</v>
      </c>
      <c r="CP354">
        <v>17300.010714285701</v>
      </c>
      <c r="CQ354">
        <v>40.051071428571397</v>
      </c>
      <c r="CR354">
        <v>41.450714285714298</v>
      </c>
      <c r="CS354">
        <v>39.932821428571401</v>
      </c>
      <c r="CT354">
        <v>39.338999999999999</v>
      </c>
      <c r="CU354">
        <v>38.655999999999999</v>
      </c>
      <c r="CV354">
        <v>1959.98714285714</v>
      </c>
      <c r="CW354">
        <v>39.996428571428602</v>
      </c>
      <c r="CX354">
        <v>0</v>
      </c>
      <c r="CY354">
        <v>1657124309.5</v>
      </c>
      <c r="CZ354">
        <v>0</v>
      </c>
      <c r="DA354">
        <v>0</v>
      </c>
      <c r="DB354" t="s">
        <v>355</v>
      </c>
      <c r="DC354">
        <v>1656081770.5</v>
      </c>
      <c r="DD354">
        <v>1655399214.5999999</v>
      </c>
      <c r="DE354">
        <v>0</v>
      </c>
      <c r="DF354">
        <v>0.13400000000000001</v>
      </c>
      <c r="DG354">
        <v>-0.06</v>
      </c>
      <c r="DH354">
        <v>9.3309999999999995</v>
      </c>
      <c r="DI354">
        <v>0.51100000000000001</v>
      </c>
      <c r="DJ354">
        <v>421</v>
      </c>
      <c r="DK354">
        <v>25</v>
      </c>
      <c r="DL354">
        <v>1.93</v>
      </c>
      <c r="DM354">
        <v>0.15</v>
      </c>
      <c r="DN354">
        <v>-41.280314634146301</v>
      </c>
      <c r="DO354">
        <v>-2.5769268292682699</v>
      </c>
      <c r="DP354">
        <v>0.93298839654012999</v>
      </c>
      <c r="DQ354">
        <v>0</v>
      </c>
      <c r="DR354">
        <v>2.3055439024390201</v>
      </c>
      <c r="DS354">
        <v>-0.12687616724738801</v>
      </c>
      <c r="DT354">
        <v>1.6474422137694799E-2</v>
      </c>
      <c r="DU354">
        <v>0</v>
      </c>
      <c r="DV354">
        <v>0</v>
      </c>
      <c r="DW354">
        <v>2</v>
      </c>
      <c r="DX354" t="s">
        <v>366</v>
      </c>
      <c r="DY354">
        <v>2.9756</v>
      </c>
      <c r="DZ354">
        <v>2.6973400000000001</v>
      </c>
      <c r="EA354">
        <v>0.19289400000000001</v>
      </c>
      <c r="EB354">
        <v>0.196629</v>
      </c>
      <c r="EC354">
        <v>6.0658299999999998E-2</v>
      </c>
      <c r="ED354">
        <v>5.3944899999999997E-2</v>
      </c>
      <c r="EE354">
        <v>31734.6</v>
      </c>
      <c r="EF354">
        <v>34701.1</v>
      </c>
      <c r="EG354">
        <v>35614.199999999997</v>
      </c>
      <c r="EH354">
        <v>39154.699999999997</v>
      </c>
      <c r="EI354">
        <v>47392.800000000003</v>
      </c>
      <c r="EJ354">
        <v>53429.8</v>
      </c>
      <c r="EK354">
        <v>55582.5</v>
      </c>
      <c r="EL354">
        <v>62704.9</v>
      </c>
      <c r="EM354">
        <v>2.0125999999999999</v>
      </c>
      <c r="EN354">
        <v>2.2258</v>
      </c>
      <c r="EO354">
        <v>7.7933100000000005E-2</v>
      </c>
      <c r="EP354">
        <v>0</v>
      </c>
      <c r="EQ354">
        <v>18.750900000000001</v>
      </c>
      <c r="ER354">
        <v>999.9</v>
      </c>
      <c r="ES354">
        <v>58.777999999999999</v>
      </c>
      <c r="ET354">
        <v>30.565000000000001</v>
      </c>
      <c r="EU354">
        <v>34.982999999999997</v>
      </c>
      <c r="EV354">
        <v>54.0075</v>
      </c>
      <c r="EW354">
        <v>36.450299999999999</v>
      </c>
      <c r="EX354">
        <v>2</v>
      </c>
      <c r="EY354">
        <v>-0.25044699999999998</v>
      </c>
      <c r="EZ354">
        <v>7.0068599999999996</v>
      </c>
      <c r="FA354">
        <v>20.013300000000001</v>
      </c>
      <c r="FB354">
        <v>5.20411</v>
      </c>
      <c r="FC354">
        <v>12.0099</v>
      </c>
      <c r="FD354">
        <v>4.976</v>
      </c>
      <c r="FE354">
        <v>3.2930000000000001</v>
      </c>
      <c r="FF354">
        <v>9999</v>
      </c>
      <c r="FG354">
        <v>9999</v>
      </c>
      <c r="FH354">
        <v>9999</v>
      </c>
      <c r="FI354">
        <v>551.79999999999995</v>
      </c>
      <c r="FJ354">
        <v>1.8629500000000001</v>
      </c>
      <c r="FK354">
        <v>1.8677999999999999</v>
      </c>
      <c r="FL354">
        <v>1.8675200000000001</v>
      </c>
      <c r="FM354">
        <v>1.8687400000000001</v>
      </c>
      <c r="FN354">
        <v>1.86951</v>
      </c>
      <c r="FO354">
        <v>1.86554</v>
      </c>
      <c r="FP354">
        <v>1.8666100000000001</v>
      </c>
      <c r="FQ354">
        <v>1.8681000000000001</v>
      </c>
      <c r="FR354">
        <v>5</v>
      </c>
      <c r="FS354">
        <v>0</v>
      </c>
      <c r="FT354">
        <v>0</v>
      </c>
      <c r="FU354">
        <v>0</v>
      </c>
      <c r="FV354" t="s">
        <v>357</v>
      </c>
      <c r="FW354" t="s">
        <v>358</v>
      </c>
      <c r="FX354" t="s">
        <v>359</v>
      </c>
      <c r="FY354" t="s">
        <v>359</v>
      </c>
      <c r="FZ354" t="s">
        <v>359</v>
      </c>
      <c r="GA354" t="s">
        <v>359</v>
      </c>
      <c r="GB354">
        <v>0</v>
      </c>
      <c r="GC354">
        <v>100</v>
      </c>
      <c r="GD354">
        <v>100</v>
      </c>
      <c r="GE354">
        <v>18.93</v>
      </c>
      <c r="GF354">
        <v>4.9700000000000001E-2</v>
      </c>
      <c r="GG354">
        <v>5.2154357415507802</v>
      </c>
      <c r="GH354">
        <v>1.00486214095962E-2</v>
      </c>
      <c r="GI354">
        <v>-1.74255938316833E-6</v>
      </c>
      <c r="GJ354">
        <v>3.4045767664605598E-10</v>
      </c>
      <c r="GK354">
        <v>-2.3400103927015501E-2</v>
      </c>
      <c r="GL354">
        <v>-3.1725839457550503E-2</v>
      </c>
      <c r="GM354">
        <v>2.93552719409138E-3</v>
      </c>
      <c r="GN354">
        <v>-2.8977901675973599E-5</v>
      </c>
      <c r="GO354">
        <v>-4</v>
      </c>
      <c r="GP354">
        <v>2214</v>
      </c>
      <c r="GQ354">
        <v>1</v>
      </c>
      <c r="GR354">
        <v>18</v>
      </c>
      <c r="GS354">
        <v>17376</v>
      </c>
      <c r="GT354">
        <v>28751.9</v>
      </c>
      <c r="GU354">
        <v>4.0051300000000003</v>
      </c>
      <c r="GV354">
        <v>2.5732400000000002</v>
      </c>
      <c r="GW354">
        <v>2.2485400000000002</v>
      </c>
      <c r="GX354">
        <v>2.7551299999999999</v>
      </c>
      <c r="GY354">
        <v>1.9958499999999999</v>
      </c>
      <c r="GZ354">
        <v>2.3046899999999999</v>
      </c>
      <c r="HA354">
        <v>33.266300000000001</v>
      </c>
      <c r="HB354">
        <v>14.876300000000001</v>
      </c>
      <c r="HC354">
        <v>18</v>
      </c>
      <c r="HD354">
        <v>491.38200000000001</v>
      </c>
      <c r="HE354">
        <v>637.73299999999995</v>
      </c>
      <c r="HF354">
        <v>9.5749600000000008</v>
      </c>
      <c r="HG354">
        <v>23.741099999999999</v>
      </c>
      <c r="HH354">
        <v>30.0001</v>
      </c>
      <c r="HI354">
        <v>23.726299999999998</v>
      </c>
      <c r="HJ354">
        <v>23.671600000000002</v>
      </c>
      <c r="HK354">
        <v>80.162599999999998</v>
      </c>
      <c r="HL354">
        <v>59.294199999999996</v>
      </c>
      <c r="HM354">
        <v>0</v>
      </c>
      <c r="HN354">
        <v>9.5304599999999997</v>
      </c>
      <c r="HO354">
        <v>1772.04</v>
      </c>
      <c r="HP354">
        <v>12.522500000000001</v>
      </c>
      <c r="HQ354">
        <v>103.17100000000001</v>
      </c>
      <c r="HR354">
        <v>104.43600000000001</v>
      </c>
    </row>
    <row r="355" spans="1:226" x14ac:dyDescent="0.2">
      <c r="A355">
        <v>339</v>
      </c>
      <c r="B355">
        <v>1657124334</v>
      </c>
      <c r="C355">
        <v>4301.4000000953702</v>
      </c>
      <c r="D355" t="s">
        <v>1036</v>
      </c>
      <c r="E355" t="s">
        <v>1037</v>
      </c>
      <c r="F355">
        <v>5</v>
      </c>
      <c r="G355" t="s">
        <v>1870</v>
      </c>
      <c r="H355" t="s">
        <v>353</v>
      </c>
      <c r="I355">
        <v>1657124326.17857</v>
      </c>
      <c r="J355">
        <f t="shared" si="170"/>
        <v>2.7171598420588847E-3</v>
      </c>
      <c r="K355">
        <f t="shared" si="171"/>
        <v>2.7171598420588845</v>
      </c>
      <c r="L355">
        <f t="shared" si="172"/>
        <v>17.842681480748965</v>
      </c>
      <c r="M355">
        <f t="shared" si="173"/>
        <v>1707.7278571428601</v>
      </c>
      <c r="N355">
        <f t="shared" si="174"/>
        <v>1478.2543591135461</v>
      </c>
      <c r="O355">
        <f t="shared" si="175"/>
        <v>109.36140457352893</v>
      </c>
      <c r="P355">
        <f t="shared" si="176"/>
        <v>126.33787679035063</v>
      </c>
      <c r="Q355">
        <f t="shared" si="177"/>
        <v>0.15883036273748041</v>
      </c>
      <c r="R355">
        <f t="shared" si="178"/>
        <v>2.7469294882558604</v>
      </c>
      <c r="S355">
        <f t="shared" si="179"/>
        <v>0.15389907816035095</v>
      </c>
      <c r="T355">
        <f t="shared" si="180"/>
        <v>9.6617226559554847E-2</v>
      </c>
      <c r="U355">
        <f t="shared" si="181"/>
        <v>321.51246055072022</v>
      </c>
      <c r="V355">
        <f t="shared" si="182"/>
        <v>20.101637078000532</v>
      </c>
      <c r="W355">
        <f t="shared" si="183"/>
        <v>20.101637078000532</v>
      </c>
      <c r="X355">
        <f t="shared" si="184"/>
        <v>2.3614232947796499</v>
      </c>
      <c r="Y355">
        <f t="shared" si="185"/>
        <v>49.75454915486204</v>
      </c>
      <c r="Z355">
        <f t="shared" si="186"/>
        <v>1.0857004987197132</v>
      </c>
      <c r="AA355">
        <f t="shared" si="187"/>
        <v>2.1821130271735525</v>
      </c>
      <c r="AB355">
        <f t="shared" si="188"/>
        <v>1.2757227960599367</v>
      </c>
      <c r="AC355">
        <f t="shared" si="189"/>
        <v>-119.82674903479682</v>
      </c>
      <c r="AD355">
        <f t="shared" si="190"/>
        <v>-188.08344733904153</v>
      </c>
      <c r="AE355">
        <f t="shared" si="191"/>
        <v>-13.691316927866721</v>
      </c>
      <c r="AF355">
        <f t="shared" si="192"/>
        <v>-8.9052750984819795E-2</v>
      </c>
      <c r="AG355">
        <f t="shared" si="193"/>
        <v>43.634043122024941</v>
      </c>
      <c r="AH355">
        <f t="shared" si="194"/>
        <v>2.7063188693113429</v>
      </c>
      <c r="AI355">
        <f t="shared" si="195"/>
        <v>17.842681480748965</v>
      </c>
      <c r="AJ355">
        <v>1787.4149234981501</v>
      </c>
      <c r="AK355">
        <v>1758.2166666666701</v>
      </c>
      <c r="AL355">
        <v>3.3857964789877499</v>
      </c>
      <c r="AM355">
        <v>66.867475308083897</v>
      </c>
      <c r="AN355">
        <f t="shared" si="196"/>
        <v>2.7171598420588845</v>
      </c>
      <c r="AO355">
        <v>12.391803827010399</v>
      </c>
      <c r="AP355">
        <v>14.674570303030301</v>
      </c>
      <c r="AQ355">
        <v>8.5989321846497701E-5</v>
      </c>
      <c r="AR355">
        <v>77.510180777636606</v>
      </c>
      <c r="AS355">
        <v>0</v>
      </c>
      <c r="AT355">
        <v>0</v>
      </c>
      <c r="AU355">
        <f t="shared" si="197"/>
        <v>1</v>
      </c>
      <c r="AV355">
        <f t="shared" si="198"/>
        <v>0</v>
      </c>
      <c r="AW355">
        <f t="shared" si="199"/>
        <v>40246.429534696261</v>
      </c>
      <c r="AX355">
        <f t="shared" si="200"/>
        <v>1999.97821428571</v>
      </c>
      <c r="AY355">
        <f t="shared" si="201"/>
        <v>1681.1816676428568</v>
      </c>
      <c r="AZ355">
        <f t="shared" si="202"/>
        <v>0.84059999035703947</v>
      </c>
      <c r="BA355">
        <f t="shared" si="203"/>
        <v>0.16075798138908631</v>
      </c>
      <c r="BB355">
        <v>4.2640000000000002</v>
      </c>
      <c r="BC355">
        <v>0.5</v>
      </c>
      <c r="BD355" t="s">
        <v>354</v>
      </c>
      <c r="BE355">
        <v>2</v>
      </c>
      <c r="BF355" t="b">
        <v>1</v>
      </c>
      <c r="BG355">
        <v>1657124326.17857</v>
      </c>
      <c r="BH355">
        <v>1707.7278571428601</v>
      </c>
      <c r="BI355">
        <v>1748.88</v>
      </c>
      <c r="BJ355">
        <v>14.675575</v>
      </c>
      <c r="BK355">
        <v>12.401514285714301</v>
      </c>
      <c r="BL355">
        <v>1688.87142857143</v>
      </c>
      <c r="BM355">
        <v>14.625721428571399</v>
      </c>
      <c r="BN355">
        <v>500.00385714285699</v>
      </c>
      <c r="BO355">
        <v>73.936828571428606</v>
      </c>
      <c r="BP355">
        <v>4.3270928571428599E-2</v>
      </c>
      <c r="BQ355">
        <v>18.831596428571402</v>
      </c>
      <c r="BR355">
        <v>20.061032142857101</v>
      </c>
      <c r="BS355">
        <v>999.9</v>
      </c>
      <c r="BT355">
        <v>0</v>
      </c>
      <c r="BU355">
        <v>0</v>
      </c>
      <c r="BV355">
        <v>10014.642857142901</v>
      </c>
      <c r="BW355">
        <v>0</v>
      </c>
      <c r="BX355">
        <v>1435.6446428571401</v>
      </c>
      <c r="BY355">
        <v>-41.152114285714298</v>
      </c>
      <c r="BZ355">
        <v>1733.16285714286</v>
      </c>
      <c r="CA355">
        <v>1770.84142857143</v>
      </c>
      <c r="CB355">
        <v>2.2740660714285701</v>
      </c>
      <c r="CC355">
        <v>1748.88</v>
      </c>
      <c r="CD355">
        <v>12.401514285714301</v>
      </c>
      <c r="CE355">
        <v>1.0850671428571399</v>
      </c>
      <c r="CF355">
        <v>0.91692874999999996</v>
      </c>
      <c r="CG355">
        <v>8.1116092857142892</v>
      </c>
      <c r="CH355">
        <v>5.6591035714285702</v>
      </c>
      <c r="CI355">
        <v>1999.97821428571</v>
      </c>
      <c r="CJ355">
        <v>0.97999957142857197</v>
      </c>
      <c r="CK355">
        <v>2.00005785714286E-2</v>
      </c>
      <c r="CL355">
        <v>0</v>
      </c>
      <c r="CM355">
        <v>2.2267035714285699</v>
      </c>
      <c r="CN355">
        <v>0</v>
      </c>
      <c r="CO355">
        <v>5290.1696428571404</v>
      </c>
      <c r="CP355">
        <v>17299.9714285714</v>
      </c>
      <c r="CQ355">
        <v>40.124749999999999</v>
      </c>
      <c r="CR355">
        <v>41.513142857142903</v>
      </c>
      <c r="CS355">
        <v>40.002000000000002</v>
      </c>
      <c r="CT355">
        <v>39.419321428571401</v>
      </c>
      <c r="CU355">
        <v>38.7251785714286</v>
      </c>
      <c r="CV355">
        <v>1959.9796428571401</v>
      </c>
      <c r="CW355">
        <v>39.9989285714286</v>
      </c>
      <c r="CX355">
        <v>0</v>
      </c>
      <c r="CY355">
        <v>1657124314.3</v>
      </c>
      <c r="CZ355">
        <v>0</v>
      </c>
      <c r="DA355">
        <v>0</v>
      </c>
      <c r="DB355" t="s">
        <v>355</v>
      </c>
      <c r="DC355">
        <v>1656081770.5</v>
      </c>
      <c r="DD355">
        <v>1655399214.5999999</v>
      </c>
      <c r="DE355">
        <v>0</v>
      </c>
      <c r="DF355">
        <v>0.13400000000000001</v>
      </c>
      <c r="DG355">
        <v>-0.06</v>
      </c>
      <c r="DH355">
        <v>9.3309999999999995</v>
      </c>
      <c r="DI355">
        <v>0.51100000000000001</v>
      </c>
      <c r="DJ355">
        <v>421</v>
      </c>
      <c r="DK355">
        <v>25</v>
      </c>
      <c r="DL355">
        <v>1.93</v>
      </c>
      <c r="DM355">
        <v>0.15</v>
      </c>
      <c r="DN355">
        <v>-41.275941463414597</v>
      </c>
      <c r="DO355">
        <v>0.65145993031357696</v>
      </c>
      <c r="DP355">
        <v>0.99339203544505195</v>
      </c>
      <c r="DQ355">
        <v>0</v>
      </c>
      <c r="DR355">
        <v>2.2909265853658498</v>
      </c>
      <c r="DS355">
        <v>-0.29058376306619799</v>
      </c>
      <c r="DT355">
        <v>3.8635103184751197E-2</v>
      </c>
      <c r="DU355">
        <v>0</v>
      </c>
      <c r="DV355">
        <v>0</v>
      </c>
      <c r="DW355">
        <v>2</v>
      </c>
      <c r="DX355" t="s">
        <v>366</v>
      </c>
      <c r="DY355">
        <v>2.9763799999999998</v>
      </c>
      <c r="DZ355">
        <v>2.6972900000000002</v>
      </c>
      <c r="EA355">
        <v>0.19386600000000001</v>
      </c>
      <c r="EB355">
        <v>0.19755400000000001</v>
      </c>
      <c r="EC355">
        <v>6.0691000000000002E-2</v>
      </c>
      <c r="ED355">
        <v>5.4524900000000001E-2</v>
      </c>
      <c r="EE355">
        <v>31696</v>
      </c>
      <c r="EF355">
        <v>34660.9</v>
      </c>
      <c r="EG355">
        <v>35613.699999999997</v>
      </c>
      <c r="EH355">
        <v>39154.400000000001</v>
      </c>
      <c r="EI355">
        <v>47391.4</v>
      </c>
      <c r="EJ355">
        <v>53396.2</v>
      </c>
      <c r="EK355">
        <v>55582.8</v>
      </c>
      <c r="EL355">
        <v>62704.1</v>
      </c>
      <c r="EM355">
        <v>2.0131999999999999</v>
      </c>
      <c r="EN355">
        <v>2.2262</v>
      </c>
      <c r="EO355">
        <v>7.8678100000000001E-2</v>
      </c>
      <c r="EP355">
        <v>0</v>
      </c>
      <c r="EQ355">
        <v>18.749300000000002</v>
      </c>
      <c r="ER355">
        <v>999.9</v>
      </c>
      <c r="ES355">
        <v>58.753999999999998</v>
      </c>
      <c r="ET355">
        <v>30.585000000000001</v>
      </c>
      <c r="EU355">
        <v>35.008200000000002</v>
      </c>
      <c r="EV355">
        <v>53.897500000000001</v>
      </c>
      <c r="EW355">
        <v>36.358199999999997</v>
      </c>
      <c r="EX355">
        <v>2</v>
      </c>
      <c r="EY355">
        <v>-0.24975600000000001</v>
      </c>
      <c r="EZ355">
        <v>6.7926799999999998</v>
      </c>
      <c r="FA355">
        <v>20.022099999999998</v>
      </c>
      <c r="FB355">
        <v>5.20411</v>
      </c>
      <c r="FC355">
        <v>12.0099</v>
      </c>
      <c r="FD355">
        <v>4.976</v>
      </c>
      <c r="FE355">
        <v>3.2930000000000001</v>
      </c>
      <c r="FF355">
        <v>9999</v>
      </c>
      <c r="FG355">
        <v>9999</v>
      </c>
      <c r="FH355">
        <v>9999</v>
      </c>
      <c r="FI355">
        <v>551.79999999999995</v>
      </c>
      <c r="FJ355">
        <v>1.8628499999999999</v>
      </c>
      <c r="FK355">
        <v>1.8678300000000001</v>
      </c>
      <c r="FL355">
        <v>1.8675200000000001</v>
      </c>
      <c r="FM355">
        <v>1.8687400000000001</v>
      </c>
      <c r="FN355">
        <v>1.86951</v>
      </c>
      <c r="FO355">
        <v>1.86557</v>
      </c>
      <c r="FP355">
        <v>1.8666400000000001</v>
      </c>
      <c r="FQ355">
        <v>1.8680399999999999</v>
      </c>
      <c r="FR355">
        <v>5</v>
      </c>
      <c r="FS355">
        <v>0</v>
      </c>
      <c r="FT355">
        <v>0</v>
      </c>
      <c r="FU355">
        <v>0</v>
      </c>
      <c r="FV355" t="s">
        <v>357</v>
      </c>
      <c r="FW355" t="s">
        <v>358</v>
      </c>
      <c r="FX355" t="s">
        <v>359</v>
      </c>
      <c r="FY355" t="s">
        <v>359</v>
      </c>
      <c r="FZ355" t="s">
        <v>359</v>
      </c>
      <c r="GA355" t="s">
        <v>359</v>
      </c>
      <c r="GB355">
        <v>0</v>
      </c>
      <c r="GC355">
        <v>100</v>
      </c>
      <c r="GD355">
        <v>100</v>
      </c>
      <c r="GE355">
        <v>19.04</v>
      </c>
      <c r="GF355">
        <v>5.0099999999999999E-2</v>
      </c>
      <c r="GG355">
        <v>5.2154357415507802</v>
      </c>
      <c r="GH355">
        <v>1.00486214095962E-2</v>
      </c>
      <c r="GI355">
        <v>-1.74255938316833E-6</v>
      </c>
      <c r="GJ355">
        <v>3.4045767664605598E-10</v>
      </c>
      <c r="GK355">
        <v>-2.3400103927015501E-2</v>
      </c>
      <c r="GL355">
        <v>-3.1725839457550503E-2</v>
      </c>
      <c r="GM355">
        <v>2.93552719409138E-3</v>
      </c>
      <c r="GN355">
        <v>-2.8977901675973599E-5</v>
      </c>
      <c r="GO355">
        <v>-4</v>
      </c>
      <c r="GP355">
        <v>2214</v>
      </c>
      <c r="GQ355">
        <v>1</v>
      </c>
      <c r="GR355">
        <v>18</v>
      </c>
      <c r="GS355">
        <v>17376.099999999999</v>
      </c>
      <c r="GT355">
        <v>28752</v>
      </c>
      <c r="GU355">
        <v>4.0295399999999999</v>
      </c>
      <c r="GV355">
        <v>2.5720200000000002</v>
      </c>
      <c r="GW355">
        <v>2.2485400000000002</v>
      </c>
      <c r="GX355">
        <v>2.7539099999999999</v>
      </c>
      <c r="GY355">
        <v>1.9958499999999999</v>
      </c>
      <c r="GZ355">
        <v>2.3315399999999999</v>
      </c>
      <c r="HA355">
        <v>33.266300000000001</v>
      </c>
      <c r="HB355">
        <v>14.893800000000001</v>
      </c>
      <c r="HC355">
        <v>18</v>
      </c>
      <c r="HD355">
        <v>491.78500000000003</v>
      </c>
      <c r="HE355">
        <v>638.07399999999996</v>
      </c>
      <c r="HF355">
        <v>9.5162700000000005</v>
      </c>
      <c r="HG355">
        <v>23.744700000000002</v>
      </c>
      <c r="HH355">
        <v>30.000599999999999</v>
      </c>
      <c r="HI355">
        <v>23.728200000000001</v>
      </c>
      <c r="HJ355">
        <v>23.6739</v>
      </c>
      <c r="HK355">
        <v>80.717699999999994</v>
      </c>
      <c r="HL355">
        <v>59.000599999999999</v>
      </c>
      <c r="HM355">
        <v>0</v>
      </c>
      <c r="HN355">
        <v>9.4813799999999997</v>
      </c>
      <c r="HO355">
        <v>1792.13</v>
      </c>
      <c r="HP355">
        <v>12.537000000000001</v>
      </c>
      <c r="HQ355">
        <v>103.17100000000001</v>
      </c>
      <c r="HR355">
        <v>104.435</v>
      </c>
    </row>
    <row r="356" spans="1:226" x14ac:dyDescent="0.2">
      <c r="A356">
        <v>340</v>
      </c>
      <c r="B356">
        <v>1657124339.5</v>
      </c>
      <c r="C356">
        <v>4306.9000000953702</v>
      </c>
      <c r="D356" t="s">
        <v>1038</v>
      </c>
      <c r="E356" t="s">
        <v>1039</v>
      </c>
      <c r="F356">
        <v>5</v>
      </c>
      <c r="G356" t="s">
        <v>1871</v>
      </c>
      <c r="H356" t="s">
        <v>353</v>
      </c>
      <c r="I356">
        <v>1657124331.75</v>
      </c>
      <c r="J356">
        <f t="shared" si="170"/>
        <v>2.6263414046259763E-3</v>
      </c>
      <c r="K356">
        <f t="shared" si="171"/>
        <v>2.6263414046259763</v>
      </c>
      <c r="L356">
        <f t="shared" si="172"/>
        <v>18.02790546250834</v>
      </c>
      <c r="M356">
        <f t="shared" si="173"/>
        <v>1726.3910714285701</v>
      </c>
      <c r="N356">
        <f t="shared" si="174"/>
        <v>1487.7651704492423</v>
      </c>
      <c r="O356">
        <f t="shared" si="175"/>
        <v>110.06437346212694</v>
      </c>
      <c r="P356">
        <f t="shared" si="176"/>
        <v>127.71783840726648</v>
      </c>
      <c r="Q356">
        <f t="shared" si="177"/>
        <v>0.15312802310491305</v>
      </c>
      <c r="R356">
        <f t="shared" si="178"/>
        <v>2.7455385978638529</v>
      </c>
      <c r="S356">
        <f t="shared" si="179"/>
        <v>0.14853671269320753</v>
      </c>
      <c r="T356">
        <f t="shared" si="180"/>
        <v>9.323648933619362E-2</v>
      </c>
      <c r="U356">
        <f t="shared" si="181"/>
        <v>321.51366749999971</v>
      </c>
      <c r="V356">
        <f t="shared" si="182"/>
        <v>20.120090955890326</v>
      </c>
      <c r="W356">
        <f t="shared" si="183"/>
        <v>20.120090955890326</v>
      </c>
      <c r="X356">
        <f t="shared" si="184"/>
        <v>2.3641210964677333</v>
      </c>
      <c r="Y356">
        <f t="shared" si="185"/>
        <v>49.817005357921722</v>
      </c>
      <c r="Z356">
        <f t="shared" si="186"/>
        <v>1.0865613144950264</v>
      </c>
      <c r="AA356">
        <f t="shared" si="187"/>
        <v>2.181105240446263</v>
      </c>
      <c r="AB356">
        <f t="shared" si="188"/>
        <v>1.2775597819727069</v>
      </c>
      <c r="AC356">
        <f t="shared" si="189"/>
        <v>-115.82165594400556</v>
      </c>
      <c r="AD356">
        <f t="shared" si="190"/>
        <v>-191.81398097906089</v>
      </c>
      <c r="AE356">
        <f t="shared" si="191"/>
        <v>-13.970745634861935</v>
      </c>
      <c r="AF356">
        <f t="shared" si="192"/>
        <v>-9.271505792867174E-2</v>
      </c>
      <c r="AG356">
        <f t="shared" si="193"/>
        <v>43.838805343707648</v>
      </c>
      <c r="AH356">
        <f t="shared" si="194"/>
        <v>2.622828907283477</v>
      </c>
      <c r="AI356">
        <f t="shared" si="195"/>
        <v>18.02790546250834</v>
      </c>
      <c r="AJ356">
        <v>1807.1565425067499</v>
      </c>
      <c r="AK356">
        <v>1777.1140606060601</v>
      </c>
      <c r="AL356">
        <v>3.5534955232078098</v>
      </c>
      <c r="AM356">
        <v>66.867475308083897</v>
      </c>
      <c r="AN356">
        <f t="shared" si="196"/>
        <v>2.6263414046259763</v>
      </c>
      <c r="AO356">
        <v>12.5922905780323</v>
      </c>
      <c r="AP356">
        <v>14.734180606060599</v>
      </c>
      <c r="AQ356">
        <v>1.3726436889616399E-2</v>
      </c>
      <c r="AR356">
        <v>77.510180777636606</v>
      </c>
      <c r="AS356">
        <v>0</v>
      </c>
      <c r="AT356">
        <v>0</v>
      </c>
      <c r="AU356">
        <f t="shared" si="197"/>
        <v>1</v>
      </c>
      <c r="AV356">
        <f t="shared" si="198"/>
        <v>0</v>
      </c>
      <c r="AW356">
        <f t="shared" si="199"/>
        <v>40218.292579290814</v>
      </c>
      <c r="AX356">
        <f t="shared" si="200"/>
        <v>1999.98357142857</v>
      </c>
      <c r="AY356">
        <f t="shared" si="201"/>
        <v>1681.1863499999986</v>
      </c>
      <c r="AZ356">
        <f t="shared" si="202"/>
        <v>0.84060007992922792</v>
      </c>
      <c r="BA356">
        <f t="shared" si="203"/>
        <v>0.16075815426341</v>
      </c>
      <c r="BB356">
        <v>4.2640000000000002</v>
      </c>
      <c r="BC356">
        <v>0.5</v>
      </c>
      <c r="BD356" t="s">
        <v>354</v>
      </c>
      <c r="BE356">
        <v>2</v>
      </c>
      <c r="BF356" t="b">
        <v>1</v>
      </c>
      <c r="BG356">
        <v>1657124331.75</v>
      </c>
      <c r="BH356">
        <v>1726.3910714285701</v>
      </c>
      <c r="BI356">
        <v>1767.6375</v>
      </c>
      <c r="BJ356">
        <v>14.6872964285714</v>
      </c>
      <c r="BK356">
        <v>12.483442857142901</v>
      </c>
      <c r="BL356">
        <v>1707.40321428571</v>
      </c>
      <c r="BM356">
        <v>14.63705</v>
      </c>
      <c r="BN356">
        <v>500.00978571428601</v>
      </c>
      <c r="BO356">
        <v>73.936360714285698</v>
      </c>
      <c r="BP356">
        <v>4.3307346428571397E-2</v>
      </c>
      <c r="BQ356">
        <v>18.824203571428601</v>
      </c>
      <c r="BR356">
        <v>20.049489285714301</v>
      </c>
      <c r="BS356">
        <v>999.9</v>
      </c>
      <c r="BT356">
        <v>0</v>
      </c>
      <c r="BU356">
        <v>0</v>
      </c>
      <c r="BV356">
        <v>10007.142857142901</v>
      </c>
      <c r="BW356">
        <v>0</v>
      </c>
      <c r="BX356">
        <v>1436.1057142857101</v>
      </c>
      <c r="BY356">
        <v>-41.2470142857143</v>
      </c>
      <c r="BZ356">
        <v>1752.12428571429</v>
      </c>
      <c r="CA356">
        <v>1789.9849999999999</v>
      </c>
      <c r="CB356">
        <v>2.2038600000000002</v>
      </c>
      <c r="CC356">
        <v>1767.6375</v>
      </c>
      <c r="CD356">
        <v>12.483442857142901</v>
      </c>
      <c r="CE356">
        <v>1.0859264285714301</v>
      </c>
      <c r="CF356">
        <v>0.92298060714285701</v>
      </c>
      <c r="CG356">
        <v>8.1232524999999995</v>
      </c>
      <c r="CH356">
        <v>5.7537639285714297</v>
      </c>
      <c r="CI356">
        <v>1999.98357142857</v>
      </c>
      <c r="CJ356">
        <v>0.97999650000000005</v>
      </c>
      <c r="CK356">
        <v>2.00035785714286E-2</v>
      </c>
      <c r="CL356">
        <v>0</v>
      </c>
      <c r="CM356">
        <v>2.2078964285714302</v>
      </c>
      <c r="CN356">
        <v>0</v>
      </c>
      <c r="CO356">
        <v>5287.3510714285703</v>
      </c>
      <c r="CP356">
        <v>17300.003571428599</v>
      </c>
      <c r="CQ356">
        <v>40.227428571428597</v>
      </c>
      <c r="CR356">
        <v>41.589071428571401</v>
      </c>
      <c r="CS356">
        <v>40.089071428571401</v>
      </c>
      <c r="CT356">
        <v>39.526571428571401</v>
      </c>
      <c r="CU356">
        <v>38.81</v>
      </c>
      <c r="CV356">
        <v>1959.9785714285699</v>
      </c>
      <c r="CW356">
        <v>40.005000000000003</v>
      </c>
      <c r="CX356">
        <v>0</v>
      </c>
      <c r="CY356">
        <v>1657124319.7</v>
      </c>
      <c r="CZ356">
        <v>0</v>
      </c>
      <c r="DA356">
        <v>0</v>
      </c>
      <c r="DB356" t="s">
        <v>355</v>
      </c>
      <c r="DC356">
        <v>1656081770.5</v>
      </c>
      <c r="DD356">
        <v>1655399214.5999999</v>
      </c>
      <c r="DE356">
        <v>0</v>
      </c>
      <c r="DF356">
        <v>0.13400000000000001</v>
      </c>
      <c r="DG356">
        <v>-0.06</v>
      </c>
      <c r="DH356">
        <v>9.3309999999999995</v>
      </c>
      <c r="DI356">
        <v>0.51100000000000001</v>
      </c>
      <c r="DJ356">
        <v>421</v>
      </c>
      <c r="DK356">
        <v>25</v>
      </c>
      <c r="DL356">
        <v>1.93</v>
      </c>
      <c r="DM356">
        <v>0.15</v>
      </c>
      <c r="DN356">
        <v>-41.234902439024403</v>
      </c>
      <c r="DO356">
        <v>0.72352891986050405</v>
      </c>
      <c r="DP356">
        <v>1.0211731298920701</v>
      </c>
      <c r="DQ356">
        <v>0</v>
      </c>
      <c r="DR356">
        <v>2.2321039024390199</v>
      </c>
      <c r="DS356">
        <v>-0.75726376306620502</v>
      </c>
      <c r="DT356">
        <v>8.3519909525872904E-2</v>
      </c>
      <c r="DU356">
        <v>0</v>
      </c>
      <c r="DV356">
        <v>0</v>
      </c>
      <c r="DW356">
        <v>2</v>
      </c>
      <c r="DX356" t="s">
        <v>366</v>
      </c>
      <c r="DY356">
        <v>2.9762</v>
      </c>
      <c r="DZ356">
        <v>2.6974900000000002</v>
      </c>
      <c r="EA356">
        <v>0.19509000000000001</v>
      </c>
      <c r="EB356">
        <v>0.19880400000000001</v>
      </c>
      <c r="EC356">
        <v>6.0848100000000002E-2</v>
      </c>
      <c r="ED356">
        <v>5.45741E-2</v>
      </c>
      <c r="EE356">
        <v>31647.9</v>
      </c>
      <c r="EF356">
        <v>34607.1</v>
      </c>
      <c r="EG356">
        <v>35613.599999999999</v>
      </c>
      <c r="EH356">
        <v>39154.6</v>
      </c>
      <c r="EI356">
        <v>47382.7</v>
      </c>
      <c r="EJ356">
        <v>53394</v>
      </c>
      <c r="EK356">
        <v>55581.9</v>
      </c>
      <c r="EL356">
        <v>62704.9</v>
      </c>
      <c r="EM356">
        <v>2.0129999999999999</v>
      </c>
      <c r="EN356">
        <v>2.2258</v>
      </c>
      <c r="EO356">
        <v>7.7724500000000002E-2</v>
      </c>
      <c r="EP356">
        <v>0</v>
      </c>
      <c r="EQ356">
        <v>18.749300000000002</v>
      </c>
      <c r="ER356">
        <v>999.9</v>
      </c>
      <c r="ES356">
        <v>58.704999999999998</v>
      </c>
      <c r="ET356">
        <v>30.585000000000001</v>
      </c>
      <c r="EU356">
        <v>34.978499999999997</v>
      </c>
      <c r="EV356">
        <v>53.997500000000002</v>
      </c>
      <c r="EW356">
        <v>36.482399999999998</v>
      </c>
      <c r="EX356">
        <v>2</v>
      </c>
      <c r="EY356">
        <v>-0.24987799999999999</v>
      </c>
      <c r="EZ356">
        <v>6.9387999999999996</v>
      </c>
      <c r="FA356">
        <v>20.0168</v>
      </c>
      <c r="FB356">
        <v>5.20411</v>
      </c>
      <c r="FC356">
        <v>12.0099</v>
      </c>
      <c r="FD356">
        <v>4.976</v>
      </c>
      <c r="FE356">
        <v>3.2930000000000001</v>
      </c>
      <c r="FF356">
        <v>9999</v>
      </c>
      <c r="FG356">
        <v>9999</v>
      </c>
      <c r="FH356">
        <v>9999</v>
      </c>
      <c r="FI356">
        <v>551.79999999999995</v>
      </c>
      <c r="FJ356">
        <v>1.8629500000000001</v>
      </c>
      <c r="FK356">
        <v>1.8677999999999999</v>
      </c>
      <c r="FL356">
        <v>1.8675200000000001</v>
      </c>
      <c r="FM356">
        <v>1.8687400000000001</v>
      </c>
      <c r="FN356">
        <v>1.86951</v>
      </c>
      <c r="FO356">
        <v>1.86554</v>
      </c>
      <c r="FP356">
        <v>1.8666100000000001</v>
      </c>
      <c r="FQ356">
        <v>1.8680399999999999</v>
      </c>
      <c r="FR356">
        <v>5</v>
      </c>
      <c r="FS356">
        <v>0</v>
      </c>
      <c r="FT356">
        <v>0</v>
      </c>
      <c r="FU356">
        <v>0</v>
      </c>
      <c r="FV356" t="s">
        <v>357</v>
      </c>
      <c r="FW356" t="s">
        <v>358</v>
      </c>
      <c r="FX356" t="s">
        <v>359</v>
      </c>
      <c r="FY356" t="s">
        <v>359</v>
      </c>
      <c r="FZ356" t="s">
        <v>359</v>
      </c>
      <c r="GA356" t="s">
        <v>359</v>
      </c>
      <c r="GB356">
        <v>0</v>
      </c>
      <c r="GC356">
        <v>100</v>
      </c>
      <c r="GD356">
        <v>100</v>
      </c>
      <c r="GE356">
        <v>19.170000000000002</v>
      </c>
      <c r="GF356">
        <v>5.1900000000000002E-2</v>
      </c>
      <c r="GG356">
        <v>5.2154357415507802</v>
      </c>
      <c r="GH356">
        <v>1.00486214095962E-2</v>
      </c>
      <c r="GI356">
        <v>-1.74255938316833E-6</v>
      </c>
      <c r="GJ356">
        <v>3.4045767664605598E-10</v>
      </c>
      <c r="GK356">
        <v>-2.3400103927015501E-2</v>
      </c>
      <c r="GL356">
        <v>-3.1725839457550503E-2</v>
      </c>
      <c r="GM356">
        <v>2.93552719409138E-3</v>
      </c>
      <c r="GN356">
        <v>-2.8977901675973599E-5</v>
      </c>
      <c r="GO356">
        <v>-4</v>
      </c>
      <c r="GP356">
        <v>2214</v>
      </c>
      <c r="GQ356">
        <v>1</v>
      </c>
      <c r="GR356">
        <v>18</v>
      </c>
      <c r="GS356">
        <v>17376.2</v>
      </c>
      <c r="GT356">
        <v>28752.1</v>
      </c>
      <c r="GU356">
        <v>4.06128</v>
      </c>
      <c r="GV356">
        <v>2.5732400000000002</v>
      </c>
      <c r="GW356">
        <v>2.2485400000000002</v>
      </c>
      <c r="GX356">
        <v>2.7539099999999999</v>
      </c>
      <c r="GY356">
        <v>1.9958499999999999</v>
      </c>
      <c r="GZ356">
        <v>2.3059099999999999</v>
      </c>
      <c r="HA356">
        <v>33.288699999999999</v>
      </c>
      <c r="HB356">
        <v>14.885</v>
      </c>
      <c r="HC356">
        <v>18</v>
      </c>
      <c r="HD356">
        <v>491.69400000000002</v>
      </c>
      <c r="HE356">
        <v>637.80700000000002</v>
      </c>
      <c r="HF356">
        <v>9.4607500000000009</v>
      </c>
      <c r="HG356">
        <v>23.750699999999998</v>
      </c>
      <c r="HH356">
        <v>30.0001</v>
      </c>
      <c r="HI356">
        <v>23.732199999999999</v>
      </c>
      <c r="HJ356">
        <v>23.677499999999998</v>
      </c>
      <c r="HK356">
        <v>81.250699999999995</v>
      </c>
      <c r="HL356">
        <v>59.000599999999999</v>
      </c>
      <c r="HM356">
        <v>0</v>
      </c>
      <c r="HN356">
        <v>9.4470200000000002</v>
      </c>
      <c r="HO356">
        <v>1805.56</v>
      </c>
      <c r="HP356">
        <v>12.513</v>
      </c>
      <c r="HQ356">
        <v>103.17</v>
      </c>
      <c r="HR356">
        <v>104.43600000000001</v>
      </c>
    </row>
    <row r="357" spans="1:226" x14ac:dyDescent="0.2">
      <c r="A357">
        <v>341</v>
      </c>
      <c r="B357">
        <v>1657124344</v>
      </c>
      <c r="C357">
        <v>4311.4000000953702</v>
      </c>
      <c r="D357" t="s">
        <v>1040</v>
      </c>
      <c r="E357" t="s">
        <v>1041</v>
      </c>
      <c r="F357">
        <v>5</v>
      </c>
      <c r="G357" t="s">
        <v>1872</v>
      </c>
      <c r="H357" t="s">
        <v>353</v>
      </c>
      <c r="I357">
        <v>1657124336.17857</v>
      </c>
      <c r="J357">
        <f t="shared" si="170"/>
        <v>2.6099694165915717E-3</v>
      </c>
      <c r="K357">
        <f t="shared" si="171"/>
        <v>2.6099694165915719</v>
      </c>
      <c r="L357">
        <f t="shared" si="172"/>
        <v>17.938042506142416</v>
      </c>
      <c r="M357">
        <f t="shared" si="173"/>
        <v>1741.28642857143</v>
      </c>
      <c r="N357">
        <f t="shared" si="174"/>
        <v>1502.2743767206034</v>
      </c>
      <c r="O357">
        <f t="shared" si="175"/>
        <v>111.13770638443575</v>
      </c>
      <c r="P357">
        <f t="shared" si="176"/>
        <v>128.81973015623504</v>
      </c>
      <c r="Q357">
        <f t="shared" si="177"/>
        <v>0.15232666244812662</v>
      </c>
      <c r="R357">
        <f t="shared" si="178"/>
        <v>2.7447174483820671</v>
      </c>
      <c r="S357">
        <f t="shared" si="179"/>
        <v>0.1477811980136037</v>
      </c>
      <c r="T357">
        <f t="shared" si="180"/>
        <v>9.2760342358440911E-2</v>
      </c>
      <c r="U357">
        <f t="shared" si="181"/>
        <v>321.51321600000023</v>
      </c>
      <c r="V357">
        <f t="shared" si="182"/>
        <v>20.120860519305825</v>
      </c>
      <c r="W357">
        <f t="shared" si="183"/>
        <v>20.120860519305825</v>
      </c>
      <c r="X357">
        <f t="shared" si="184"/>
        <v>2.3642336587963002</v>
      </c>
      <c r="Y357">
        <f t="shared" si="185"/>
        <v>49.903356356181988</v>
      </c>
      <c r="Z357">
        <f t="shared" si="186"/>
        <v>1.0881629804618296</v>
      </c>
      <c r="AA357">
        <f t="shared" si="187"/>
        <v>2.1805406688382569</v>
      </c>
      <c r="AB357">
        <f t="shared" si="188"/>
        <v>1.2760706783344706</v>
      </c>
      <c r="AC357">
        <f t="shared" si="189"/>
        <v>-115.09965127168832</v>
      </c>
      <c r="AD357">
        <f t="shared" si="190"/>
        <v>-192.4835189141908</v>
      </c>
      <c r="AE357">
        <f t="shared" si="191"/>
        <v>-14.023463527747682</v>
      </c>
      <c r="AF357">
        <f t="shared" si="192"/>
        <v>-9.3417713626593013E-2</v>
      </c>
      <c r="AG357">
        <f t="shared" si="193"/>
        <v>43.622882870723316</v>
      </c>
      <c r="AH357">
        <f t="shared" si="194"/>
        <v>2.5769859089297489</v>
      </c>
      <c r="AI357">
        <f t="shared" si="195"/>
        <v>17.938042506142416</v>
      </c>
      <c r="AJ357">
        <v>1821.2310561116899</v>
      </c>
      <c r="AK357">
        <v>1792.08981818182</v>
      </c>
      <c r="AL357">
        <v>3.3511387177852199</v>
      </c>
      <c r="AM357">
        <v>66.867475308083897</v>
      </c>
      <c r="AN357">
        <f t="shared" si="196"/>
        <v>2.6099694165915719</v>
      </c>
      <c r="AO357">
        <v>12.600777685867399</v>
      </c>
      <c r="AP357">
        <v>14.7540387878788</v>
      </c>
      <c r="AQ357">
        <v>8.3868139939624903E-3</v>
      </c>
      <c r="AR357">
        <v>77.510180777636606</v>
      </c>
      <c r="AS357">
        <v>0</v>
      </c>
      <c r="AT357">
        <v>0</v>
      </c>
      <c r="AU357">
        <f t="shared" si="197"/>
        <v>1</v>
      </c>
      <c r="AV357">
        <f t="shared" si="198"/>
        <v>0</v>
      </c>
      <c r="AW357">
        <f t="shared" si="199"/>
        <v>40201.656811932531</v>
      </c>
      <c r="AX357">
        <f t="shared" si="200"/>
        <v>1999.9789285714301</v>
      </c>
      <c r="AY357">
        <f t="shared" si="201"/>
        <v>1681.1826000000012</v>
      </c>
      <c r="AZ357">
        <f t="shared" si="202"/>
        <v>0.8406001563230755</v>
      </c>
      <c r="BA357">
        <f t="shared" si="203"/>
        <v>0.16075830170353581</v>
      </c>
      <c r="BB357">
        <v>4.2640000000000002</v>
      </c>
      <c r="BC357">
        <v>0.5</v>
      </c>
      <c r="BD357" t="s">
        <v>354</v>
      </c>
      <c r="BE357">
        <v>2</v>
      </c>
      <c r="BF357" t="b">
        <v>1</v>
      </c>
      <c r="BG357">
        <v>1657124336.17857</v>
      </c>
      <c r="BH357">
        <v>1741.28642857143</v>
      </c>
      <c r="BI357">
        <v>1782.31321428571</v>
      </c>
      <c r="BJ357">
        <v>14.7089535714286</v>
      </c>
      <c r="BK357">
        <v>12.5437071428571</v>
      </c>
      <c r="BL357">
        <v>1722.19392857143</v>
      </c>
      <c r="BM357">
        <v>14.6579535714286</v>
      </c>
      <c r="BN357">
        <v>500.018928571429</v>
      </c>
      <c r="BO357">
        <v>73.936360714285698</v>
      </c>
      <c r="BP357">
        <v>4.3271839285714299E-2</v>
      </c>
      <c r="BQ357">
        <v>18.820060714285699</v>
      </c>
      <c r="BR357">
        <v>20.041396428571399</v>
      </c>
      <c r="BS357">
        <v>999.9</v>
      </c>
      <c r="BT357">
        <v>0</v>
      </c>
      <c r="BU357">
        <v>0</v>
      </c>
      <c r="BV357">
        <v>10002.6785714286</v>
      </c>
      <c r="BW357">
        <v>0</v>
      </c>
      <c r="BX357">
        <v>1436.3564285714299</v>
      </c>
      <c r="BY357">
        <v>-41.028239285714299</v>
      </c>
      <c r="BZ357">
        <v>1767.28071428571</v>
      </c>
      <c r="CA357">
        <v>1804.9567857142899</v>
      </c>
      <c r="CB357">
        <v>2.1652521428571401</v>
      </c>
      <c r="CC357">
        <v>1782.31321428571</v>
      </c>
      <c r="CD357">
        <v>12.5437071428571</v>
      </c>
      <c r="CE357">
        <v>1.0875275</v>
      </c>
      <c r="CF357">
        <v>0.92743610714285696</v>
      </c>
      <c r="CG357">
        <v>8.1449114285714295</v>
      </c>
      <c r="CH357">
        <v>5.8233671428571396</v>
      </c>
      <c r="CI357">
        <v>1999.9789285714301</v>
      </c>
      <c r="CJ357">
        <v>0.97999442857142904</v>
      </c>
      <c r="CK357">
        <v>2.0005642857142899E-2</v>
      </c>
      <c r="CL357">
        <v>0</v>
      </c>
      <c r="CM357">
        <v>2.2040250000000001</v>
      </c>
      <c r="CN357">
        <v>0</v>
      </c>
      <c r="CO357">
        <v>5285.8314285714296</v>
      </c>
      <c r="CP357">
        <v>17299.95</v>
      </c>
      <c r="CQ357">
        <v>40.303321428571401</v>
      </c>
      <c r="CR357">
        <v>41.653785714285704</v>
      </c>
      <c r="CS357">
        <v>40.160499999999999</v>
      </c>
      <c r="CT357">
        <v>39.6091428571428</v>
      </c>
      <c r="CU357">
        <v>38.879178571428596</v>
      </c>
      <c r="CV357">
        <v>1959.9689285714301</v>
      </c>
      <c r="CW357">
        <v>40.01</v>
      </c>
      <c r="CX357">
        <v>0</v>
      </c>
      <c r="CY357">
        <v>1657124324.5</v>
      </c>
      <c r="CZ357">
        <v>0</v>
      </c>
      <c r="DA357">
        <v>0</v>
      </c>
      <c r="DB357" t="s">
        <v>355</v>
      </c>
      <c r="DC357">
        <v>1656081770.5</v>
      </c>
      <c r="DD357">
        <v>1655399214.5999999</v>
      </c>
      <c r="DE357">
        <v>0</v>
      </c>
      <c r="DF357">
        <v>0.13400000000000001</v>
      </c>
      <c r="DG357">
        <v>-0.06</v>
      </c>
      <c r="DH357">
        <v>9.3309999999999995</v>
      </c>
      <c r="DI357">
        <v>0.51100000000000001</v>
      </c>
      <c r="DJ357">
        <v>421</v>
      </c>
      <c r="DK357">
        <v>25</v>
      </c>
      <c r="DL357">
        <v>1.93</v>
      </c>
      <c r="DM357">
        <v>0.15</v>
      </c>
      <c r="DN357">
        <v>-41.198980487804903</v>
      </c>
      <c r="DO357">
        <v>1.9066975609755601</v>
      </c>
      <c r="DP357">
        <v>1.1403629961700401</v>
      </c>
      <c r="DQ357">
        <v>0</v>
      </c>
      <c r="DR357">
        <v>2.1987317073170698</v>
      </c>
      <c r="DS357">
        <v>-0.66797456445992498</v>
      </c>
      <c r="DT357">
        <v>7.8265786965188003E-2</v>
      </c>
      <c r="DU357">
        <v>0</v>
      </c>
      <c r="DV357">
        <v>0</v>
      </c>
      <c r="DW357">
        <v>2</v>
      </c>
      <c r="DX357" t="s">
        <v>366</v>
      </c>
      <c r="DY357">
        <v>2.97634</v>
      </c>
      <c r="DZ357">
        <v>2.6970399999999999</v>
      </c>
      <c r="EA357">
        <v>0.19604199999999999</v>
      </c>
      <c r="EB357">
        <v>0.19961100000000001</v>
      </c>
      <c r="EC357">
        <v>6.0921400000000001E-2</v>
      </c>
      <c r="ED357">
        <v>5.4592099999999998E-2</v>
      </c>
      <c r="EE357">
        <v>31610.400000000001</v>
      </c>
      <c r="EF357">
        <v>34572.400000000001</v>
      </c>
      <c r="EG357">
        <v>35613.599999999999</v>
      </c>
      <c r="EH357">
        <v>39154.6</v>
      </c>
      <c r="EI357">
        <v>47379.9</v>
      </c>
      <c r="EJ357">
        <v>53392.7</v>
      </c>
      <c r="EK357">
        <v>55583.1</v>
      </c>
      <c r="EL357">
        <v>62704.5</v>
      </c>
      <c r="EM357">
        <v>2.0127999999999999</v>
      </c>
      <c r="EN357">
        <v>2.2258</v>
      </c>
      <c r="EO357">
        <v>7.6144900000000001E-2</v>
      </c>
      <c r="EP357">
        <v>0</v>
      </c>
      <c r="EQ357">
        <v>18.749300000000002</v>
      </c>
      <c r="ER357">
        <v>999.9</v>
      </c>
      <c r="ES357">
        <v>58.68</v>
      </c>
      <c r="ET357">
        <v>30.594999999999999</v>
      </c>
      <c r="EU357">
        <v>34.987299999999998</v>
      </c>
      <c r="EV357">
        <v>54.097499999999997</v>
      </c>
      <c r="EW357">
        <v>36.3902</v>
      </c>
      <c r="EX357">
        <v>2</v>
      </c>
      <c r="EY357">
        <v>-0.24975600000000001</v>
      </c>
      <c r="EZ357">
        <v>6.76898</v>
      </c>
      <c r="FA357">
        <v>20.023499999999999</v>
      </c>
      <c r="FB357">
        <v>5.2029100000000001</v>
      </c>
      <c r="FC357">
        <v>12.0099</v>
      </c>
      <c r="FD357">
        <v>4.9756</v>
      </c>
      <c r="FE357">
        <v>3.2932000000000001</v>
      </c>
      <c r="FF357">
        <v>9999</v>
      </c>
      <c r="FG357">
        <v>9999</v>
      </c>
      <c r="FH357">
        <v>9999</v>
      </c>
      <c r="FI357">
        <v>551.79999999999995</v>
      </c>
      <c r="FJ357">
        <v>1.8629500000000001</v>
      </c>
      <c r="FK357">
        <v>1.8678300000000001</v>
      </c>
      <c r="FL357">
        <v>1.8675200000000001</v>
      </c>
      <c r="FM357">
        <v>1.8687400000000001</v>
      </c>
      <c r="FN357">
        <v>1.86951</v>
      </c>
      <c r="FO357">
        <v>1.8656299999999999</v>
      </c>
      <c r="FP357">
        <v>1.8666100000000001</v>
      </c>
      <c r="FQ357">
        <v>1.8681000000000001</v>
      </c>
      <c r="FR357">
        <v>5</v>
      </c>
      <c r="FS357">
        <v>0</v>
      </c>
      <c r="FT357">
        <v>0</v>
      </c>
      <c r="FU357">
        <v>0</v>
      </c>
      <c r="FV357" t="s">
        <v>357</v>
      </c>
      <c r="FW357" t="s">
        <v>358</v>
      </c>
      <c r="FX357" t="s">
        <v>359</v>
      </c>
      <c r="FY357" t="s">
        <v>359</v>
      </c>
      <c r="FZ357" t="s">
        <v>359</v>
      </c>
      <c r="GA357" t="s">
        <v>359</v>
      </c>
      <c r="GB357">
        <v>0</v>
      </c>
      <c r="GC357">
        <v>100</v>
      </c>
      <c r="GD357">
        <v>100</v>
      </c>
      <c r="GE357">
        <v>19.28</v>
      </c>
      <c r="GF357">
        <v>5.28E-2</v>
      </c>
      <c r="GG357">
        <v>5.2154357415507802</v>
      </c>
      <c r="GH357">
        <v>1.00486214095962E-2</v>
      </c>
      <c r="GI357">
        <v>-1.74255938316833E-6</v>
      </c>
      <c r="GJ357">
        <v>3.4045767664605598E-10</v>
      </c>
      <c r="GK357">
        <v>-2.3400103927015501E-2</v>
      </c>
      <c r="GL357">
        <v>-3.1725839457550503E-2</v>
      </c>
      <c r="GM357">
        <v>2.93552719409138E-3</v>
      </c>
      <c r="GN357">
        <v>-2.8977901675973599E-5</v>
      </c>
      <c r="GO357">
        <v>-4</v>
      </c>
      <c r="GP357">
        <v>2214</v>
      </c>
      <c r="GQ357">
        <v>1</v>
      </c>
      <c r="GR357">
        <v>18</v>
      </c>
      <c r="GS357">
        <v>17376.2</v>
      </c>
      <c r="GT357">
        <v>28752.2</v>
      </c>
      <c r="GU357">
        <v>4.0820299999999996</v>
      </c>
      <c r="GV357">
        <v>2.5720200000000002</v>
      </c>
      <c r="GW357">
        <v>2.2485400000000002</v>
      </c>
      <c r="GX357">
        <v>2.7551299999999999</v>
      </c>
      <c r="GY357">
        <v>1.9958499999999999</v>
      </c>
      <c r="GZ357">
        <v>2.31934</v>
      </c>
      <c r="HA357">
        <v>33.288699999999999</v>
      </c>
      <c r="HB357">
        <v>14.893800000000001</v>
      </c>
      <c r="HC357">
        <v>18</v>
      </c>
      <c r="HD357">
        <v>491.60300000000001</v>
      </c>
      <c r="HE357">
        <v>637.85599999999999</v>
      </c>
      <c r="HF357">
        <v>9.4271200000000004</v>
      </c>
      <c r="HG357">
        <v>23.7547</v>
      </c>
      <c r="HH357">
        <v>30.0002</v>
      </c>
      <c r="HI357">
        <v>23.7362</v>
      </c>
      <c r="HJ357">
        <v>23.6814</v>
      </c>
      <c r="HK357">
        <v>81.706000000000003</v>
      </c>
      <c r="HL357">
        <v>59.000599999999999</v>
      </c>
      <c r="HM357">
        <v>0</v>
      </c>
      <c r="HN357">
        <v>9.4100999999999999</v>
      </c>
      <c r="HO357">
        <v>1825.69</v>
      </c>
      <c r="HP357">
        <v>12.504099999999999</v>
      </c>
      <c r="HQ357">
        <v>103.17100000000001</v>
      </c>
      <c r="HR357">
        <v>104.435</v>
      </c>
    </row>
    <row r="358" spans="1:226" x14ac:dyDescent="0.2">
      <c r="A358">
        <v>342</v>
      </c>
      <c r="B358">
        <v>1657124349.5</v>
      </c>
      <c r="C358">
        <v>4316.9000000953702</v>
      </c>
      <c r="D358" t="s">
        <v>1042</v>
      </c>
      <c r="E358" t="s">
        <v>1043</v>
      </c>
      <c r="F358">
        <v>5</v>
      </c>
      <c r="G358" t="s">
        <v>1873</v>
      </c>
      <c r="H358" t="s">
        <v>353</v>
      </c>
      <c r="I358">
        <v>1657124341.75</v>
      </c>
      <c r="J358">
        <f t="shared" si="170"/>
        <v>2.6166036951928632E-3</v>
      </c>
      <c r="K358">
        <f t="shared" si="171"/>
        <v>2.6166036951928633</v>
      </c>
      <c r="L358">
        <f t="shared" si="172"/>
        <v>19.013522913551856</v>
      </c>
      <c r="M358">
        <f t="shared" si="173"/>
        <v>1759.72285714286</v>
      </c>
      <c r="N358">
        <f t="shared" si="174"/>
        <v>1509.9284519876758</v>
      </c>
      <c r="O358">
        <f t="shared" si="175"/>
        <v>111.70493093066881</v>
      </c>
      <c r="P358">
        <f t="shared" si="176"/>
        <v>130.18479117702378</v>
      </c>
      <c r="Q358">
        <f t="shared" si="177"/>
        <v>0.15313829632386231</v>
      </c>
      <c r="R358">
        <f t="shared" si="178"/>
        <v>2.7443397798011055</v>
      </c>
      <c r="S358">
        <f t="shared" si="179"/>
        <v>0.14854443866055669</v>
      </c>
      <c r="T358">
        <f t="shared" si="180"/>
        <v>9.3241534964779715E-2</v>
      </c>
      <c r="U358">
        <f t="shared" si="181"/>
        <v>321.51317967857119</v>
      </c>
      <c r="V358">
        <f t="shared" si="182"/>
        <v>20.11410566154132</v>
      </c>
      <c r="W358">
        <f t="shared" si="183"/>
        <v>20.11410566154132</v>
      </c>
      <c r="X358">
        <f t="shared" si="184"/>
        <v>2.3632458010466331</v>
      </c>
      <c r="Y358">
        <f t="shared" si="185"/>
        <v>50.026659552323835</v>
      </c>
      <c r="Z358">
        <f t="shared" si="186"/>
        <v>1.0905052729029798</v>
      </c>
      <c r="AA358">
        <f t="shared" si="187"/>
        <v>2.1798482702255977</v>
      </c>
      <c r="AB358">
        <f t="shared" si="188"/>
        <v>1.2727405281436532</v>
      </c>
      <c r="AC358">
        <f t="shared" si="189"/>
        <v>-115.39222295800526</v>
      </c>
      <c r="AD358">
        <f t="shared" si="190"/>
        <v>-192.20955056892154</v>
      </c>
      <c r="AE358">
        <f t="shared" si="191"/>
        <v>-14.004580169324409</v>
      </c>
      <c r="AF358">
        <f t="shared" si="192"/>
        <v>-9.3174017680041743E-2</v>
      </c>
      <c r="AG358">
        <f t="shared" si="193"/>
        <v>43.682409240868104</v>
      </c>
      <c r="AH358">
        <f t="shared" si="194"/>
        <v>2.5761893888363718</v>
      </c>
      <c r="AI358">
        <f t="shared" si="195"/>
        <v>19.013522913551856</v>
      </c>
      <c r="AJ358">
        <v>1840.3481409757901</v>
      </c>
      <c r="AK358">
        <v>1810.30527272727</v>
      </c>
      <c r="AL358">
        <v>3.3442667174637801</v>
      </c>
      <c r="AM358">
        <v>66.867475308083897</v>
      </c>
      <c r="AN358">
        <f t="shared" si="196"/>
        <v>2.6166036951928633</v>
      </c>
      <c r="AO358">
        <v>12.576458983238499</v>
      </c>
      <c r="AP358">
        <v>14.757720000000001</v>
      </c>
      <c r="AQ358">
        <v>3.6343389350810299E-3</v>
      </c>
      <c r="AR358">
        <v>77.510180777636606</v>
      </c>
      <c r="AS358">
        <v>0</v>
      </c>
      <c r="AT358">
        <v>0</v>
      </c>
      <c r="AU358">
        <f t="shared" si="197"/>
        <v>1</v>
      </c>
      <c r="AV358">
        <f t="shared" si="198"/>
        <v>0</v>
      </c>
      <c r="AW358">
        <f t="shared" si="199"/>
        <v>40194.457904369425</v>
      </c>
      <c r="AX358">
        <f t="shared" si="200"/>
        <v>1999.9785714285699</v>
      </c>
      <c r="AY358">
        <f t="shared" si="201"/>
        <v>1681.1823107142843</v>
      </c>
      <c r="AZ358">
        <f t="shared" si="202"/>
        <v>0.84060016178744768</v>
      </c>
      <c r="BA358">
        <f t="shared" si="203"/>
        <v>0.1607583122497741</v>
      </c>
      <c r="BB358">
        <v>4.2640000000000002</v>
      </c>
      <c r="BC358">
        <v>0.5</v>
      </c>
      <c r="BD358" t="s">
        <v>354</v>
      </c>
      <c r="BE358">
        <v>2</v>
      </c>
      <c r="BF358" t="b">
        <v>1</v>
      </c>
      <c r="BG358">
        <v>1657124341.75</v>
      </c>
      <c r="BH358">
        <v>1759.72285714286</v>
      </c>
      <c r="BI358">
        <v>1800.83964285714</v>
      </c>
      <c r="BJ358">
        <v>14.7404857142857</v>
      </c>
      <c r="BK358">
        <v>12.5759821428571</v>
      </c>
      <c r="BL358">
        <v>1740.5003571428599</v>
      </c>
      <c r="BM358">
        <v>14.688389285714299</v>
      </c>
      <c r="BN358">
        <v>500.01992857142898</v>
      </c>
      <c r="BO358">
        <v>73.937025000000006</v>
      </c>
      <c r="BP358">
        <v>4.3255842857142901E-2</v>
      </c>
      <c r="BQ358">
        <v>18.8149785714286</v>
      </c>
      <c r="BR358">
        <v>20.026810714285698</v>
      </c>
      <c r="BS358">
        <v>999.9</v>
      </c>
      <c r="BT358">
        <v>0</v>
      </c>
      <c r="BU358">
        <v>0</v>
      </c>
      <c r="BV358">
        <v>10000.535714285699</v>
      </c>
      <c r="BW358">
        <v>0</v>
      </c>
      <c r="BX358">
        <v>1436.915</v>
      </c>
      <c r="BY358">
        <v>-41.118542857142899</v>
      </c>
      <c r="BZ358">
        <v>1786.0492857142899</v>
      </c>
      <c r="CA358">
        <v>1823.77607142857</v>
      </c>
      <c r="CB358">
        <v>2.1645010714285702</v>
      </c>
      <c r="CC358">
        <v>1800.83964285714</v>
      </c>
      <c r="CD358">
        <v>12.5759821428571</v>
      </c>
      <c r="CE358">
        <v>1.0898678571428599</v>
      </c>
      <c r="CF358">
        <v>0.92983064285714301</v>
      </c>
      <c r="CG358">
        <v>8.1765603571428596</v>
      </c>
      <c r="CH358">
        <v>5.8608124999999998</v>
      </c>
      <c r="CI358">
        <v>1999.9785714285699</v>
      </c>
      <c r="CJ358">
        <v>0.97999496428571498</v>
      </c>
      <c r="CK358">
        <v>2.00050714285714E-2</v>
      </c>
      <c r="CL358">
        <v>0</v>
      </c>
      <c r="CM358">
        <v>2.25541428571429</v>
      </c>
      <c r="CN358">
        <v>0</v>
      </c>
      <c r="CO358">
        <v>5283.8482142857101</v>
      </c>
      <c r="CP358">
        <v>17299.946428571398</v>
      </c>
      <c r="CQ358">
        <v>40.406071428571401</v>
      </c>
      <c r="CR358">
        <v>41.731857142857102</v>
      </c>
      <c r="CS358">
        <v>40.247535714285704</v>
      </c>
      <c r="CT358">
        <v>39.709571428571401</v>
      </c>
      <c r="CU358">
        <v>38.968499999999999</v>
      </c>
      <c r="CV358">
        <v>1959.96821428571</v>
      </c>
      <c r="CW358">
        <v>40.010357142857103</v>
      </c>
      <c r="CX358">
        <v>0</v>
      </c>
      <c r="CY358">
        <v>1657124329.3</v>
      </c>
      <c r="CZ358">
        <v>0</v>
      </c>
      <c r="DA358">
        <v>0</v>
      </c>
      <c r="DB358" t="s">
        <v>355</v>
      </c>
      <c r="DC358">
        <v>1656081770.5</v>
      </c>
      <c r="DD358">
        <v>1655399214.5999999</v>
      </c>
      <c r="DE358">
        <v>0</v>
      </c>
      <c r="DF358">
        <v>0.13400000000000001</v>
      </c>
      <c r="DG358">
        <v>-0.06</v>
      </c>
      <c r="DH358">
        <v>9.3309999999999995</v>
      </c>
      <c r="DI358">
        <v>0.51100000000000001</v>
      </c>
      <c r="DJ358">
        <v>421</v>
      </c>
      <c r="DK358">
        <v>25</v>
      </c>
      <c r="DL358">
        <v>1.93</v>
      </c>
      <c r="DM358">
        <v>0.15</v>
      </c>
      <c r="DN358">
        <v>-41.097690243902399</v>
      </c>
      <c r="DO358">
        <v>1.3022947735191499</v>
      </c>
      <c r="DP358">
        <v>1.1119462333037899</v>
      </c>
      <c r="DQ358">
        <v>0</v>
      </c>
      <c r="DR358">
        <v>2.17780731707317</v>
      </c>
      <c r="DS358">
        <v>4.1130522648082098E-2</v>
      </c>
      <c r="DT358">
        <v>6.6456606088498807E-2</v>
      </c>
      <c r="DU358">
        <v>1</v>
      </c>
      <c r="DV358">
        <v>1</v>
      </c>
      <c r="DW358">
        <v>2</v>
      </c>
      <c r="DX358" t="s">
        <v>356</v>
      </c>
      <c r="DY358">
        <v>2.9762900000000001</v>
      </c>
      <c r="DZ358">
        <v>2.6969400000000001</v>
      </c>
      <c r="EA358">
        <v>0.19722300000000001</v>
      </c>
      <c r="EB358">
        <v>0.200818</v>
      </c>
      <c r="EC358">
        <v>6.09033E-2</v>
      </c>
      <c r="ED358">
        <v>5.4172999999999999E-2</v>
      </c>
      <c r="EE358">
        <v>31563.8</v>
      </c>
      <c r="EF358">
        <v>34519.599999999999</v>
      </c>
      <c r="EG358">
        <v>35613.4</v>
      </c>
      <c r="EH358">
        <v>39153.9</v>
      </c>
      <c r="EI358">
        <v>47380.4</v>
      </c>
      <c r="EJ358">
        <v>53415.5</v>
      </c>
      <c r="EK358">
        <v>55582.5</v>
      </c>
      <c r="EL358">
        <v>62703.199999999997</v>
      </c>
      <c r="EM358">
        <v>2.0129999999999999</v>
      </c>
      <c r="EN358">
        <v>2.2256</v>
      </c>
      <c r="EO358">
        <v>7.5101899999999999E-2</v>
      </c>
      <c r="EP358">
        <v>0</v>
      </c>
      <c r="EQ358">
        <v>18.749300000000002</v>
      </c>
      <c r="ER358">
        <v>999.9</v>
      </c>
      <c r="ES358">
        <v>58.655999999999999</v>
      </c>
      <c r="ET358">
        <v>30.605</v>
      </c>
      <c r="EU358">
        <v>34.991500000000002</v>
      </c>
      <c r="EV358">
        <v>53.747500000000002</v>
      </c>
      <c r="EW358">
        <v>36.4223</v>
      </c>
      <c r="EX358">
        <v>2</v>
      </c>
      <c r="EY358">
        <v>-0.24951200000000001</v>
      </c>
      <c r="EZ358">
        <v>6.7886300000000004</v>
      </c>
      <c r="FA358">
        <v>20.0227</v>
      </c>
      <c r="FB358">
        <v>5.20411</v>
      </c>
      <c r="FC358">
        <v>12.0099</v>
      </c>
      <c r="FD358">
        <v>4.9756</v>
      </c>
      <c r="FE358">
        <v>3.2930000000000001</v>
      </c>
      <c r="FF358">
        <v>9999</v>
      </c>
      <c r="FG358">
        <v>9999</v>
      </c>
      <c r="FH358">
        <v>9999</v>
      </c>
      <c r="FI358">
        <v>551.79999999999995</v>
      </c>
      <c r="FJ358">
        <v>1.8629199999999999</v>
      </c>
      <c r="FK358">
        <v>1.8677999999999999</v>
      </c>
      <c r="FL358">
        <v>1.8675200000000001</v>
      </c>
      <c r="FM358">
        <v>1.8687400000000001</v>
      </c>
      <c r="FN358">
        <v>1.86951</v>
      </c>
      <c r="FO358">
        <v>1.8656600000000001</v>
      </c>
      <c r="FP358">
        <v>1.8666400000000001</v>
      </c>
      <c r="FQ358">
        <v>1.8681300000000001</v>
      </c>
      <c r="FR358">
        <v>5</v>
      </c>
      <c r="FS358">
        <v>0</v>
      </c>
      <c r="FT358">
        <v>0</v>
      </c>
      <c r="FU358">
        <v>0</v>
      </c>
      <c r="FV358" t="s">
        <v>357</v>
      </c>
      <c r="FW358" t="s">
        <v>358</v>
      </c>
      <c r="FX358" t="s">
        <v>359</v>
      </c>
      <c r="FY358" t="s">
        <v>359</v>
      </c>
      <c r="FZ358" t="s">
        <v>359</v>
      </c>
      <c r="GA358" t="s">
        <v>359</v>
      </c>
      <c r="GB358">
        <v>0</v>
      </c>
      <c r="GC358">
        <v>100</v>
      </c>
      <c r="GD358">
        <v>100</v>
      </c>
      <c r="GE358">
        <v>19.399999999999999</v>
      </c>
      <c r="GF358">
        <v>5.2499999999999998E-2</v>
      </c>
      <c r="GG358">
        <v>5.2154357415507802</v>
      </c>
      <c r="GH358">
        <v>1.00486214095962E-2</v>
      </c>
      <c r="GI358">
        <v>-1.74255938316833E-6</v>
      </c>
      <c r="GJ358">
        <v>3.4045767664605598E-10</v>
      </c>
      <c r="GK358">
        <v>-2.3400103927015501E-2</v>
      </c>
      <c r="GL358">
        <v>-3.1725839457550503E-2</v>
      </c>
      <c r="GM358">
        <v>2.93552719409138E-3</v>
      </c>
      <c r="GN358">
        <v>-2.8977901675973599E-5</v>
      </c>
      <c r="GO358">
        <v>-4</v>
      </c>
      <c r="GP358">
        <v>2214</v>
      </c>
      <c r="GQ358">
        <v>1</v>
      </c>
      <c r="GR358">
        <v>18</v>
      </c>
      <c r="GS358">
        <v>17376.3</v>
      </c>
      <c r="GT358">
        <v>28752.2</v>
      </c>
      <c r="GU358">
        <v>4.1137699999999997</v>
      </c>
      <c r="GV358">
        <v>2.5744600000000002</v>
      </c>
      <c r="GW358">
        <v>2.2485400000000002</v>
      </c>
      <c r="GX358">
        <v>2.7539099999999999</v>
      </c>
      <c r="GY358">
        <v>1.9958499999999999</v>
      </c>
      <c r="GZ358">
        <v>2.3010299999999999</v>
      </c>
      <c r="HA358">
        <v>33.311100000000003</v>
      </c>
      <c r="HB358">
        <v>14.876300000000001</v>
      </c>
      <c r="HC358">
        <v>18</v>
      </c>
      <c r="HD358">
        <v>491.76900000000001</v>
      </c>
      <c r="HE358">
        <v>637.74699999999996</v>
      </c>
      <c r="HF358">
        <v>9.3911099999999994</v>
      </c>
      <c r="HG358">
        <v>23.7591</v>
      </c>
      <c r="HH358">
        <v>30.000299999999999</v>
      </c>
      <c r="HI358">
        <v>23.740100000000002</v>
      </c>
      <c r="HJ358">
        <v>23.685400000000001</v>
      </c>
      <c r="HK358">
        <v>82.329400000000007</v>
      </c>
      <c r="HL358">
        <v>59.280700000000003</v>
      </c>
      <c r="HM358">
        <v>0</v>
      </c>
      <c r="HN358">
        <v>9.4016699999999993</v>
      </c>
      <c r="HO358">
        <v>1839.19</v>
      </c>
      <c r="HP358">
        <v>12.504099999999999</v>
      </c>
      <c r="HQ358">
        <v>103.17</v>
      </c>
      <c r="HR358">
        <v>104.43300000000001</v>
      </c>
    </row>
    <row r="359" spans="1:226" x14ac:dyDescent="0.2">
      <c r="A359">
        <v>343</v>
      </c>
      <c r="B359">
        <v>1657124354.5</v>
      </c>
      <c r="C359">
        <v>4321.9000000953702</v>
      </c>
      <c r="D359" t="s">
        <v>1044</v>
      </c>
      <c r="E359" t="s">
        <v>1045</v>
      </c>
      <c r="F359">
        <v>5</v>
      </c>
      <c r="G359" t="s">
        <v>1874</v>
      </c>
      <c r="H359" t="s">
        <v>353</v>
      </c>
      <c r="I359">
        <v>1657124347.0185201</v>
      </c>
      <c r="J359">
        <f t="shared" si="170"/>
        <v>2.6812930411989093E-3</v>
      </c>
      <c r="K359">
        <f t="shared" si="171"/>
        <v>2.6812930411989093</v>
      </c>
      <c r="L359">
        <f t="shared" si="172"/>
        <v>18.958617832940806</v>
      </c>
      <c r="M359">
        <f t="shared" si="173"/>
        <v>1777.1892592592601</v>
      </c>
      <c r="N359">
        <f t="shared" si="174"/>
        <v>1533.143548157037</v>
      </c>
      <c r="O359">
        <f t="shared" si="175"/>
        <v>113.42246979790758</v>
      </c>
      <c r="P359">
        <f t="shared" si="176"/>
        <v>131.4770527037775</v>
      </c>
      <c r="Q359">
        <f t="shared" si="177"/>
        <v>0.15757197379956164</v>
      </c>
      <c r="R359">
        <f t="shared" si="178"/>
        <v>2.7445161862694296</v>
      </c>
      <c r="S359">
        <f t="shared" si="179"/>
        <v>0.15271310668723131</v>
      </c>
      <c r="T359">
        <f t="shared" si="180"/>
        <v>9.5869760986824204E-2</v>
      </c>
      <c r="U359">
        <f t="shared" si="181"/>
        <v>321.51482711111129</v>
      </c>
      <c r="V359">
        <f t="shared" si="182"/>
        <v>20.091861733030374</v>
      </c>
      <c r="W359">
        <f t="shared" si="183"/>
        <v>20.091861733030374</v>
      </c>
      <c r="X359">
        <f t="shared" si="184"/>
        <v>2.3599953147792383</v>
      </c>
      <c r="Y359">
        <f t="shared" si="185"/>
        <v>50.079420023397468</v>
      </c>
      <c r="Z359">
        <f t="shared" si="186"/>
        <v>1.0913688283128729</v>
      </c>
      <c r="AA359">
        <f t="shared" si="187"/>
        <v>2.1792760934591042</v>
      </c>
      <c r="AB359">
        <f t="shared" si="188"/>
        <v>1.2686264864663654</v>
      </c>
      <c r="AC359">
        <f t="shared" si="189"/>
        <v>-118.24502311687189</v>
      </c>
      <c r="AD359">
        <f t="shared" si="190"/>
        <v>-189.55220106537823</v>
      </c>
      <c r="AE359">
        <f t="shared" si="191"/>
        <v>-13.808200458249017</v>
      </c>
      <c r="AF359">
        <f t="shared" si="192"/>
        <v>-9.0597529387849818E-2</v>
      </c>
      <c r="AG359">
        <f t="shared" si="193"/>
        <v>43.383352718769991</v>
      </c>
      <c r="AH359">
        <f t="shared" si="194"/>
        <v>2.6403828648304137</v>
      </c>
      <c r="AI359">
        <f t="shared" si="195"/>
        <v>18.958617832940806</v>
      </c>
      <c r="AJ359">
        <v>1856.9285066376599</v>
      </c>
      <c r="AK359">
        <v>1827.1004848484799</v>
      </c>
      <c r="AL359">
        <v>3.3031529823031098</v>
      </c>
      <c r="AM359">
        <v>66.867475308083897</v>
      </c>
      <c r="AN359">
        <f t="shared" si="196"/>
        <v>2.6812930411989093</v>
      </c>
      <c r="AO359">
        <v>12.4716035285073</v>
      </c>
      <c r="AP359">
        <v>14.7372460606061</v>
      </c>
      <c r="AQ359">
        <v>-2.70741122090752E-3</v>
      </c>
      <c r="AR359">
        <v>77.510180777636606</v>
      </c>
      <c r="AS359">
        <v>0</v>
      </c>
      <c r="AT359">
        <v>0</v>
      </c>
      <c r="AU359">
        <f t="shared" si="197"/>
        <v>1</v>
      </c>
      <c r="AV359">
        <f t="shared" si="198"/>
        <v>0</v>
      </c>
      <c r="AW359">
        <f t="shared" si="199"/>
        <v>40198.735228389785</v>
      </c>
      <c r="AX359">
        <f t="shared" si="200"/>
        <v>1999.98888888889</v>
      </c>
      <c r="AY359">
        <f t="shared" si="201"/>
        <v>1681.1909777777789</v>
      </c>
      <c r="AZ359">
        <f t="shared" si="202"/>
        <v>0.84060015888977169</v>
      </c>
      <c r="BA359">
        <f t="shared" si="203"/>
        <v>0.16075830665725921</v>
      </c>
      <c r="BB359">
        <v>4.2640000000000002</v>
      </c>
      <c r="BC359">
        <v>0.5</v>
      </c>
      <c r="BD359" t="s">
        <v>354</v>
      </c>
      <c r="BE359">
        <v>2</v>
      </c>
      <c r="BF359" t="b">
        <v>1</v>
      </c>
      <c r="BG359">
        <v>1657124347.0185201</v>
      </c>
      <c r="BH359">
        <v>1777.1892592592601</v>
      </c>
      <c r="BI359">
        <v>1818.1874074074101</v>
      </c>
      <c r="BJ359">
        <v>14.7521481481481</v>
      </c>
      <c r="BK359">
        <v>12.5336962962963</v>
      </c>
      <c r="BL359">
        <v>1757.8437037036999</v>
      </c>
      <c r="BM359">
        <v>14.699637037037</v>
      </c>
      <c r="BN359">
        <v>500.011037037037</v>
      </c>
      <c r="BO359">
        <v>73.9371222222222</v>
      </c>
      <c r="BP359">
        <v>4.3210496296296301E-2</v>
      </c>
      <c r="BQ359">
        <v>18.810777777777801</v>
      </c>
      <c r="BR359">
        <v>20.016292592592599</v>
      </c>
      <c r="BS359">
        <v>999.9</v>
      </c>
      <c r="BT359">
        <v>0</v>
      </c>
      <c r="BU359">
        <v>0</v>
      </c>
      <c r="BV359">
        <v>10001.4814814815</v>
      </c>
      <c r="BW359">
        <v>0</v>
      </c>
      <c r="BX359">
        <v>1437.0296296296301</v>
      </c>
      <c r="BY359">
        <v>-40.9988148148148</v>
      </c>
      <c r="BZ359">
        <v>1803.7981481481499</v>
      </c>
      <c r="CA359">
        <v>1841.2637037037</v>
      </c>
      <c r="CB359">
        <v>2.2184540740740699</v>
      </c>
      <c r="CC359">
        <v>1818.1874074074101</v>
      </c>
      <c r="CD359">
        <v>12.5336962962963</v>
      </c>
      <c r="CE359">
        <v>1.0907318518518501</v>
      </c>
      <c r="CF359">
        <v>0.92670529629629605</v>
      </c>
      <c r="CG359">
        <v>8.1882359259259303</v>
      </c>
      <c r="CH359">
        <v>5.8121077777777801</v>
      </c>
      <c r="CI359">
        <v>1999.98888888889</v>
      </c>
      <c r="CJ359">
        <v>0.97999566666666704</v>
      </c>
      <c r="CK359">
        <v>2.00043222222222E-2</v>
      </c>
      <c r="CL359">
        <v>0</v>
      </c>
      <c r="CM359">
        <v>2.2596333333333298</v>
      </c>
      <c r="CN359">
        <v>0</v>
      </c>
      <c r="CO359">
        <v>5281.7614814814797</v>
      </c>
      <c r="CP359">
        <v>17300.0444444444</v>
      </c>
      <c r="CQ359">
        <v>40.4951851851852</v>
      </c>
      <c r="CR359">
        <v>41.809962962962999</v>
      </c>
      <c r="CS359">
        <v>40.330814814814801</v>
      </c>
      <c r="CT359">
        <v>39.807555555555602</v>
      </c>
      <c r="CU359">
        <v>39.053037037037001</v>
      </c>
      <c r="CV359">
        <v>1959.9785185185201</v>
      </c>
      <c r="CW359">
        <v>40.010370370370403</v>
      </c>
      <c r="CX359">
        <v>0</v>
      </c>
      <c r="CY359">
        <v>1657124334.7</v>
      </c>
      <c r="CZ359">
        <v>0</v>
      </c>
      <c r="DA359">
        <v>0</v>
      </c>
      <c r="DB359" t="s">
        <v>355</v>
      </c>
      <c r="DC359">
        <v>1656081770.5</v>
      </c>
      <c r="DD359">
        <v>1655399214.5999999</v>
      </c>
      <c r="DE359">
        <v>0</v>
      </c>
      <c r="DF359">
        <v>0.13400000000000001</v>
      </c>
      <c r="DG359">
        <v>-0.06</v>
      </c>
      <c r="DH359">
        <v>9.3309999999999995</v>
      </c>
      <c r="DI359">
        <v>0.51100000000000001</v>
      </c>
      <c r="DJ359">
        <v>421</v>
      </c>
      <c r="DK359">
        <v>25</v>
      </c>
      <c r="DL359">
        <v>1.93</v>
      </c>
      <c r="DM359">
        <v>0.15</v>
      </c>
      <c r="DN359">
        <v>-41.123580487804901</v>
      </c>
      <c r="DO359">
        <v>1.88163344947727</v>
      </c>
      <c r="DP359">
        <v>1.06413513313418</v>
      </c>
      <c r="DQ359">
        <v>0</v>
      </c>
      <c r="DR359">
        <v>2.1886768292682901</v>
      </c>
      <c r="DS359">
        <v>0.65832752613239998</v>
      </c>
      <c r="DT359">
        <v>7.0038209586921807E-2</v>
      </c>
      <c r="DU359">
        <v>0</v>
      </c>
      <c r="DV359">
        <v>0</v>
      </c>
      <c r="DW359">
        <v>2</v>
      </c>
      <c r="DX359" t="s">
        <v>366</v>
      </c>
      <c r="DY359">
        <v>2.9759199999999999</v>
      </c>
      <c r="DZ359">
        <v>2.6974100000000001</v>
      </c>
      <c r="EA359">
        <v>0.19828299999999999</v>
      </c>
      <c r="EB359">
        <v>0.201791</v>
      </c>
      <c r="EC359">
        <v>6.0845099999999999E-2</v>
      </c>
      <c r="ED359">
        <v>5.41559E-2</v>
      </c>
      <c r="EE359">
        <v>31522.400000000001</v>
      </c>
      <c r="EF359">
        <v>34477.599999999999</v>
      </c>
      <c r="EG359">
        <v>35613.599999999999</v>
      </c>
      <c r="EH359">
        <v>39153.9</v>
      </c>
      <c r="EI359">
        <v>47383.4</v>
      </c>
      <c r="EJ359">
        <v>53416.7</v>
      </c>
      <c r="EK359">
        <v>55582.5</v>
      </c>
      <c r="EL359">
        <v>62703.5</v>
      </c>
      <c r="EM359">
        <v>2.0124</v>
      </c>
      <c r="EN359">
        <v>2.2256</v>
      </c>
      <c r="EO359">
        <v>7.7038999999999996E-2</v>
      </c>
      <c r="EP359">
        <v>0</v>
      </c>
      <c r="EQ359">
        <v>18.749300000000002</v>
      </c>
      <c r="ER359">
        <v>999.9</v>
      </c>
      <c r="ES359">
        <v>58.631</v>
      </c>
      <c r="ET359">
        <v>30.605</v>
      </c>
      <c r="EU359">
        <v>34.9754</v>
      </c>
      <c r="EV359">
        <v>53.997500000000002</v>
      </c>
      <c r="EW359">
        <v>36.4223</v>
      </c>
      <c r="EX359">
        <v>2</v>
      </c>
      <c r="EY359">
        <v>-0.24975600000000001</v>
      </c>
      <c r="EZ359">
        <v>6.6773600000000002</v>
      </c>
      <c r="FA359">
        <v>20.027200000000001</v>
      </c>
      <c r="FB359">
        <v>5.2029100000000001</v>
      </c>
      <c r="FC359">
        <v>12.0099</v>
      </c>
      <c r="FD359">
        <v>4.9756</v>
      </c>
      <c r="FE359">
        <v>3.2930000000000001</v>
      </c>
      <c r="FF359">
        <v>9999</v>
      </c>
      <c r="FG359">
        <v>9999</v>
      </c>
      <c r="FH359">
        <v>9999</v>
      </c>
      <c r="FI359">
        <v>551.79999999999995</v>
      </c>
      <c r="FJ359">
        <v>1.8629500000000001</v>
      </c>
      <c r="FK359">
        <v>1.8678300000000001</v>
      </c>
      <c r="FL359">
        <v>1.8675200000000001</v>
      </c>
      <c r="FM359">
        <v>1.8687400000000001</v>
      </c>
      <c r="FN359">
        <v>1.86954</v>
      </c>
      <c r="FO359">
        <v>1.86554</v>
      </c>
      <c r="FP359">
        <v>1.8666100000000001</v>
      </c>
      <c r="FQ359">
        <v>1.8680699999999999</v>
      </c>
      <c r="FR359">
        <v>5</v>
      </c>
      <c r="FS359">
        <v>0</v>
      </c>
      <c r="FT359">
        <v>0</v>
      </c>
      <c r="FU359">
        <v>0</v>
      </c>
      <c r="FV359" t="s">
        <v>357</v>
      </c>
      <c r="FW359" t="s">
        <v>358</v>
      </c>
      <c r="FX359" t="s">
        <v>359</v>
      </c>
      <c r="FY359" t="s">
        <v>359</v>
      </c>
      <c r="FZ359" t="s">
        <v>359</v>
      </c>
      <c r="GA359" t="s">
        <v>359</v>
      </c>
      <c r="GB359">
        <v>0</v>
      </c>
      <c r="GC359">
        <v>100</v>
      </c>
      <c r="GD359">
        <v>100</v>
      </c>
      <c r="GE359">
        <v>19.510000000000002</v>
      </c>
      <c r="GF359">
        <v>5.1799999999999999E-2</v>
      </c>
      <c r="GG359">
        <v>5.2154357415507802</v>
      </c>
      <c r="GH359">
        <v>1.00486214095962E-2</v>
      </c>
      <c r="GI359">
        <v>-1.74255938316833E-6</v>
      </c>
      <c r="GJ359">
        <v>3.4045767664605598E-10</v>
      </c>
      <c r="GK359">
        <v>-2.3400103927015501E-2</v>
      </c>
      <c r="GL359">
        <v>-3.1725839457550503E-2</v>
      </c>
      <c r="GM359">
        <v>2.93552719409138E-3</v>
      </c>
      <c r="GN359">
        <v>-2.8977901675973599E-5</v>
      </c>
      <c r="GO359">
        <v>-4</v>
      </c>
      <c r="GP359">
        <v>2214</v>
      </c>
      <c r="GQ359">
        <v>1</v>
      </c>
      <c r="GR359">
        <v>18</v>
      </c>
      <c r="GS359">
        <v>17376.400000000001</v>
      </c>
      <c r="GT359">
        <v>28752.3</v>
      </c>
      <c r="GU359">
        <v>4.1381800000000002</v>
      </c>
      <c r="GV359">
        <v>2.5695800000000002</v>
      </c>
      <c r="GW359">
        <v>2.2485400000000002</v>
      </c>
      <c r="GX359">
        <v>2.7539099999999999</v>
      </c>
      <c r="GY359">
        <v>1.9958499999999999</v>
      </c>
      <c r="GZ359">
        <v>2.3046899999999999</v>
      </c>
      <c r="HA359">
        <v>33.311100000000003</v>
      </c>
      <c r="HB359">
        <v>14.876300000000001</v>
      </c>
      <c r="HC359">
        <v>18</v>
      </c>
      <c r="HD359">
        <v>491.423</v>
      </c>
      <c r="HE359">
        <v>637.79100000000005</v>
      </c>
      <c r="HF359">
        <v>9.3812800000000003</v>
      </c>
      <c r="HG359">
        <v>23.762699999999999</v>
      </c>
      <c r="HH359">
        <v>30.0001</v>
      </c>
      <c r="HI359">
        <v>23.7441</v>
      </c>
      <c r="HJ359">
        <v>23.689299999999999</v>
      </c>
      <c r="HK359">
        <v>82.905600000000007</v>
      </c>
      <c r="HL359">
        <v>59.280700000000003</v>
      </c>
      <c r="HM359">
        <v>0</v>
      </c>
      <c r="HN359">
        <v>9.3990600000000004</v>
      </c>
      <c r="HO359">
        <v>1859.33</v>
      </c>
      <c r="HP359">
        <v>12.5174</v>
      </c>
      <c r="HQ359">
        <v>103.17100000000001</v>
      </c>
      <c r="HR359">
        <v>104.434</v>
      </c>
    </row>
    <row r="360" spans="1:226" x14ac:dyDescent="0.2">
      <c r="A360">
        <v>344</v>
      </c>
      <c r="B360">
        <v>1657124359</v>
      </c>
      <c r="C360">
        <v>4326.4000000953702</v>
      </c>
      <c r="D360" t="s">
        <v>1046</v>
      </c>
      <c r="E360" t="s">
        <v>1047</v>
      </c>
      <c r="F360">
        <v>5</v>
      </c>
      <c r="G360" t="s">
        <v>1875</v>
      </c>
      <c r="H360" t="s">
        <v>353</v>
      </c>
      <c r="I360">
        <v>1657124351.46296</v>
      </c>
      <c r="J360">
        <f t="shared" si="170"/>
        <v>2.6856099733165426E-3</v>
      </c>
      <c r="K360">
        <f t="shared" si="171"/>
        <v>2.6856099733165428</v>
      </c>
      <c r="L360">
        <f t="shared" si="172"/>
        <v>18.886067420133362</v>
      </c>
      <c r="M360">
        <f t="shared" si="173"/>
        <v>1791.8081481481499</v>
      </c>
      <c r="N360">
        <f t="shared" si="174"/>
        <v>1548.4581545248204</v>
      </c>
      <c r="O360">
        <f t="shared" si="175"/>
        <v>114.55527457123333</v>
      </c>
      <c r="P360">
        <f t="shared" si="176"/>
        <v>132.55836057970416</v>
      </c>
      <c r="Q360">
        <f t="shared" si="177"/>
        <v>0.15785913209495392</v>
      </c>
      <c r="R360">
        <f t="shared" si="178"/>
        <v>2.7449556260416408</v>
      </c>
      <c r="S360">
        <f t="shared" si="179"/>
        <v>0.15298358896494976</v>
      </c>
      <c r="T360">
        <f t="shared" si="180"/>
        <v>9.6040247711305676E-2</v>
      </c>
      <c r="U360">
        <f t="shared" si="181"/>
        <v>321.51583200000073</v>
      </c>
      <c r="V360">
        <f t="shared" si="182"/>
        <v>20.087905378227976</v>
      </c>
      <c r="W360">
        <f t="shared" si="183"/>
        <v>20.087905378227976</v>
      </c>
      <c r="X360">
        <f t="shared" si="184"/>
        <v>2.3594175865527962</v>
      </c>
      <c r="Y360">
        <f t="shared" si="185"/>
        <v>50.07003409860522</v>
      </c>
      <c r="Z360">
        <f t="shared" si="186"/>
        <v>1.0909887669063567</v>
      </c>
      <c r="AA360">
        <f t="shared" si="187"/>
        <v>2.1789255520733666</v>
      </c>
      <c r="AB360">
        <f t="shared" si="188"/>
        <v>1.2684288196464395</v>
      </c>
      <c r="AC360">
        <f t="shared" si="189"/>
        <v>-118.43539982325953</v>
      </c>
      <c r="AD360">
        <f t="shared" si="190"/>
        <v>-189.37799306219691</v>
      </c>
      <c r="AE360">
        <f t="shared" si="191"/>
        <v>-13.792839363377578</v>
      </c>
      <c r="AF360">
        <f t="shared" si="192"/>
        <v>-9.0400248833304886E-2</v>
      </c>
      <c r="AG360">
        <f t="shared" si="193"/>
        <v>43.732166663130585</v>
      </c>
      <c r="AH360">
        <f t="shared" si="194"/>
        <v>2.6810523549935983</v>
      </c>
      <c r="AI360">
        <f t="shared" si="195"/>
        <v>18.886067420133362</v>
      </c>
      <c r="AJ360">
        <v>1872.9682451363601</v>
      </c>
      <c r="AK360">
        <v>1842.44175757576</v>
      </c>
      <c r="AL360">
        <v>3.4898562252677898</v>
      </c>
      <c r="AM360">
        <v>66.867475308083897</v>
      </c>
      <c r="AN360">
        <f t="shared" si="196"/>
        <v>2.6856099733165428</v>
      </c>
      <c r="AO360">
        <v>12.469492632238</v>
      </c>
      <c r="AP360">
        <v>14.730081212121201</v>
      </c>
      <c r="AQ360">
        <v>-8.4746991697544599E-4</v>
      </c>
      <c r="AR360">
        <v>77.510180777636606</v>
      </c>
      <c r="AS360">
        <v>0</v>
      </c>
      <c r="AT360">
        <v>0</v>
      </c>
      <c r="AU360">
        <f t="shared" si="197"/>
        <v>1</v>
      </c>
      <c r="AV360">
        <f t="shared" si="198"/>
        <v>0</v>
      </c>
      <c r="AW360">
        <f t="shared" si="199"/>
        <v>40208.295267265377</v>
      </c>
      <c r="AX360">
        <f t="shared" si="200"/>
        <v>1999.9951851851899</v>
      </c>
      <c r="AY360">
        <f t="shared" si="201"/>
        <v>1681.1962666666707</v>
      </c>
      <c r="AZ360">
        <f t="shared" si="202"/>
        <v>0.84060015700037793</v>
      </c>
      <c r="BA360">
        <f t="shared" si="203"/>
        <v>0.16075830301072946</v>
      </c>
      <c r="BB360">
        <v>4.2640000000000002</v>
      </c>
      <c r="BC360">
        <v>0.5</v>
      </c>
      <c r="BD360" t="s">
        <v>354</v>
      </c>
      <c r="BE360">
        <v>2</v>
      </c>
      <c r="BF360" t="b">
        <v>1</v>
      </c>
      <c r="BG360">
        <v>1657124351.46296</v>
      </c>
      <c r="BH360">
        <v>1791.8081481481499</v>
      </c>
      <c r="BI360">
        <v>1833.2003703703699</v>
      </c>
      <c r="BJ360">
        <v>14.747033333333301</v>
      </c>
      <c r="BK360">
        <v>12.4943148148148</v>
      </c>
      <c r="BL360">
        <v>1772.3592592592599</v>
      </c>
      <c r="BM360">
        <v>14.694699999999999</v>
      </c>
      <c r="BN360">
        <v>499.99229629629599</v>
      </c>
      <c r="BO360">
        <v>73.936985185185193</v>
      </c>
      <c r="BP360">
        <v>4.3234581481481502E-2</v>
      </c>
      <c r="BQ360">
        <v>18.8082037037037</v>
      </c>
      <c r="BR360">
        <v>20.009229629629601</v>
      </c>
      <c r="BS360">
        <v>999.9</v>
      </c>
      <c r="BT360">
        <v>0</v>
      </c>
      <c r="BU360">
        <v>0</v>
      </c>
      <c r="BV360">
        <v>10003.8888888889</v>
      </c>
      <c r="BW360">
        <v>0</v>
      </c>
      <c r="BX360">
        <v>1437.7633333333299</v>
      </c>
      <c r="BY360">
        <v>-41.392325925925903</v>
      </c>
      <c r="BZ360">
        <v>1818.6262962963001</v>
      </c>
      <c r="CA360">
        <v>1856.39333333333</v>
      </c>
      <c r="CB360">
        <v>2.2527188888888898</v>
      </c>
      <c r="CC360">
        <v>1833.2003703703699</v>
      </c>
      <c r="CD360">
        <v>12.4943148148148</v>
      </c>
      <c r="CE360">
        <v>1.09035185185185</v>
      </c>
      <c r="CF360">
        <v>0.92379222222222201</v>
      </c>
      <c r="CG360">
        <v>8.1831055555555494</v>
      </c>
      <c r="CH360">
        <v>5.7667277777777803</v>
      </c>
      <c r="CI360">
        <v>1999.9951851851899</v>
      </c>
      <c r="CJ360">
        <v>0.97999622222222205</v>
      </c>
      <c r="CK360">
        <v>2.00037296296296E-2</v>
      </c>
      <c r="CL360">
        <v>0</v>
      </c>
      <c r="CM360">
        <v>2.2258037037037002</v>
      </c>
      <c r="CN360">
        <v>0</v>
      </c>
      <c r="CO360">
        <v>5280.4411111111103</v>
      </c>
      <c r="CP360">
        <v>17300.096296296299</v>
      </c>
      <c r="CQ360">
        <v>40.573851851851799</v>
      </c>
      <c r="CR360">
        <v>41.870037037037001</v>
      </c>
      <c r="CS360">
        <v>40.395555555555497</v>
      </c>
      <c r="CT360">
        <v>39.890962962963002</v>
      </c>
      <c r="CU360">
        <v>39.122444444444398</v>
      </c>
      <c r="CV360">
        <v>1959.9848148148101</v>
      </c>
      <c r="CW360">
        <v>40.010370370370403</v>
      </c>
      <c r="CX360">
        <v>0</v>
      </c>
      <c r="CY360">
        <v>1657124338.9000001</v>
      </c>
      <c r="CZ360">
        <v>0</v>
      </c>
      <c r="DA360">
        <v>0</v>
      </c>
      <c r="DB360" t="s">
        <v>355</v>
      </c>
      <c r="DC360">
        <v>1656081770.5</v>
      </c>
      <c r="DD360">
        <v>1655399214.5999999</v>
      </c>
      <c r="DE360">
        <v>0</v>
      </c>
      <c r="DF360">
        <v>0.13400000000000001</v>
      </c>
      <c r="DG360">
        <v>-0.06</v>
      </c>
      <c r="DH360">
        <v>9.3309999999999995</v>
      </c>
      <c r="DI360">
        <v>0.51100000000000001</v>
      </c>
      <c r="DJ360">
        <v>421</v>
      </c>
      <c r="DK360">
        <v>25</v>
      </c>
      <c r="DL360">
        <v>1.93</v>
      </c>
      <c r="DM360">
        <v>0.15</v>
      </c>
      <c r="DN360">
        <v>-41.135824390243897</v>
      </c>
      <c r="DO360">
        <v>-3.3488299651567601</v>
      </c>
      <c r="DP360">
        <v>1.2025388374196799</v>
      </c>
      <c r="DQ360">
        <v>0</v>
      </c>
      <c r="DR360">
        <v>2.2182139024390199</v>
      </c>
      <c r="DS360">
        <v>0.52900996515679499</v>
      </c>
      <c r="DT360">
        <v>6.1784577516701598E-2</v>
      </c>
      <c r="DU360">
        <v>0</v>
      </c>
      <c r="DV360">
        <v>0</v>
      </c>
      <c r="DW360">
        <v>2</v>
      </c>
      <c r="DX360" t="s">
        <v>366</v>
      </c>
      <c r="DY360">
        <v>2.9765700000000002</v>
      </c>
      <c r="DZ360">
        <v>2.6966999999999999</v>
      </c>
      <c r="EA360">
        <v>0.19924600000000001</v>
      </c>
      <c r="EB360">
        <v>0.202848</v>
      </c>
      <c r="EC360">
        <v>6.0833999999999999E-2</v>
      </c>
      <c r="ED360">
        <v>5.4157499999999997E-2</v>
      </c>
      <c r="EE360">
        <v>31484.5</v>
      </c>
      <c r="EF360">
        <v>34431.699999999997</v>
      </c>
      <c r="EG360">
        <v>35613.5</v>
      </c>
      <c r="EH360">
        <v>39153.5</v>
      </c>
      <c r="EI360">
        <v>47383.9</v>
      </c>
      <c r="EJ360">
        <v>53416.6</v>
      </c>
      <c r="EK360">
        <v>55582.400000000001</v>
      </c>
      <c r="EL360">
        <v>62703.4</v>
      </c>
      <c r="EM360">
        <v>2.0129999999999999</v>
      </c>
      <c r="EN360">
        <v>2.2258</v>
      </c>
      <c r="EO360">
        <v>7.6293899999999998E-2</v>
      </c>
      <c r="EP360">
        <v>0</v>
      </c>
      <c r="EQ360">
        <v>18.749300000000002</v>
      </c>
      <c r="ER360">
        <v>999.9</v>
      </c>
      <c r="ES360">
        <v>58.606999999999999</v>
      </c>
      <c r="ET360">
        <v>30.625</v>
      </c>
      <c r="EU360">
        <v>35.000500000000002</v>
      </c>
      <c r="EV360">
        <v>54.1875</v>
      </c>
      <c r="EW360">
        <v>36.370199999999997</v>
      </c>
      <c r="EX360">
        <v>2</v>
      </c>
      <c r="EY360">
        <v>-0.24963399999999999</v>
      </c>
      <c r="EZ360">
        <v>6.6211500000000001</v>
      </c>
      <c r="FA360">
        <v>20.0291</v>
      </c>
      <c r="FB360">
        <v>5.20411</v>
      </c>
      <c r="FC360">
        <v>12.0099</v>
      </c>
      <c r="FD360">
        <v>4.9756</v>
      </c>
      <c r="FE360">
        <v>3.2932000000000001</v>
      </c>
      <c r="FF360">
        <v>9999</v>
      </c>
      <c r="FG360">
        <v>9999</v>
      </c>
      <c r="FH360">
        <v>9999</v>
      </c>
      <c r="FI360">
        <v>551.79999999999995</v>
      </c>
      <c r="FJ360">
        <v>1.8629500000000001</v>
      </c>
      <c r="FK360">
        <v>1.8678300000000001</v>
      </c>
      <c r="FL360">
        <v>1.8675200000000001</v>
      </c>
      <c r="FM360">
        <v>1.8687400000000001</v>
      </c>
      <c r="FN360">
        <v>1.86954</v>
      </c>
      <c r="FO360">
        <v>1.86557</v>
      </c>
      <c r="FP360">
        <v>1.8666100000000001</v>
      </c>
      <c r="FQ360">
        <v>1.8680699999999999</v>
      </c>
      <c r="FR360">
        <v>5</v>
      </c>
      <c r="FS360">
        <v>0</v>
      </c>
      <c r="FT360">
        <v>0</v>
      </c>
      <c r="FU360">
        <v>0</v>
      </c>
      <c r="FV360" t="s">
        <v>357</v>
      </c>
      <c r="FW360" t="s">
        <v>358</v>
      </c>
      <c r="FX360" t="s">
        <v>359</v>
      </c>
      <c r="FY360" t="s">
        <v>359</v>
      </c>
      <c r="FZ360" t="s">
        <v>359</v>
      </c>
      <c r="GA360" t="s">
        <v>359</v>
      </c>
      <c r="GB360">
        <v>0</v>
      </c>
      <c r="GC360">
        <v>100</v>
      </c>
      <c r="GD360">
        <v>100</v>
      </c>
      <c r="GE360">
        <v>19.62</v>
      </c>
      <c r="GF360">
        <v>5.1700000000000003E-2</v>
      </c>
      <c r="GG360">
        <v>5.2154357415507802</v>
      </c>
      <c r="GH360">
        <v>1.00486214095962E-2</v>
      </c>
      <c r="GI360">
        <v>-1.74255938316833E-6</v>
      </c>
      <c r="GJ360">
        <v>3.4045767664605598E-10</v>
      </c>
      <c r="GK360">
        <v>-2.3400103927015501E-2</v>
      </c>
      <c r="GL360">
        <v>-3.1725839457550503E-2</v>
      </c>
      <c r="GM360">
        <v>2.93552719409138E-3</v>
      </c>
      <c r="GN360">
        <v>-2.8977901675973599E-5</v>
      </c>
      <c r="GO360">
        <v>-4</v>
      </c>
      <c r="GP360">
        <v>2214</v>
      </c>
      <c r="GQ360">
        <v>1</v>
      </c>
      <c r="GR360">
        <v>18</v>
      </c>
      <c r="GS360">
        <v>17376.5</v>
      </c>
      <c r="GT360">
        <v>28752.400000000001</v>
      </c>
      <c r="GU360">
        <v>4.1650400000000003</v>
      </c>
      <c r="GV360">
        <v>2.5671400000000002</v>
      </c>
      <c r="GW360">
        <v>2.2485400000000002</v>
      </c>
      <c r="GX360">
        <v>2.7551299999999999</v>
      </c>
      <c r="GY360">
        <v>1.9958499999999999</v>
      </c>
      <c r="GZ360">
        <v>2.32422</v>
      </c>
      <c r="HA360">
        <v>33.311100000000003</v>
      </c>
      <c r="HB360">
        <v>14.885</v>
      </c>
      <c r="HC360">
        <v>18</v>
      </c>
      <c r="HD360">
        <v>491.84399999999999</v>
      </c>
      <c r="HE360">
        <v>637.98299999999995</v>
      </c>
      <c r="HF360">
        <v>9.3838899999999992</v>
      </c>
      <c r="HG360">
        <v>23.768699999999999</v>
      </c>
      <c r="HH360">
        <v>30.0002</v>
      </c>
      <c r="HI360">
        <v>23.748100000000001</v>
      </c>
      <c r="HJ360">
        <v>23.6921</v>
      </c>
      <c r="HK360">
        <v>83.373000000000005</v>
      </c>
      <c r="HL360">
        <v>59.280700000000003</v>
      </c>
      <c r="HM360">
        <v>0</v>
      </c>
      <c r="HN360">
        <v>9.3820999999999994</v>
      </c>
      <c r="HO360">
        <v>1872.93</v>
      </c>
      <c r="HP360">
        <v>12.525700000000001</v>
      </c>
      <c r="HQ360">
        <v>103.17</v>
      </c>
      <c r="HR360">
        <v>104.43300000000001</v>
      </c>
    </row>
    <row r="361" spans="1:226" x14ac:dyDescent="0.2">
      <c r="A361">
        <v>345</v>
      </c>
      <c r="B361">
        <v>1657124364.5</v>
      </c>
      <c r="C361">
        <v>4331.9000000953702</v>
      </c>
      <c r="D361" t="s">
        <v>1048</v>
      </c>
      <c r="E361" t="s">
        <v>1049</v>
      </c>
      <c r="F361">
        <v>5</v>
      </c>
      <c r="G361" t="s">
        <v>1876</v>
      </c>
      <c r="H361" t="s">
        <v>353</v>
      </c>
      <c r="I361">
        <v>1657124357.0185201</v>
      </c>
      <c r="J361">
        <f t="shared" si="170"/>
        <v>2.6955270117881049E-3</v>
      </c>
      <c r="K361">
        <f t="shared" si="171"/>
        <v>2.6955270117881049</v>
      </c>
      <c r="L361">
        <f t="shared" si="172"/>
        <v>17.533381507645597</v>
      </c>
      <c r="M361">
        <f t="shared" si="173"/>
        <v>1810.3251851851901</v>
      </c>
      <c r="N361">
        <f t="shared" si="174"/>
        <v>1580.9028339431084</v>
      </c>
      <c r="O361">
        <f t="shared" si="175"/>
        <v>116.95462272916754</v>
      </c>
      <c r="P361">
        <f t="shared" si="176"/>
        <v>133.92720571090052</v>
      </c>
      <c r="Q361">
        <f t="shared" si="177"/>
        <v>0.1583754447026926</v>
      </c>
      <c r="R361">
        <f t="shared" si="178"/>
        <v>2.7450779602196511</v>
      </c>
      <c r="S361">
        <f t="shared" si="179"/>
        <v>0.15346870133082649</v>
      </c>
      <c r="T361">
        <f t="shared" si="180"/>
        <v>9.6346126488209727E-2</v>
      </c>
      <c r="U361">
        <f t="shared" si="181"/>
        <v>321.51242598452211</v>
      </c>
      <c r="V361">
        <f t="shared" si="182"/>
        <v>20.08663284105484</v>
      </c>
      <c r="W361">
        <f t="shared" si="183"/>
        <v>20.08663284105484</v>
      </c>
      <c r="X361">
        <f t="shared" si="184"/>
        <v>2.3592317901652438</v>
      </c>
      <c r="Y361">
        <f t="shared" si="185"/>
        <v>50.026413139832741</v>
      </c>
      <c r="Z361">
        <f t="shared" si="186"/>
        <v>1.0901445229902746</v>
      </c>
      <c r="AA361">
        <f t="shared" si="187"/>
        <v>2.179137888505271</v>
      </c>
      <c r="AB361">
        <f t="shared" si="188"/>
        <v>1.2690872671749691</v>
      </c>
      <c r="AC361">
        <f t="shared" si="189"/>
        <v>-118.87274121985543</v>
      </c>
      <c r="AD361">
        <f t="shared" si="190"/>
        <v>-188.96734801486949</v>
      </c>
      <c r="AE361">
        <f t="shared" si="191"/>
        <v>-13.762337734288188</v>
      </c>
      <c r="AF361">
        <f t="shared" si="192"/>
        <v>-9.0000984490956171E-2</v>
      </c>
      <c r="AG361">
        <f t="shared" si="193"/>
        <v>43.930883689547457</v>
      </c>
      <c r="AH361">
        <f t="shared" si="194"/>
        <v>2.6954456076520441</v>
      </c>
      <c r="AI361">
        <f t="shared" si="195"/>
        <v>17.533381507645597</v>
      </c>
      <c r="AJ361">
        <v>1891.2752538556299</v>
      </c>
      <c r="AK361">
        <v>1861.5451515151501</v>
      </c>
      <c r="AL361">
        <v>3.5812518968513598</v>
      </c>
      <c r="AM361">
        <v>66.867475308083897</v>
      </c>
      <c r="AN361">
        <f t="shared" si="196"/>
        <v>2.6955270117881049</v>
      </c>
      <c r="AO361">
        <v>12.470908961863501</v>
      </c>
      <c r="AP361">
        <v>14.7333163636364</v>
      </c>
      <c r="AQ361">
        <v>5.3098897065201301E-4</v>
      </c>
      <c r="AR361">
        <v>77.510180777636606</v>
      </c>
      <c r="AS361">
        <v>0</v>
      </c>
      <c r="AT361">
        <v>0</v>
      </c>
      <c r="AU361">
        <f t="shared" si="197"/>
        <v>1</v>
      </c>
      <c r="AV361">
        <f t="shared" si="198"/>
        <v>0</v>
      </c>
      <c r="AW361">
        <f t="shared" si="199"/>
        <v>40210.631484314348</v>
      </c>
      <c r="AX361">
        <f t="shared" si="200"/>
        <v>1999.97518518519</v>
      </c>
      <c r="AY361">
        <f t="shared" si="201"/>
        <v>1681.1793557778215</v>
      </c>
      <c r="AZ361">
        <f t="shared" si="202"/>
        <v>0.84060010755690995</v>
      </c>
      <c r="BA361">
        <f t="shared" si="203"/>
        <v>0.16075820758483625</v>
      </c>
      <c r="BB361">
        <v>4.2640000000000002</v>
      </c>
      <c r="BC361">
        <v>0.5</v>
      </c>
      <c r="BD361" t="s">
        <v>354</v>
      </c>
      <c r="BE361">
        <v>2</v>
      </c>
      <c r="BF361" t="b">
        <v>1</v>
      </c>
      <c r="BG361">
        <v>1657124357.0185201</v>
      </c>
      <c r="BH361">
        <v>1810.3251851851901</v>
      </c>
      <c r="BI361">
        <v>1851.95148148148</v>
      </c>
      <c r="BJ361">
        <v>14.735737037037</v>
      </c>
      <c r="BK361">
        <v>12.470896296296299</v>
      </c>
      <c r="BL361">
        <v>1790.7470370370399</v>
      </c>
      <c r="BM361">
        <v>14.6837962962963</v>
      </c>
      <c r="BN361">
        <v>499.99174074074102</v>
      </c>
      <c r="BO361">
        <v>73.936425925925903</v>
      </c>
      <c r="BP361">
        <v>4.3214200000000001E-2</v>
      </c>
      <c r="BQ361">
        <v>18.809762962962999</v>
      </c>
      <c r="BR361">
        <v>20.012785185185201</v>
      </c>
      <c r="BS361">
        <v>999.9</v>
      </c>
      <c r="BT361">
        <v>0</v>
      </c>
      <c r="BU361">
        <v>0</v>
      </c>
      <c r="BV361">
        <v>10004.6296296296</v>
      </c>
      <c r="BW361">
        <v>0</v>
      </c>
      <c r="BX361">
        <v>1438.0851851851801</v>
      </c>
      <c r="BY361">
        <v>-41.626029629629599</v>
      </c>
      <c r="BZ361">
        <v>1837.4</v>
      </c>
      <c r="CA361">
        <v>1875.3381481481499</v>
      </c>
      <c r="CB361">
        <v>2.2648411111111102</v>
      </c>
      <c r="CC361">
        <v>1851.95148148148</v>
      </c>
      <c r="CD361">
        <v>12.470896296296299</v>
      </c>
      <c r="CE361">
        <v>1.08950777777778</v>
      </c>
      <c r="CF361">
        <v>0.92205370370370399</v>
      </c>
      <c r="CG361">
        <v>8.1717196296296297</v>
      </c>
      <c r="CH361">
        <v>5.73962555555556</v>
      </c>
      <c r="CI361">
        <v>1999.97518518519</v>
      </c>
      <c r="CJ361">
        <v>0.97999677777777805</v>
      </c>
      <c r="CK361">
        <v>2.0003137037036999E-2</v>
      </c>
      <c r="CL361">
        <v>0</v>
      </c>
      <c r="CM361">
        <v>2.2107925925925902</v>
      </c>
      <c r="CN361">
        <v>0</v>
      </c>
      <c r="CO361">
        <v>5278.68</v>
      </c>
      <c r="CP361">
        <v>17299.933333333302</v>
      </c>
      <c r="CQ361">
        <v>40.666444444444402</v>
      </c>
      <c r="CR361">
        <v>41.944259259259297</v>
      </c>
      <c r="CS361">
        <v>40.476555555555599</v>
      </c>
      <c r="CT361">
        <v>39.9951111111111</v>
      </c>
      <c r="CU361">
        <v>39.208111111111101</v>
      </c>
      <c r="CV361">
        <v>1959.96814814815</v>
      </c>
      <c r="CW361">
        <v>40.006666666666703</v>
      </c>
      <c r="CX361">
        <v>0</v>
      </c>
      <c r="CY361">
        <v>1657124344.3</v>
      </c>
      <c r="CZ361">
        <v>0</v>
      </c>
      <c r="DA361">
        <v>0</v>
      </c>
      <c r="DB361" t="s">
        <v>355</v>
      </c>
      <c r="DC361">
        <v>1656081770.5</v>
      </c>
      <c r="DD361">
        <v>1655399214.5999999</v>
      </c>
      <c r="DE361">
        <v>0</v>
      </c>
      <c r="DF361">
        <v>0.13400000000000001</v>
      </c>
      <c r="DG361">
        <v>-0.06</v>
      </c>
      <c r="DH361">
        <v>9.3309999999999995</v>
      </c>
      <c r="DI361">
        <v>0.51100000000000001</v>
      </c>
      <c r="DJ361">
        <v>421</v>
      </c>
      <c r="DK361">
        <v>25</v>
      </c>
      <c r="DL361">
        <v>1.93</v>
      </c>
      <c r="DM361">
        <v>0.15</v>
      </c>
      <c r="DN361">
        <v>-41.450851219512202</v>
      </c>
      <c r="DO361">
        <v>-3.5852425087108801</v>
      </c>
      <c r="DP361">
        <v>1.05835841181727</v>
      </c>
      <c r="DQ361">
        <v>0</v>
      </c>
      <c r="DR361">
        <v>2.25347146341463</v>
      </c>
      <c r="DS361">
        <v>0.16024411149825399</v>
      </c>
      <c r="DT361">
        <v>3.6170419969710703E-2</v>
      </c>
      <c r="DU361">
        <v>0</v>
      </c>
      <c r="DV361">
        <v>0</v>
      </c>
      <c r="DW361">
        <v>2</v>
      </c>
      <c r="DX361" t="s">
        <v>366</v>
      </c>
      <c r="DY361">
        <v>2.9760399999999998</v>
      </c>
      <c r="DZ361">
        <v>2.6972499999999999</v>
      </c>
      <c r="EA361">
        <v>0.200429</v>
      </c>
      <c r="EB361">
        <v>0.20404600000000001</v>
      </c>
      <c r="EC361">
        <v>6.08415E-2</v>
      </c>
      <c r="ED361">
        <v>5.4160899999999998E-2</v>
      </c>
      <c r="EE361">
        <v>31437.7</v>
      </c>
      <c r="EF361">
        <v>34380.300000000003</v>
      </c>
      <c r="EG361">
        <v>35613.1</v>
      </c>
      <c r="EH361">
        <v>39153.9</v>
      </c>
      <c r="EI361">
        <v>47383.3</v>
      </c>
      <c r="EJ361">
        <v>53416.7</v>
      </c>
      <c r="EK361">
        <v>55582.2</v>
      </c>
      <c r="EL361">
        <v>62703.7</v>
      </c>
      <c r="EM361">
        <v>2.0127999999999999</v>
      </c>
      <c r="EN361">
        <v>2.2256</v>
      </c>
      <c r="EO361">
        <v>7.5250899999999996E-2</v>
      </c>
      <c r="EP361">
        <v>0</v>
      </c>
      <c r="EQ361">
        <v>18.750900000000001</v>
      </c>
      <c r="ER361">
        <v>999.9</v>
      </c>
      <c r="ES361">
        <v>58.582999999999998</v>
      </c>
      <c r="ET361">
        <v>30.625</v>
      </c>
      <c r="EU361">
        <v>34.988599999999998</v>
      </c>
      <c r="EV361">
        <v>53.8675</v>
      </c>
      <c r="EW361">
        <v>36.474400000000003</v>
      </c>
      <c r="EX361">
        <v>2</v>
      </c>
      <c r="EY361">
        <v>-0.24951200000000001</v>
      </c>
      <c r="EZ361">
        <v>6.7549900000000003</v>
      </c>
      <c r="FA361">
        <v>20.0213</v>
      </c>
      <c r="FB361">
        <v>5.20411</v>
      </c>
      <c r="FC361">
        <v>12.0099</v>
      </c>
      <c r="FD361">
        <v>4.9756</v>
      </c>
      <c r="FE361">
        <v>3.2930000000000001</v>
      </c>
      <c r="FF361">
        <v>9999</v>
      </c>
      <c r="FG361">
        <v>9999</v>
      </c>
      <c r="FH361">
        <v>9999</v>
      </c>
      <c r="FI361">
        <v>551.79999999999995</v>
      </c>
      <c r="FJ361">
        <v>1.8629199999999999</v>
      </c>
      <c r="FK361">
        <v>1.8677699999999999</v>
      </c>
      <c r="FL361">
        <v>1.8675200000000001</v>
      </c>
      <c r="FM361">
        <v>1.8687400000000001</v>
      </c>
      <c r="FN361">
        <v>1.86954</v>
      </c>
      <c r="FO361">
        <v>1.86554</v>
      </c>
      <c r="FP361">
        <v>1.8666100000000001</v>
      </c>
      <c r="FQ361">
        <v>1.8681000000000001</v>
      </c>
      <c r="FR361">
        <v>5</v>
      </c>
      <c r="FS361">
        <v>0</v>
      </c>
      <c r="FT361">
        <v>0</v>
      </c>
      <c r="FU361">
        <v>0</v>
      </c>
      <c r="FV361" t="s">
        <v>357</v>
      </c>
      <c r="FW361" t="s">
        <v>358</v>
      </c>
      <c r="FX361" t="s">
        <v>359</v>
      </c>
      <c r="FY361" t="s">
        <v>359</v>
      </c>
      <c r="FZ361" t="s">
        <v>359</v>
      </c>
      <c r="GA361" t="s">
        <v>359</v>
      </c>
      <c r="GB361">
        <v>0</v>
      </c>
      <c r="GC361">
        <v>100</v>
      </c>
      <c r="GD361">
        <v>100</v>
      </c>
      <c r="GE361">
        <v>19.75</v>
      </c>
      <c r="GF361">
        <v>5.1900000000000002E-2</v>
      </c>
      <c r="GG361">
        <v>5.2154357415507802</v>
      </c>
      <c r="GH361">
        <v>1.00486214095962E-2</v>
      </c>
      <c r="GI361">
        <v>-1.74255938316833E-6</v>
      </c>
      <c r="GJ361">
        <v>3.4045767664605598E-10</v>
      </c>
      <c r="GK361">
        <v>-2.3400103927015501E-2</v>
      </c>
      <c r="GL361">
        <v>-3.1725839457550503E-2</v>
      </c>
      <c r="GM361">
        <v>2.93552719409138E-3</v>
      </c>
      <c r="GN361">
        <v>-2.8977901675973599E-5</v>
      </c>
      <c r="GO361">
        <v>-4</v>
      </c>
      <c r="GP361">
        <v>2214</v>
      </c>
      <c r="GQ361">
        <v>1</v>
      </c>
      <c r="GR361">
        <v>18</v>
      </c>
      <c r="GS361">
        <v>17376.599999999999</v>
      </c>
      <c r="GT361">
        <v>28752.5</v>
      </c>
      <c r="GU361">
        <v>4.1931200000000004</v>
      </c>
      <c r="GV361">
        <v>2.5695800000000002</v>
      </c>
      <c r="GW361">
        <v>2.2485400000000002</v>
      </c>
      <c r="GX361">
        <v>2.7539099999999999</v>
      </c>
      <c r="GY361">
        <v>1.9958499999999999</v>
      </c>
      <c r="GZ361">
        <v>2.2949199999999998</v>
      </c>
      <c r="HA361">
        <v>33.333500000000001</v>
      </c>
      <c r="HB361">
        <v>14.8675</v>
      </c>
      <c r="HC361">
        <v>18</v>
      </c>
      <c r="HD361">
        <v>491.755</v>
      </c>
      <c r="HE361">
        <v>637.87</v>
      </c>
      <c r="HF361">
        <v>9.3783100000000008</v>
      </c>
      <c r="HG361">
        <v>23.7727</v>
      </c>
      <c r="HH361">
        <v>30.000299999999999</v>
      </c>
      <c r="HI361">
        <v>23.752099999999999</v>
      </c>
      <c r="HJ361">
        <v>23.6952</v>
      </c>
      <c r="HK361">
        <v>83.980699999999999</v>
      </c>
      <c r="HL361">
        <v>59.280700000000003</v>
      </c>
      <c r="HM361">
        <v>0</v>
      </c>
      <c r="HN361">
        <v>9.3640500000000007</v>
      </c>
      <c r="HO361">
        <v>1893.19</v>
      </c>
      <c r="HP361">
        <v>12.5281</v>
      </c>
      <c r="HQ361">
        <v>103.17</v>
      </c>
      <c r="HR361">
        <v>104.434</v>
      </c>
    </row>
    <row r="362" spans="1:226" x14ac:dyDescent="0.2">
      <c r="A362">
        <v>346</v>
      </c>
      <c r="B362">
        <v>1657124369</v>
      </c>
      <c r="C362">
        <v>4336.4000000953702</v>
      </c>
      <c r="D362" t="s">
        <v>1050</v>
      </c>
      <c r="E362" t="s">
        <v>1051</v>
      </c>
      <c r="F362">
        <v>5</v>
      </c>
      <c r="G362" t="s">
        <v>1877</v>
      </c>
      <c r="H362" t="s">
        <v>353</v>
      </c>
      <c r="I362">
        <v>1657124361.46296</v>
      </c>
      <c r="J362">
        <f t="shared" si="170"/>
        <v>2.6900908036649887E-3</v>
      </c>
      <c r="K362">
        <f t="shared" si="171"/>
        <v>2.6900908036649889</v>
      </c>
      <c r="L362">
        <f t="shared" si="172"/>
        <v>18.415095111407737</v>
      </c>
      <c r="M362">
        <f t="shared" si="173"/>
        <v>1825.2211111111101</v>
      </c>
      <c r="N362">
        <f t="shared" si="174"/>
        <v>1585.813084021341</v>
      </c>
      <c r="O362">
        <f t="shared" si="175"/>
        <v>117.31857742308073</v>
      </c>
      <c r="P362">
        <f t="shared" si="176"/>
        <v>135.03000220879028</v>
      </c>
      <c r="Q362">
        <f t="shared" si="177"/>
        <v>0.15793065775816711</v>
      </c>
      <c r="R362">
        <f t="shared" si="178"/>
        <v>2.7455995730689744</v>
      </c>
      <c r="S362">
        <f t="shared" si="179"/>
        <v>0.15305187539864828</v>
      </c>
      <c r="T362">
        <f t="shared" si="180"/>
        <v>9.6083206777518526E-2</v>
      </c>
      <c r="U362">
        <f t="shared" si="181"/>
        <v>321.51435041345047</v>
      </c>
      <c r="V362">
        <f t="shared" si="182"/>
        <v>20.090837636329308</v>
      </c>
      <c r="W362">
        <f t="shared" si="183"/>
        <v>20.090837636329308</v>
      </c>
      <c r="X362">
        <f t="shared" si="184"/>
        <v>2.3598457587775892</v>
      </c>
      <c r="Y362">
        <f t="shared" si="185"/>
        <v>50.004434742537264</v>
      </c>
      <c r="Z362">
        <f t="shared" si="186"/>
        <v>1.0898638395625904</v>
      </c>
      <c r="AA362">
        <f t="shared" si="187"/>
        <v>2.1795343656499253</v>
      </c>
      <c r="AB362">
        <f t="shared" si="188"/>
        <v>1.2699819192149988</v>
      </c>
      <c r="AC362">
        <f t="shared" si="189"/>
        <v>-118.633004441626</v>
      </c>
      <c r="AD362">
        <f t="shared" si="190"/>
        <v>-189.19474723625802</v>
      </c>
      <c r="AE362">
        <f t="shared" si="191"/>
        <v>-13.776784247831127</v>
      </c>
      <c r="AF362">
        <f t="shared" si="192"/>
        <v>-9.0185512264667977E-2</v>
      </c>
      <c r="AG362">
        <f t="shared" si="193"/>
        <v>44.231279091562243</v>
      </c>
      <c r="AH362">
        <f t="shared" si="194"/>
        <v>2.6900108712912227</v>
      </c>
      <c r="AI362">
        <f t="shared" si="195"/>
        <v>18.415095111407737</v>
      </c>
      <c r="AJ362">
        <v>1906.7778118889801</v>
      </c>
      <c r="AK362">
        <v>1876.7675757575801</v>
      </c>
      <c r="AL362">
        <v>3.4629369305415598</v>
      </c>
      <c r="AM362">
        <v>66.867475308083897</v>
      </c>
      <c r="AN362">
        <f t="shared" si="196"/>
        <v>2.6900908036649889</v>
      </c>
      <c r="AO362">
        <v>12.4721550386808</v>
      </c>
      <c r="AP362">
        <v>14.733229696969699</v>
      </c>
      <c r="AQ362">
        <v>-1.4265203458605901E-4</v>
      </c>
      <c r="AR362">
        <v>77.510180777636606</v>
      </c>
      <c r="AS362">
        <v>0</v>
      </c>
      <c r="AT362">
        <v>0</v>
      </c>
      <c r="AU362">
        <f t="shared" si="197"/>
        <v>1</v>
      </c>
      <c r="AV362">
        <f t="shared" si="198"/>
        <v>0</v>
      </c>
      <c r="AW362">
        <f t="shared" si="199"/>
        <v>40221.170405098026</v>
      </c>
      <c r="AX362">
        <f t="shared" si="200"/>
        <v>1999.9877777777799</v>
      </c>
      <c r="AY362">
        <f t="shared" si="201"/>
        <v>1681.1898893333957</v>
      </c>
      <c r="AZ362">
        <f t="shared" si="202"/>
        <v>0.84060008166719602</v>
      </c>
      <c r="BA362">
        <f t="shared" si="203"/>
        <v>0.16075815761768827</v>
      </c>
      <c r="BB362">
        <v>4.2640000000000002</v>
      </c>
      <c r="BC362">
        <v>0.5</v>
      </c>
      <c r="BD362" t="s">
        <v>354</v>
      </c>
      <c r="BE362">
        <v>2</v>
      </c>
      <c r="BF362" t="b">
        <v>1</v>
      </c>
      <c r="BG362">
        <v>1657124361.46296</v>
      </c>
      <c r="BH362">
        <v>1825.2211111111101</v>
      </c>
      <c r="BI362">
        <v>1867.13037037037</v>
      </c>
      <c r="BJ362">
        <v>14.731855555555599</v>
      </c>
      <c r="BK362">
        <v>12.471518518518501</v>
      </c>
      <c r="BL362">
        <v>1805.53851851852</v>
      </c>
      <c r="BM362">
        <v>14.6800592592593</v>
      </c>
      <c r="BN362">
        <v>499.97981481481497</v>
      </c>
      <c r="BO362">
        <v>73.936855555555596</v>
      </c>
      <c r="BP362">
        <v>4.3223562962963001E-2</v>
      </c>
      <c r="BQ362">
        <v>18.812674074074099</v>
      </c>
      <c r="BR362">
        <v>20.014748148148101</v>
      </c>
      <c r="BS362">
        <v>999.9</v>
      </c>
      <c r="BT362">
        <v>0</v>
      </c>
      <c r="BU362">
        <v>0</v>
      </c>
      <c r="BV362">
        <v>10007.4074074074</v>
      </c>
      <c r="BW362">
        <v>0</v>
      </c>
      <c r="BX362">
        <v>1438.5137037037</v>
      </c>
      <c r="BY362">
        <v>-41.909951851851901</v>
      </c>
      <c r="BZ362">
        <v>1852.5114814814799</v>
      </c>
      <c r="CA362">
        <v>1890.7111111111101</v>
      </c>
      <c r="CB362">
        <v>2.2603440740740699</v>
      </c>
      <c r="CC362">
        <v>1867.13037037037</v>
      </c>
      <c r="CD362">
        <v>12.471518518518501</v>
      </c>
      <c r="CE362">
        <v>1.08922740740741</v>
      </c>
      <c r="CF362">
        <v>0.92210488888888897</v>
      </c>
      <c r="CG362">
        <v>8.1679337037036994</v>
      </c>
      <c r="CH362">
        <v>5.7404255555555599</v>
      </c>
      <c r="CI362">
        <v>1999.9877777777799</v>
      </c>
      <c r="CJ362">
        <v>0.97999711111111099</v>
      </c>
      <c r="CK362">
        <v>2.0002785185185199E-2</v>
      </c>
      <c r="CL362">
        <v>0</v>
      </c>
      <c r="CM362">
        <v>2.2108481481481501</v>
      </c>
      <c r="CN362">
        <v>0</v>
      </c>
      <c r="CO362">
        <v>5278.5518518518502</v>
      </c>
      <c r="CP362">
        <v>17300.0333333333</v>
      </c>
      <c r="CQ362">
        <v>40.735851851851798</v>
      </c>
      <c r="CR362">
        <v>41.990481481481503</v>
      </c>
      <c r="CS362">
        <v>40.541444444444402</v>
      </c>
      <c r="CT362">
        <v>40.0506666666667</v>
      </c>
      <c r="CU362">
        <v>39.268185185185203</v>
      </c>
      <c r="CV362">
        <v>1959.98185185185</v>
      </c>
      <c r="CW362">
        <v>40.005185185185198</v>
      </c>
      <c r="CX362">
        <v>0</v>
      </c>
      <c r="CY362">
        <v>1657124349.0999999</v>
      </c>
      <c r="CZ362">
        <v>0</v>
      </c>
      <c r="DA362">
        <v>0</v>
      </c>
      <c r="DB362" t="s">
        <v>355</v>
      </c>
      <c r="DC362">
        <v>1656081770.5</v>
      </c>
      <c r="DD362">
        <v>1655399214.5999999</v>
      </c>
      <c r="DE362">
        <v>0</v>
      </c>
      <c r="DF362">
        <v>0.13400000000000001</v>
      </c>
      <c r="DG362">
        <v>-0.06</v>
      </c>
      <c r="DH362">
        <v>9.3309999999999995</v>
      </c>
      <c r="DI362">
        <v>0.51100000000000001</v>
      </c>
      <c r="DJ362">
        <v>421</v>
      </c>
      <c r="DK362">
        <v>25</v>
      </c>
      <c r="DL362">
        <v>1.93</v>
      </c>
      <c r="DM362">
        <v>0.15</v>
      </c>
      <c r="DN362">
        <v>-41.613556097561002</v>
      </c>
      <c r="DO362">
        <v>-4.1116118466898799</v>
      </c>
      <c r="DP362">
        <v>0.99763561338645401</v>
      </c>
      <c r="DQ362">
        <v>0</v>
      </c>
      <c r="DR362">
        <v>2.2654680487804901</v>
      </c>
      <c r="DS362">
        <v>-7.0576097560973897E-2</v>
      </c>
      <c r="DT362">
        <v>8.7282994235354395E-3</v>
      </c>
      <c r="DU362">
        <v>1</v>
      </c>
      <c r="DV362">
        <v>1</v>
      </c>
      <c r="DW362">
        <v>2</v>
      </c>
      <c r="DX362" t="s">
        <v>356</v>
      </c>
      <c r="DY362">
        <v>2.97567</v>
      </c>
      <c r="DZ362">
        <v>2.69739</v>
      </c>
      <c r="EA362">
        <v>0.20138900000000001</v>
      </c>
      <c r="EB362">
        <v>0.204924</v>
      </c>
      <c r="EC362">
        <v>6.0840699999999998E-2</v>
      </c>
      <c r="ED362">
        <v>5.4170900000000001E-2</v>
      </c>
      <c r="EE362">
        <v>31399.8</v>
      </c>
      <c r="EF362">
        <v>34342.1</v>
      </c>
      <c r="EG362">
        <v>35612.9</v>
      </c>
      <c r="EH362">
        <v>39153.5</v>
      </c>
      <c r="EI362">
        <v>47382.9</v>
      </c>
      <c r="EJ362">
        <v>53415.7</v>
      </c>
      <c r="EK362">
        <v>55581.599999999999</v>
      </c>
      <c r="EL362">
        <v>62703.199999999997</v>
      </c>
      <c r="EM362">
        <v>2.0127999999999999</v>
      </c>
      <c r="EN362">
        <v>2.2258</v>
      </c>
      <c r="EO362">
        <v>7.5995900000000005E-2</v>
      </c>
      <c r="EP362">
        <v>0</v>
      </c>
      <c r="EQ362">
        <v>18.754200000000001</v>
      </c>
      <c r="ER362">
        <v>999.9</v>
      </c>
      <c r="ES362">
        <v>58.582999999999998</v>
      </c>
      <c r="ET362">
        <v>30.625</v>
      </c>
      <c r="EU362">
        <v>34.988900000000001</v>
      </c>
      <c r="EV362">
        <v>53.967500000000001</v>
      </c>
      <c r="EW362">
        <v>36.430300000000003</v>
      </c>
      <c r="EX362">
        <v>2</v>
      </c>
      <c r="EY362">
        <v>-0.24878</v>
      </c>
      <c r="EZ362">
        <v>6.7217900000000004</v>
      </c>
      <c r="FA362">
        <v>20.023499999999999</v>
      </c>
      <c r="FB362">
        <v>5.20411</v>
      </c>
      <c r="FC362">
        <v>12.008800000000001</v>
      </c>
      <c r="FD362">
        <v>4.9756</v>
      </c>
      <c r="FE362">
        <v>3.2930000000000001</v>
      </c>
      <c r="FF362">
        <v>9999</v>
      </c>
      <c r="FG362">
        <v>9999</v>
      </c>
      <c r="FH362">
        <v>9999</v>
      </c>
      <c r="FI362">
        <v>551.79999999999995</v>
      </c>
      <c r="FJ362">
        <v>1.8629500000000001</v>
      </c>
      <c r="FK362">
        <v>1.8677999999999999</v>
      </c>
      <c r="FL362">
        <v>1.8675200000000001</v>
      </c>
      <c r="FM362">
        <v>1.8687400000000001</v>
      </c>
      <c r="FN362">
        <v>1.86951</v>
      </c>
      <c r="FO362">
        <v>1.86557</v>
      </c>
      <c r="FP362">
        <v>1.86673</v>
      </c>
      <c r="FQ362">
        <v>1.8681000000000001</v>
      </c>
      <c r="FR362">
        <v>5</v>
      </c>
      <c r="FS362">
        <v>0</v>
      </c>
      <c r="FT362">
        <v>0</v>
      </c>
      <c r="FU362">
        <v>0</v>
      </c>
      <c r="FV362" t="s">
        <v>357</v>
      </c>
      <c r="FW362" t="s">
        <v>358</v>
      </c>
      <c r="FX362" t="s">
        <v>359</v>
      </c>
      <c r="FY362" t="s">
        <v>359</v>
      </c>
      <c r="FZ362" t="s">
        <v>359</v>
      </c>
      <c r="GA362" t="s">
        <v>359</v>
      </c>
      <c r="GB362">
        <v>0</v>
      </c>
      <c r="GC362">
        <v>100</v>
      </c>
      <c r="GD362">
        <v>100</v>
      </c>
      <c r="GE362">
        <v>19.86</v>
      </c>
      <c r="GF362">
        <v>5.1900000000000002E-2</v>
      </c>
      <c r="GG362">
        <v>5.2154357415507802</v>
      </c>
      <c r="GH362">
        <v>1.00486214095962E-2</v>
      </c>
      <c r="GI362">
        <v>-1.74255938316833E-6</v>
      </c>
      <c r="GJ362">
        <v>3.4045767664605598E-10</v>
      </c>
      <c r="GK362">
        <v>-2.3400103927015501E-2</v>
      </c>
      <c r="GL362">
        <v>-3.1725839457550503E-2</v>
      </c>
      <c r="GM362">
        <v>2.93552719409138E-3</v>
      </c>
      <c r="GN362">
        <v>-2.8977901675973599E-5</v>
      </c>
      <c r="GO362">
        <v>-4</v>
      </c>
      <c r="GP362">
        <v>2214</v>
      </c>
      <c r="GQ362">
        <v>1</v>
      </c>
      <c r="GR362">
        <v>18</v>
      </c>
      <c r="GS362">
        <v>17376.599999999999</v>
      </c>
      <c r="GT362">
        <v>28752.6</v>
      </c>
      <c r="GU362">
        <v>4.21997</v>
      </c>
      <c r="GV362">
        <v>2.5659200000000002</v>
      </c>
      <c r="GW362">
        <v>2.2485400000000002</v>
      </c>
      <c r="GX362">
        <v>2.7539099999999999</v>
      </c>
      <c r="GY362">
        <v>1.9958499999999999</v>
      </c>
      <c r="GZ362">
        <v>2.2924799999999999</v>
      </c>
      <c r="HA362">
        <v>33.333500000000001</v>
      </c>
      <c r="HB362">
        <v>14.8675</v>
      </c>
      <c r="HC362">
        <v>18</v>
      </c>
      <c r="HD362">
        <v>491.78399999999999</v>
      </c>
      <c r="HE362">
        <v>638.07600000000002</v>
      </c>
      <c r="HF362">
        <v>9.3644200000000009</v>
      </c>
      <c r="HG362">
        <v>23.778700000000001</v>
      </c>
      <c r="HH362">
        <v>30.000499999999999</v>
      </c>
      <c r="HI362">
        <v>23.755700000000001</v>
      </c>
      <c r="HJ362">
        <v>23.699200000000001</v>
      </c>
      <c r="HK362">
        <v>84.459000000000003</v>
      </c>
      <c r="HL362">
        <v>59.280700000000003</v>
      </c>
      <c r="HM362">
        <v>0</v>
      </c>
      <c r="HN362">
        <v>9.3569700000000005</v>
      </c>
      <c r="HO362">
        <v>1906.69</v>
      </c>
      <c r="HP362">
        <v>12.534599999999999</v>
      </c>
      <c r="HQ362">
        <v>103.169</v>
      </c>
      <c r="HR362">
        <v>104.43300000000001</v>
      </c>
    </row>
    <row r="363" spans="1:226" x14ac:dyDescent="0.2">
      <c r="A363">
        <v>347</v>
      </c>
      <c r="B363">
        <v>1657124374</v>
      </c>
      <c r="C363">
        <v>4341.4000000953702</v>
      </c>
      <c r="D363" t="s">
        <v>1052</v>
      </c>
      <c r="E363" t="s">
        <v>1053</v>
      </c>
      <c r="F363">
        <v>5</v>
      </c>
      <c r="G363" t="s">
        <v>1878</v>
      </c>
      <c r="H363" t="s">
        <v>353</v>
      </c>
      <c r="I363">
        <v>1657124366.4814799</v>
      </c>
      <c r="J363">
        <f t="shared" si="170"/>
        <v>2.6846865274937916E-3</v>
      </c>
      <c r="K363">
        <f t="shared" si="171"/>
        <v>2.6846865274937914</v>
      </c>
      <c r="L363">
        <f t="shared" si="172"/>
        <v>18.892463255300605</v>
      </c>
      <c r="M363">
        <f t="shared" si="173"/>
        <v>1842.1762962963001</v>
      </c>
      <c r="N363">
        <f t="shared" si="174"/>
        <v>1596.9053563718564</v>
      </c>
      <c r="O363">
        <f t="shared" si="175"/>
        <v>118.13854152355992</v>
      </c>
      <c r="P363">
        <f t="shared" si="176"/>
        <v>136.28360629221933</v>
      </c>
      <c r="Q363">
        <f t="shared" si="177"/>
        <v>0.15753494368861315</v>
      </c>
      <c r="R363">
        <f t="shared" si="178"/>
        <v>2.7454189463634338</v>
      </c>
      <c r="S363">
        <f t="shared" si="179"/>
        <v>0.15267986612878273</v>
      </c>
      <c r="T363">
        <f t="shared" si="180"/>
        <v>9.5848661698272178E-2</v>
      </c>
      <c r="U363">
        <f t="shared" si="181"/>
        <v>321.52135219124091</v>
      </c>
      <c r="V363">
        <f t="shared" si="182"/>
        <v>20.094330455591354</v>
      </c>
      <c r="W363">
        <f t="shared" si="183"/>
        <v>20.094330455591354</v>
      </c>
      <c r="X363">
        <f t="shared" si="184"/>
        <v>2.3603558737363919</v>
      </c>
      <c r="Y363">
        <f t="shared" si="185"/>
        <v>49.997890825497926</v>
      </c>
      <c r="Z363">
        <f t="shared" si="186"/>
        <v>1.0898485909759748</v>
      </c>
      <c r="AA363">
        <f t="shared" si="187"/>
        <v>2.1797891330651367</v>
      </c>
      <c r="AB363">
        <f t="shared" si="188"/>
        <v>1.2705072827604171</v>
      </c>
      <c r="AC363">
        <f t="shared" si="189"/>
        <v>-118.39467586247621</v>
      </c>
      <c r="AD363">
        <f t="shared" si="190"/>
        <v>-189.42244087277956</v>
      </c>
      <c r="AE363">
        <f t="shared" si="191"/>
        <v>-13.794651561437304</v>
      </c>
      <c r="AF363">
        <f t="shared" si="192"/>
        <v>-9.0416105452192141E-2</v>
      </c>
      <c r="AG363">
        <f t="shared" si="193"/>
        <v>44.312507504887357</v>
      </c>
      <c r="AH363">
        <f t="shared" si="194"/>
        <v>2.6885733789903621</v>
      </c>
      <c r="AI363">
        <f t="shared" si="195"/>
        <v>18.892463255300605</v>
      </c>
      <c r="AJ363">
        <v>1925.0705806705701</v>
      </c>
      <c r="AK363">
        <v>1894.1215757575801</v>
      </c>
      <c r="AL363">
        <v>3.5924214816550299</v>
      </c>
      <c r="AM363">
        <v>66.867475308083897</v>
      </c>
      <c r="AN363">
        <f t="shared" si="196"/>
        <v>2.6846865274937914</v>
      </c>
      <c r="AO363">
        <v>12.473630092081301</v>
      </c>
      <c r="AP363">
        <v>14.728583030303</v>
      </c>
      <c r="AQ363">
        <v>1.8185924985927499E-4</v>
      </c>
      <c r="AR363">
        <v>77.510180777636606</v>
      </c>
      <c r="AS363">
        <v>0</v>
      </c>
      <c r="AT363">
        <v>0</v>
      </c>
      <c r="AU363">
        <f t="shared" si="197"/>
        <v>1</v>
      </c>
      <c r="AV363">
        <f t="shared" si="198"/>
        <v>0</v>
      </c>
      <c r="AW363">
        <f t="shared" si="199"/>
        <v>40217.118291505423</v>
      </c>
      <c r="AX363">
        <f t="shared" si="200"/>
        <v>2000.03111111111</v>
      </c>
      <c r="AY363">
        <f t="shared" si="201"/>
        <v>1681.2263337778443</v>
      </c>
      <c r="AZ363">
        <f t="shared" si="202"/>
        <v>0.84060009088750876</v>
      </c>
      <c r="BA363">
        <f t="shared" si="203"/>
        <v>0.16075817541289189</v>
      </c>
      <c r="BB363">
        <v>4.2640000000000002</v>
      </c>
      <c r="BC363">
        <v>0.5</v>
      </c>
      <c r="BD363" t="s">
        <v>354</v>
      </c>
      <c r="BE363">
        <v>2</v>
      </c>
      <c r="BF363" t="b">
        <v>1</v>
      </c>
      <c r="BG363">
        <v>1657124366.4814799</v>
      </c>
      <c r="BH363">
        <v>1842.1762962963001</v>
      </c>
      <c r="BI363">
        <v>1884.1903703703699</v>
      </c>
      <c r="BJ363">
        <v>14.7317296296296</v>
      </c>
      <c r="BK363">
        <v>12.4726592592593</v>
      </c>
      <c r="BL363">
        <v>1822.37518518519</v>
      </c>
      <c r="BM363">
        <v>14.679937037037</v>
      </c>
      <c r="BN363">
        <v>499.99288888888901</v>
      </c>
      <c r="BO363">
        <v>73.936440740740693</v>
      </c>
      <c r="BP363">
        <v>4.3235670370370398E-2</v>
      </c>
      <c r="BQ363">
        <v>18.814544444444401</v>
      </c>
      <c r="BR363">
        <v>20.017385185185201</v>
      </c>
      <c r="BS363">
        <v>999.9</v>
      </c>
      <c r="BT363">
        <v>0</v>
      </c>
      <c r="BU363">
        <v>0</v>
      </c>
      <c r="BV363">
        <v>10006.4814814815</v>
      </c>
      <c r="BW363">
        <v>0</v>
      </c>
      <c r="BX363">
        <v>1438.6</v>
      </c>
      <c r="BY363">
        <v>-42.015051851851901</v>
      </c>
      <c r="BZ363">
        <v>1869.72</v>
      </c>
      <c r="CA363">
        <v>1907.9892592592601</v>
      </c>
      <c r="CB363">
        <v>2.2590818518518501</v>
      </c>
      <c r="CC363">
        <v>1884.1903703703699</v>
      </c>
      <c r="CD363">
        <v>12.4726592592593</v>
      </c>
      <c r="CE363">
        <v>1.08921222222222</v>
      </c>
      <c r="CF363">
        <v>0.92218388888888903</v>
      </c>
      <c r="CG363">
        <v>8.1677270370370394</v>
      </c>
      <c r="CH363">
        <v>5.7416600000000004</v>
      </c>
      <c r="CI363">
        <v>2000.03111111111</v>
      </c>
      <c r="CJ363">
        <v>0.97999622222222205</v>
      </c>
      <c r="CK363">
        <v>2.0003733333333301E-2</v>
      </c>
      <c r="CL363">
        <v>0</v>
      </c>
      <c r="CM363">
        <v>2.2553962962963001</v>
      </c>
      <c r="CN363">
        <v>0</v>
      </c>
      <c r="CO363">
        <v>5277.7466666666696</v>
      </c>
      <c r="CP363">
        <v>17300.403703703701</v>
      </c>
      <c r="CQ363">
        <v>40.789000000000001</v>
      </c>
      <c r="CR363">
        <v>41.976703703703699</v>
      </c>
      <c r="CS363">
        <v>40.599370370370401</v>
      </c>
      <c r="CT363">
        <v>40.029814814814799</v>
      </c>
      <c r="CU363">
        <v>39.305185185185202</v>
      </c>
      <c r="CV363">
        <v>1960.0237037037</v>
      </c>
      <c r="CW363">
        <v>40.006666666666703</v>
      </c>
      <c r="CX363">
        <v>0</v>
      </c>
      <c r="CY363">
        <v>1657124353.9000001</v>
      </c>
      <c r="CZ363">
        <v>0</v>
      </c>
      <c r="DA363">
        <v>0</v>
      </c>
      <c r="DB363" t="s">
        <v>355</v>
      </c>
      <c r="DC363">
        <v>1656081770.5</v>
      </c>
      <c r="DD363">
        <v>1655399214.5999999</v>
      </c>
      <c r="DE363">
        <v>0</v>
      </c>
      <c r="DF363">
        <v>0.13400000000000001</v>
      </c>
      <c r="DG363">
        <v>-0.06</v>
      </c>
      <c r="DH363">
        <v>9.3309999999999995</v>
      </c>
      <c r="DI363">
        <v>0.51100000000000001</v>
      </c>
      <c r="DJ363">
        <v>421</v>
      </c>
      <c r="DK363">
        <v>25</v>
      </c>
      <c r="DL363">
        <v>1.93</v>
      </c>
      <c r="DM363">
        <v>0.15</v>
      </c>
      <c r="DN363">
        <v>-41.880592499999999</v>
      </c>
      <c r="DO363">
        <v>-4.8128949343339302</v>
      </c>
      <c r="DP363">
        <v>1.1739251420741199</v>
      </c>
      <c r="DQ363">
        <v>0</v>
      </c>
      <c r="DR363">
        <v>2.2605002500000002</v>
      </c>
      <c r="DS363">
        <v>-2.22136210131397E-2</v>
      </c>
      <c r="DT363">
        <v>3.9859675660371399E-3</v>
      </c>
      <c r="DU363">
        <v>1</v>
      </c>
      <c r="DV363">
        <v>1</v>
      </c>
      <c r="DW363">
        <v>2</v>
      </c>
      <c r="DX363" t="s">
        <v>356</v>
      </c>
      <c r="DY363">
        <v>2.9765700000000002</v>
      </c>
      <c r="DZ363">
        <v>2.6966899999999998</v>
      </c>
      <c r="EA363">
        <v>0.20247699999999999</v>
      </c>
      <c r="EB363">
        <v>0.20588999999999999</v>
      </c>
      <c r="EC363">
        <v>6.0824400000000001E-2</v>
      </c>
      <c r="ED363">
        <v>5.4168500000000001E-2</v>
      </c>
      <c r="EE363">
        <v>31357.3</v>
      </c>
      <c r="EF363">
        <v>34299.800000000003</v>
      </c>
      <c r="EG363">
        <v>35613.199999999997</v>
      </c>
      <c r="EH363">
        <v>39152.800000000003</v>
      </c>
      <c r="EI363">
        <v>47383.8</v>
      </c>
      <c r="EJ363">
        <v>53415.4</v>
      </c>
      <c r="EK363">
        <v>55581.7</v>
      </c>
      <c r="EL363">
        <v>62702.7</v>
      </c>
      <c r="EM363">
        <v>2.0135999999999998</v>
      </c>
      <c r="EN363">
        <v>2.2248000000000001</v>
      </c>
      <c r="EO363">
        <v>7.6144900000000001E-2</v>
      </c>
      <c r="EP363">
        <v>0</v>
      </c>
      <c r="EQ363">
        <v>18.755800000000001</v>
      </c>
      <c r="ER363">
        <v>999.9</v>
      </c>
      <c r="ES363">
        <v>58.558</v>
      </c>
      <c r="ET363">
        <v>30.635000000000002</v>
      </c>
      <c r="EU363">
        <v>34.992199999999997</v>
      </c>
      <c r="EV363">
        <v>53.797499999999999</v>
      </c>
      <c r="EW363">
        <v>36.410299999999999</v>
      </c>
      <c r="EX363">
        <v>2</v>
      </c>
      <c r="EY363">
        <v>-0.248415</v>
      </c>
      <c r="EZ363">
        <v>6.7162499999999996</v>
      </c>
      <c r="FA363">
        <v>20.023900000000001</v>
      </c>
      <c r="FB363">
        <v>5.2029100000000001</v>
      </c>
      <c r="FC363">
        <v>12.0099</v>
      </c>
      <c r="FD363">
        <v>4.9756</v>
      </c>
      <c r="FE363">
        <v>3.2930000000000001</v>
      </c>
      <c r="FF363">
        <v>9999</v>
      </c>
      <c r="FG363">
        <v>9999</v>
      </c>
      <c r="FH363">
        <v>9999</v>
      </c>
      <c r="FI363">
        <v>551.79999999999995</v>
      </c>
      <c r="FJ363">
        <v>1.8629500000000001</v>
      </c>
      <c r="FK363">
        <v>1.8678300000000001</v>
      </c>
      <c r="FL363">
        <v>1.8675200000000001</v>
      </c>
      <c r="FM363">
        <v>1.8687400000000001</v>
      </c>
      <c r="FN363">
        <v>1.86951</v>
      </c>
      <c r="FO363">
        <v>1.8655999999999999</v>
      </c>
      <c r="FP363">
        <v>1.8666700000000001</v>
      </c>
      <c r="FQ363">
        <v>1.8680699999999999</v>
      </c>
      <c r="FR363">
        <v>5</v>
      </c>
      <c r="FS363">
        <v>0</v>
      </c>
      <c r="FT363">
        <v>0</v>
      </c>
      <c r="FU363">
        <v>0</v>
      </c>
      <c r="FV363" t="s">
        <v>357</v>
      </c>
      <c r="FW363" t="s">
        <v>358</v>
      </c>
      <c r="FX363" t="s">
        <v>359</v>
      </c>
      <c r="FY363" t="s">
        <v>359</v>
      </c>
      <c r="FZ363" t="s">
        <v>359</v>
      </c>
      <c r="GA363" t="s">
        <v>359</v>
      </c>
      <c r="GB363">
        <v>0</v>
      </c>
      <c r="GC363">
        <v>100</v>
      </c>
      <c r="GD363">
        <v>100</v>
      </c>
      <c r="GE363">
        <v>19.989999999999998</v>
      </c>
      <c r="GF363">
        <v>5.16E-2</v>
      </c>
      <c r="GG363">
        <v>5.2154357415507802</v>
      </c>
      <c r="GH363">
        <v>1.00486214095962E-2</v>
      </c>
      <c r="GI363">
        <v>-1.74255938316833E-6</v>
      </c>
      <c r="GJ363">
        <v>3.4045767664605598E-10</v>
      </c>
      <c r="GK363">
        <v>-2.3400103927015501E-2</v>
      </c>
      <c r="GL363">
        <v>-3.1725839457550503E-2</v>
      </c>
      <c r="GM363">
        <v>2.93552719409138E-3</v>
      </c>
      <c r="GN363">
        <v>-2.8977901675973599E-5</v>
      </c>
      <c r="GO363">
        <v>-4</v>
      </c>
      <c r="GP363">
        <v>2214</v>
      </c>
      <c r="GQ363">
        <v>1</v>
      </c>
      <c r="GR363">
        <v>18</v>
      </c>
      <c r="GS363">
        <v>17376.7</v>
      </c>
      <c r="GT363">
        <v>28752.7</v>
      </c>
      <c r="GU363">
        <v>4.2456100000000001</v>
      </c>
      <c r="GV363">
        <v>2.5659200000000002</v>
      </c>
      <c r="GW363">
        <v>2.2485400000000002</v>
      </c>
      <c r="GX363">
        <v>2.7539099999999999</v>
      </c>
      <c r="GY363">
        <v>1.9958499999999999</v>
      </c>
      <c r="GZ363">
        <v>2.2973599999999998</v>
      </c>
      <c r="HA363">
        <v>33.355899999999998</v>
      </c>
      <c r="HB363">
        <v>14.8675</v>
      </c>
      <c r="HC363">
        <v>18</v>
      </c>
      <c r="HD363">
        <v>492.34199999999998</v>
      </c>
      <c r="HE363">
        <v>637.34</v>
      </c>
      <c r="HF363">
        <v>9.3546899999999997</v>
      </c>
      <c r="HG363">
        <v>23.784600000000001</v>
      </c>
      <c r="HH363">
        <v>30.000299999999999</v>
      </c>
      <c r="HI363">
        <v>23.76</v>
      </c>
      <c r="HJ363">
        <v>23.703900000000001</v>
      </c>
      <c r="HK363">
        <v>84.970100000000002</v>
      </c>
      <c r="HL363">
        <v>59.280700000000003</v>
      </c>
      <c r="HM363">
        <v>0</v>
      </c>
      <c r="HN363">
        <v>9.33249</v>
      </c>
      <c r="HO363">
        <v>1920.13</v>
      </c>
      <c r="HP363">
        <v>12.543799999999999</v>
      </c>
      <c r="HQ363">
        <v>103.169</v>
      </c>
      <c r="HR363">
        <v>104.432</v>
      </c>
    </row>
    <row r="364" spans="1:226" x14ac:dyDescent="0.2">
      <c r="A364">
        <v>348</v>
      </c>
      <c r="B364">
        <v>1657124378.5</v>
      </c>
      <c r="C364">
        <v>4345.9000000953702</v>
      </c>
      <c r="D364" t="s">
        <v>1054</v>
      </c>
      <c r="E364" t="s">
        <v>1055</v>
      </c>
      <c r="F364">
        <v>5</v>
      </c>
      <c r="G364" t="s">
        <v>1879</v>
      </c>
      <c r="H364" t="s">
        <v>353</v>
      </c>
      <c r="I364">
        <v>1657124370.92593</v>
      </c>
      <c r="J364">
        <f t="shared" si="170"/>
        <v>2.6784540989365532E-3</v>
      </c>
      <c r="K364">
        <f t="shared" si="171"/>
        <v>2.6784540989365531</v>
      </c>
      <c r="L364">
        <f t="shared" si="172"/>
        <v>19.241140269143049</v>
      </c>
      <c r="M364">
        <f t="shared" si="173"/>
        <v>1857.17592592593</v>
      </c>
      <c r="N364">
        <f t="shared" si="174"/>
        <v>1607.4300686086683</v>
      </c>
      <c r="O364">
        <f t="shared" si="175"/>
        <v>118.91650078345685</v>
      </c>
      <c r="P364">
        <f t="shared" si="176"/>
        <v>137.39251664089289</v>
      </c>
      <c r="Q364">
        <f t="shared" si="177"/>
        <v>0.15715306396908235</v>
      </c>
      <c r="R364">
        <f t="shared" si="178"/>
        <v>2.7442170110525304</v>
      </c>
      <c r="S364">
        <f t="shared" si="179"/>
        <v>0.15231906136940154</v>
      </c>
      <c r="T364">
        <f t="shared" si="180"/>
        <v>9.5621343189836158E-2</v>
      </c>
      <c r="U364">
        <f t="shared" si="181"/>
        <v>321.52618320668864</v>
      </c>
      <c r="V364">
        <f t="shared" si="182"/>
        <v>20.09373706820983</v>
      </c>
      <c r="W364">
        <f t="shared" si="183"/>
        <v>20.09373706820983</v>
      </c>
      <c r="X364">
        <f t="shared" si="184"/>
        <v>2.3602692046159413</v>
      </c>
      <c r="Y364">
        <f t="shared" si="185"/>
        <v>50.000722811713551</v>
      </c>
      <c r="Z364">
        <f t="shared" si="186"/>
        <v>1.0897140783197525</v>
      </c>
      <c r="AA364">
        <f t="shared" si="187"/>
        <v>2.1793966507709519</v>
      </c>
      <c r="AB364">
        <f t="shared" si="188"/>
        <v>1.2705551262961887</v>
      </c>
      <c r="AC364">
        <f t="shared" si="189"/>
        <v>-118.119825763102</v>
      </c>
      <c r="AD364">
        <f t="shared" si="190"/>
        <v>-189.67802724653234</v>
      </c>
      <c r="AE364">
        <f t="shared" si="191"/>
        <v>-13.819068581045535</v>
      </c>
      <c r="AF364">
        <f t="shared" si="192"/>
        <v>-9.0738383991237015E-2</v>
      </c>
      <c r="AG364">
        <f t="shared" si="193"/>
        <v>43.944941503592176</v>
      </c>
      <c r="AH364">
        <f t="shared" si="194"/>
        <v>2.6856587635539313</v>
      </c>
      <c r="AI364">
        <f t="shared" si="195"/>
        <v>19.241140269143049</v>
      </c>
      <c r="AJ364">
        <v>1938.6790020631699</v>
      </c>
      <c r="AK364">
        <v>1908.80212121212</v>
      </c>
      <c r="AL364">
        <v>3.2555531066187702</v>
      </c>
      <c r="AM364">
        <v>66.867475308083897</v>
      </c>
      <c r="AN364">
        <f t="shared" si="196"/>
        <v>2.6784540989365531</v>
      </c>
      <c r="AO364">
        <v>12.473968422140199</v>
      </c>
      <c r="AP364">
        <v>14.7238539393939</v>
      </c>
      <c r="AQ364">
        <v>1.3119063370470099E-4</v>
      </c>
      <c r="AR364">
        <v>77.510180777636606</v>
      </c>
      <c r="AS364">
        <v>0</v>
      </c>
      <c r="AT364">
        <v>0</v>
      </c>
      <c r="AU364">
        <f t="shared" si="197"/>
        <v>1</v>
      </c>
      <c r="AV364">
        <f t="shared" si="198"/>
        <v>0</v>
      </c>
      <c r="AW364">
        <f t="shared" si="199"/>
        <v>40192.320422038101</v>
      </c>
      <c r="AX364">
        <f t="shared" si="200"/>
        <v>2000.0625925925899</v>
      </c>
      <c r="AY364">
        <f t="shared" si="201"/>
        <v>1681.2526780000094</v>
      </c>
      <c r="AZ364">
        <f t="shared" si="202"/>
        <v>0.84060003133235861</v>
      </c>
      <c r="BA364">
        <f t="shared" si="203"/>
        <v>0.160758060471452</v>
      </c>
      <c r="BB364">
        <v>4.2640000000000002</v>
      </c>
      <c r="BC364">
        <v>0.5</v>
      </c>
      <c r="BD364" t="s">
        <v>354</v>
      </c>
      <c r="BE364">
        <v>2</v>
      </c>
      <c r="BF364" t="b">
        <v>1</v>
      </c>
      <c r="BG364">
        <v>1657124370.92593</v>
      </c>
      <c r="BH364">
        <v>1857.17592592593</v>
      </c>
      <c r="BI364">
        <v>1898.9048148148099</v>
      </c>
      <c r="BJ364">
        <v>14.7299925925926</v>
      </c>
      <c r="BK364">
        <v>12.473448148148099</v>
      </c>
      <c r="BL364">
        <v>1837.2696296296299</v>
      </c>
      <c r="BM364">
        <v>14.6782555555556</v>
      </c>
      <c r="BN364">
        <v>500.01081481481498</v>
      </c>
      <c r="BO364">
        <v>73.9360518518519</v>
      </c>
      <c r="BP364">
        <v>4.3216737037036997E-2</v>
      </c>
      <c r="BQ364">
        <v>18.811662962962998</v>
      </c>
      <c r="BR364">
        <v>20.021466666666701</v>
      </c>
      <c r="BS364">
        <v>999.9</v>
      </c>
      <c r="BT364">
        <v>0</v>
      </c>
      <c r="BU364">
        <v>0</v>
      </c>
      <c r="BV364">
        <v>10000</v>
      </c>
      <c r="BW364">
        <v>0</v>
      </c>
      <c r="BX364">
        <v>1439.00185185185</v>
      </c>
      <c r="BY364">
        <v>-41.729440740740699</v>
      </c>
      <c r="BZ364">
        <v>1884.94148148148</v>
      </c>
      <c r="CA364">
        <v>1922.8911111111099</v>
      </c>
      <c r="CB364">
        <v>2.2565537037037</v>
      </c>
      <c r="CC364">
        <v>1898.9048148148099</v>
      </c>
      <c r="CD364">
        <v>12.473448148148099</v>
      </c>
      <c r="CE364">
        <v>1.0890785185185199</v>
      </c>
      <c r="CF364">
        <v>0.92223755555555598</v>
      </c>
      <c r="CG364">
        <v>8.1659144444444394</v>
      </c>
      <c r="CH364">
        <v>5.7424992592592599</v>
      </c>
      <c r="CI364">
        <v>2000.0625925925899</v>
      </c>
      <c r="CJ364">
        <v>0.97999888888888897</v>
      </c>
      <c r="CK364">
        <v>2.0001244444444399E-2</v>
      </c>
      <c r="CL364">
        <v>0</v>
      </c>
      <c r="CM364">
        <v>2.2890518518518501</v>
      </c>
      <c r="CN364">
        <v>0</v>
      </c>
      <c r="CO364">
        <v>5276.65333333333</v>
      </c>
      <c r="CP364">
        <v>17300.681481481501</v>
      </c>
      <c r="CQ364">
        <v>40.791333333333299</v>
      </c>
      <c r="CR364">
        <v>41.914111111111097</v>
      </c>
      <c r="CS364">
        <v>40.629518518518502</v>
      </c>
      <c r="CT364">
        <v>39.948851851851899</v>
      </c>
      <c r="CU364">
        <v>39.305185185185202</v>
      </c>
      <c r="CV364">
        <v>1960.0588888888899</v>
      </c>
      <c r="CW364">
        <v>40.003333333333302</v>
      </c>
      <c r="CX364">
        <v>0</v>
      </c>
      <c r="CY364">
        <v>1657124359.3</v>
      </c>
      <c r="CZ364">
        <v>0</v>
      </c>
      <c r="DA364">
        <v>0</v>
      </c>
      <c r="DB364" t="s">
        <v>355</v>
      </c>
      <c r="DC364">
        <v>1656081770.5</v>
      </c>
      <c r="DD364">
        <v>1655399214.5999999</v>
      </c>
      <c r="DE364">
        <v>0</v>
      </c>
      <c r="DF364">
        <v>0.13400000000000001</v>
      </c>
      <c r="DG364">
        <v>-0.06</v>
      </c>
      <c r="DH364">
        <v>9.3309999999999995</v>
      </c>
      <c r="DI364">
        <v>0.51100000000000001</v>
      </c>
      <c r="DJ364">
        <v>421</v>
      </c>
      <c r="DK364">
        <v>25</v>
      </c>
      <c r="DL364">
        <v>1.93</v>
      </c>
      <c r="DM364">
        <v>0.15</v>
      </c>
      <c r="DN364">
        <v>-41.745607499999998</v>
      </c>
      <c r="DO364">
        <v>1.64659249530967</v>
      </c>
      <c r="DP364">
        <v>1.1689818759047299</v>
      </c>
      <c r="DQ364">
        <v>0</v>
      </c>
      <c r="DR364">
        <v>2.2578585000000002</v>
      </c>
      <c r="DS364">
        <v>-2.9295984990620701E-2</v>
      </c>
      <c r="DT364">
        <v>3.9334670139712802E-3</v>
      </c>
      <c r="DU364">
        <v>1</v>
      </c>
      <c r="DV364">
        <v>1</v>
      </c>
      <c r="DW364">
        <v>2</v>
      </c>
      <c r="DX364" t="s">
        <v>356</v>
      </c>
      <c r="DY364">
        <v>2.9757699999999998</v>
      </c>
      <c r="DZ364">
        <v>2.6969500000000002</v>
      </c>
      <c r="EA364">
        <v>0.20335800000000001</v>
      </c>
      <c r="EB364">
        <v>0.20690900000000001</v>
      </c>
      <c r="EC364">
        <v>6.0806800000000001E-2</v>
      </c>
      <c r="ED364">
        <v>5.4165699999999997E-2</v>
      </c>
      <c r="EE364">
        <v>31322.1</v>
      </c>
      <c r="EF364">
        <v>34255.800000000003</v>
      </c>
      <c r="EG364">
        <v>35612.6</v>
      </c>
      <c r="EH364">
        <v>39152.9</v>
      </c>
      <c r="EI364">
        <v>47384.4</v>
      </c>
      <c r="EJ364">
        <v>53414.8</v>
      </c>
      <c r="EK364">
        <v>55581.3</v>
      </c>
      <c r="EL364">
        <v>62701.8</v>
      </c>
      <c r="EM364">
        <v>2.0114000000000001</v>
      </c>
      <c r="EN364">
        <v>2.2262</v>
      </c>
      <c r="EO364">
        <v>7.689E-2</v>
      </c>
      <c r="EP364">
        <v>0</v>
      </c>
      <c r="EQ364">
        <v>18.755800000000001</v>
      </c>
      <c r="ER364">
        <v>999.9</v>
      </c>
      <c r="ES364">
        <v>58.533999999999999</v>
      </c>
      <c r="ET364">
        <v>30.655000000000001</v>
      </c>
      <c r="EU364">
        <v>35.020400000000002</v>
      </c>
      <c r="EV364">
        <v>53.847499999999997</v>
      </c>
      <c r="EW364">
        <v>36.450299999999999</v>
      </c>
      <c r="EX364">
        <v>2</v>
      </c>
      <c r="EY364">
        <v>-0.24811</v>
      </c>
      <c r="EZ364">
        <v>6.7828499999999998</v>
      </c>
      <c r="FA364">
        <v>20.0212</v>
      </c>
      <c r="FB364">
        <v>5.2029100000000001</v>
      </c>
      <c r="FC364">
        <v>12.0099</v>
      </c>
      <c r="FD364">
        <v>4.9756</v>
      </c>
      <c r="FE364">
        <v>3.2930000000000001</v>
      </c>
      <c r="FF364">
        <v>9999</v>
      </c>
      <c r="FG364">
        <v>9999</v>
      </c>
      <c r="FH364">
        <v>9999</v>
      </c>
      <c r="FI364">
        <v>551.79999999999995</v>
      </c>
      <c r="FJ364">
        <v>1.8629199999999999</v>
      </c>
      <c r="FK364">
        <v>1.8677699999999999</v>
      </c>
      <c r="FL364">
        <v>1.8675200000000001</v>
      </c>
      <c r="FM364">
        <v>1.8687400000000001</v>
      </c>
      <c r="FN364">
        <v>1.86951</v>
      </c>
      <c r="FO364">
        <v>1.8655999999999999</v>
      </c>
      <c r="FP364">
        <v>1.8666100000000001</v>
      </c>
      <c r="FQ364">
        <v>1.8680399999999999</v>
      </c>
      <c r="FR364">
        <v>5</v>
      </c>
      <c r="FS364">
        <v>0</v>
      </c>
      <c r="FT364">
        <v>0</v>
      </c>
      <c r="FU364">
        <v>0</v>
      </c>
      <c r="FV364" t="s">
        <v>357</v>
      </c>
      <c r="FW364" t="s">
        <v>358</v>
      </c>
      <c r="FX364" t="s">
        <v>359</v>
      </c>
      <c r="FY364" t="s">
        <v>359</v>
      </c>
      <c r="FZ364" t="s">
        <v>359</v>
      </c>
      <c r="GA364" t="s">
        <v>359</v>
      </c>
      <c r="GB364">
        <v>0</v>
      </c>
      <c r="GC364">
        <v>100</v>
      </c>
      <c r="GD364">
        <v>100</v>
      </c>
      <c r="GE364">
        <v>20.079999999999998</v>
      </c>
      <c r="GF364">
        <v>5.1499999999999997E-2</v>
      </c>
      <c r="GG364">
        <v>5.2154357415507802</v>
      </c>
      <c r="GH364">
        <v>1.00486214095962E-2</v>
      </c>
      <c r="GI364">
        <v>-1.74255938316833E-6</v>
      </c>
      <c r="GJ364">
        <v>3.4045767664605598E-10</v>
      </c>
      <c r="GK364">
        <v>-2.3400103927015501E-2</v>
      </c>
      <c r="GL364">
        <v>-3.1725839457550503E-2</v>
      </c>
      <c r="GM364">
        <v>2.93552719409138E-3</v>
      </c>
      <c r="GN364">
        <v>-2.8977901675973599E-5</v>
      </c>
      <c r="GO364">
        <v>-4</v>
      </c>
      <c r="GP364">
        <v>2214</v>
      </c>
      <c r="GQ364">
        <v>1</v>
      </c>
      <c r="GR364">
        <v>18</v>
      </c>
      <c r="GS364">
        <v>17376.8</v>
      </c>
      <c r="GT364">
        <v>28752.7</v>
      </c>
      <c r="GU364">
        <v>4.2687999999999997</v>
      </c>
      <c r="GV364">
        <v>2.5634800000000002</v>
      </c>
      <c r="GW364">
        <v>2.2485400000000002</v>
      </c>
      <c r="GX364">
        <v>2.7539099999999999</v>
      </c>
      <c r="GY364">
        <v>1.9958499999999999</v>
      </c>
      <c r="GZ364">
        <v>2.3059099999999999</v>
      </c>
      <c r="HA364">
        <v>33.355899999999998</v>
      </c>
      <c r="HB364">
        <v>14.8675</v>
      </c>
      <c r="HC364">
        <v>18</v>
      </c>
      <c r="HD364">
        <v>490.971</v>
      </c>
      <c r="HE364">
        <v>638.49099999999999</v>
      </c>
      <c r="HF364">
        <v>9.3347599999999993</v>
      </c>
      <c r="HG364">
        <v>23.788599999999999</v>
      </c>
      <c r="HH364">
        <v>30.000399999999999</v>
      </c>
      <c r="HI364">
        <v>23.763999999999999</v>
      </c>
      <c r="HJ364">
        <v>23.707100000000001</v>
      </c>
      <c r="HK364">
        <v>85.480900000000005</v>
      </c>
      <c r="HL364">
        <v>59.280700000000003</v>
      </c>
      <c r="HM364">
        <v>0</v>
      </c>
      <c r="HN364">
        <v>9.33249</v>
      </c>
      <c r="HO364">
        <v>1940.26</v>
      </c>
      <c r="HP364">
        <v>12.5533</v>
      </c>
      <c r="HQ364">
        <v>103.16800000000001</v>
      </c>
      <c r="HR364">
        <v>104.431</v>
      </c>
    </row>
    <row r="365" spans="1:226" x14ac:dyDescent="0.2">
      <c r="A365">
        <v>349</v>
      </c>
      <c r="B365">
        <v>1657124384</v>
      </c>
      <c r="C365">
        <v>4351.4000000953702</v>
      </c>
      <c r="D365" t="s">
        <v>1056</v>
      </c>
      <c r="E365" t="s">
        <v>1057</v>
      </c>
      <c r="F365">
        <v>5</v>
      </c>
      <c r="G365" t="s">
        <v>1880</v>
      </c>
      <c r="H365" t="s">
        <v>353</v>
      </c>
      <c r="I365">
        <v>1657124376.5185201</v>
      </c>
      <c r="J365">
        <f t="shared" si="170"/>
        <v>2.6728451792261258E-3</v>
      </c>
      <c r="K365">
        <f t="shared" si="171"/>
        <v>2.6728451792261256</v>
      </c>
      <c r="L365">
        <f t="shared" si="172"/>
        <v>18.340071892245799</v>
      </c>
      <c r="M365">
        <f t="shared" si="173"/>
        <v>1875.69703703704</v>
      </c>
      <c r="N365">
        <f t="shared" si="174"/>
        <v>1634.3272507693323</v>
      </c>
      <c r="O365">
        <f t="shared" si="175"/>
        <v>120.90537968517995</v>
      </c>
      <c r="P365">
        <f t="shared" si="176"/>
        <v>138.76159889677945</v>
      </c>
      <c r="Q365">
        <f t="shared" si="177"/>
        <v>0.15681085430789715</v>
      </c>
      <c r="R365">
        <f t="shared" si="178"/>
        <v>2.7432147477377118</v>
      </c>
      <c r="S365">
        <f t="shared" si="179"/>
        <v>0.15199583388939278</v>
      </c>
      <c r="T365">
        <f t="shared" si="180"/>
        <v>9.5417690824884993E-2</v>
      </c>
      <c r="U365">
        <f t="shared" si="181"/>
        <v>321.52862396882335</v>
      </c>
      <c r="V365">
        <f t="shared" si="182"/>
        <v>20.091981846006778</v>
      </c>
      <c r="W365">
        <f t="shared" si="183"/>
        <v>20.091981846006778</v>
      </c>
      <c r="X365">
        <f t="shared" si="184"/>
        <v>2.3600128562611293</v>
      </c>
      <c r="Y365">
        <f t="shared" si="185"/>
        <v>49.999359598204244</v>
      </c>
      <c r="Z365">
        <f t="shared" si="186"/>
        <v>1.0894276403081367</v>
      </c>
      <c r="AA365">
        <f t="shared" si="187"/>
        <v>2.1788831878303978</v>
      </c>
      <c r="AB365">
        <f t="shared" si="188"/>
        <v>1.2705852159529927</v>
      </c>
      <c r="AC365">
        <f t="shared" si="189"/>
        <v>-117.87247240387215</v>
      </c>
      <c r="AD365">
        <f t="shared" si="190"/>
        <v>-189.90677631156379</v>
      </c>
      <c r="AE365">
        <f t="shared" si="191"/>
        <v>-13.840397174520323</v>
      </c>
      <c r="AF365">
        <f t="shared" si="192"/>
        <v>-9.1021921132920625E-2</v>
      </c>
      <c r="AG365">
        <f t="shared" si="193"/>
        <v>43.987297522982892</v>
      </c>
      <c r="AH365">
        <f t="shared" si="194"/>
        <v>2.6793916006287817</v>
      </c>
      <c r="AI365">
        <f t="shared" si="195"/>
        <v>18.340071892245799</v>
      </c>
      <c r="AJ365">
        <v>1956.9249760329999</v>
      </c>
      <c r="AK365">
        <v>1927.1206060606</v>
      </c>
      <c r="AL365">
        <v>3.4286880240059401</v>
      </c>
      <c r="AM365">
        <v>66.867475308083897</v>
      </c>
      <c r="AN365">
        <f t="shared" si="196"/>
        <v>2.6728451792261256</v>
      </c>
      <c r="AO365">
        <v>12.4721454202268</v>
      </c>
      <c r="AP365">
        <v>14.718055151515101</v>
      </c>
      <c r="AQ365">
        <v>-1.7827877158402499E-5</v>
      </c>
      <c r="AR365">
        <v>77.510180777636606</v>
      </c>
      <c r="AS365">
        <v>0</v>
      </c>
      <c r="AT365">
        <v>0</v>
      </c>
      <c r="AU365">
        <f t="shared" si="197"/>
        <v>1</v>
      </c>
      <c r="AV365">
        <f t="shared" si="198"/>
        <v>0</v>
      </c>
      <c r="AW365">
        <f t="shared" si="199"/>
        <v>40171.825406145501</v>
      </c>
      <c r="AX365">
        <f t="shared" si="200"/>
        <v>2000.0796296296301</v>
      </c>
      <c r="AY365">
        <f t="shared" si="201"/>
        <v>1681.2668448888553</v>
      </c>
      <c r="AZ365">
        <f t="shared" si="202"/>
        <v>0.8405999541129211</v>
      </c>
      <c r="BA365">
        <f t="shared" si="203"/>
        <v>0.16075791143793772</v>
      </c>
      <c r="BB365">
        <v>4.2640000000000002</v>
      </c>
      <c r="BC365">
        <v>0.5</v>
      </c>
      <c r="BD365" t="s">
        <v>354</v>
      </c>
      <c r="BE365">
        <v>2</v>
      </c>
      <c r="BF365" t="b">
        <v>1</v>
      </c>
      <c r="BG365">
        <v>1657124376.5185201</v>
      </c>
      <c r="BH365">
        <v>1875.69703703704</v>
      </c>
      <c r="BI365">
        <v>1917.4948148148101</v>
      </c>
      <c r="BJ365">
        <v>14.726237037037</v>
      </c>
      <c r="BK365">
        <v>12.4749296296296</v>
      </c>
      <c r="BL365">
        <v>1855.6603703703699</v>
      </c>
      <c r="BM365">
        <v>14.674622222222199</v>
      </c>
      <c r="BN365">
        <v>500.00633333333298</v>
      </c>
      <c r="BO365">
        <v>73.935481481481503</v>
      </c>
      <c r="BP365">
        <v>4.3202792592592597E-2</v>
      </c>
      <c r="BQ365">
        <v>18.807892592592601</v>
      </c>
      <c r="BR365">
        <v>20.0275777777778</v>
      </c>
      <c r="BS365">
        <v>999.9</v>
      </c>
      <c r="BT365">
        <v>0</v>
      </c>
      <c r="BU365">
        <v>0</v>
      </c>
      <c r="BV365">
        <v>9994.6296296296296</v>
      </c>
      <c r="BW365">
        <v>0</v>
      </c>
      <c r="BX365">
        <v>1439.35962962963</v>
      </c>
      <c r="BY365">
        <v>-41.797888888888899</v>
      </c>
      <c r="BZ365">
        <v>1903.73185185185</v>
      </c>
      <c r="CA365">
        <v>1941.71888888889</v>
      </c>
      <c r="CB365">
        <v>2.25131074074074</v>
      </c>
      <c r="CC365">
        <v>1917.4948148148101</v>
      </c>
      <c r="CD365">
        <v>12.4749296296296</v>
      </c>
      <c r="CE365">
        <v>1.0887925925925901</v>
      </c>
      <c r="CF365">
        <v>0.92234007407407403</v>
      </c>
      <c r="CG365">
        <v>8.1620444444444509</v>
      </c>
      <c r="CH365">
        <v>5.7441044444444396</v>
      </c>
      <c r="CI365">
        <v>2000.0796296296301</v>
      </c>
      <c r="CJ365">
        <v>0.98000122222222197</v>
      </c>
      <c r="CK365">
        <v>1.9998959259259302E-2</v>
      </c>
      <c r="CL365">
        <v>0</v>
      </c>
      <c r="CM365">
        <v>2.28643333333333</v>
      </c>
      <c r="CN365">
        <v>0</v>
      </c>
      <c r="CO365">
        <v>5271.9740740740699</v>
      </c>
      <c r="CP365">
        <v>17300.833333333299</v>
      </c>
      <c r="CQ365">
        <v>40.7427407407407</v>
      </c>
      <c r="CR365">
        <v>41.772925925925897</v>
      </c>
      <c r="CS365">
        <v>40.634185185185203</v>
      </c>
      <c r="CT365">
        <v>39.791444444444501</v>
      </c>
      <c r="CU365">
        <v>39.268222222222199</v>
      </c>
      <c r="CV365">
        <v>1960.08037037037</v>
      </c>
      <c r="CW365">
        <v>39.998518518518502</v>
      </c>
      <c r="CX365">
        <v>0</v>
      </c>
      <c r="CY365">
        <v>1657124364.0999999</v>
      </c>
      <c r="CZ365">
        <v>0</v>
      </c>
      <c r="DA365">
        <v>0</v>
      </c>
      <c r="DB365" t="s">
        <v>355</v>
      </c>
      <c r="DC365">
        <v>1656081770.5</v>
      </c>
      <c r="DD365">
        <v>1655399214.5999999</v>
      </c>
      <c r="DE365">
        <v>0</v>
      </c>
      <c r="DF365">
        <v>0.13400000000000001</v>
      </c>
      <c r="DG365">
        <v>-0.06</v>
      </c>
      <c r="DH365">
        <v>9.3309999999999995</v>
      </c>
      <c r="DI365">
        <v>0.51100000000000001</v>
      </c>
      <c r="DJ365">
        <v>421</v>
      </c>
      <c r="DK365">
        <v>25</v>
      </c>
      <c r="DL365">
        <v>1.93</v>
      </c>
      <c r="DM365">
        <v>0.15</v>
      </c>
      <c r="DN365">
        <v>-41.798765000000003</v>
      </c>
      <c r="DO365">
        <v>1.75682926829268</v>
      </c>
      <c r="DP365">
        <v>1.232407053402</v>
      </c>
      <c r="DQ365">
        <v>0</v>
      </c>
      <c r="DR365">
        <v>2.2549649999999999</v>
      </c>
      <c r="DS365">
        <v>-4.6241651031901497E-2</v>
      </c>
      <c r="DT365">
        <v>4.9617335680183297E-3</v>
      </c>
      <c r="DU365">
        <v>1</v>
      </c>
      <c r="DV365">
        <v>1</v>
      </c>
      <c r="DW365">
        <v>2</v>
      </c>
      <c r="DX365" t="s">
        <v>356</v>
      </c>
      <c r="DY365">
        <v>2.9759199999999999</v>
      </c>
      <c r="DZ365">
        <v>2.6969099999999999</v>
      </c>
      <c r="EA365">
        <v>0.20449500000000001</v>
      </c>
      <c r="EB365">
        <v>0.20796600000000001</v>
      </c>
      <c r="EC365">
        <v>6.0792699999999998E-2</v>
      </c>
      <c r="ED365">
        <v>5.44059E-2</v>
      </c>
      <c r="EE365">
        <v>31277.1</v>
      </c>
      <c r="EF365">
        <v>34210.1</v>
      </c>
      <c r="EG365">
        <v>35612.1</v>
      </c>
      <c r="EH365">
        <v>39152.699999999997</v>
      </c>
      <c r="EI365">
        <v>47384.9</v>
      </c>
      <c r="EJ365">
        <v>53400.800000000003</v>
      </c>
      <c r="EK365">
        <v>55581.1</v>
      </c>
      <c r="EL365">
        <v>62701.4</v>
      </c>
      <c r="EM365">
        <v>2.0118</v>
      </c>
      <c r="EN365">
        <v>2.2252000000000001</v>
      </c>
      <c r="EO365">
        <v>7.6293899999999998E-2</v>
      </c>
      <c r="EP365">
        <v>0</v>
      </c>
      <c r="EQ365">
        <v>18.756499999999999</v>
      </c>
      <c r="ER365">
        <v>999.9</v>
      </c>
      <c r="ES365">
        <v>58.509</v>
      </c>
      <c r="ET365">
        <v>30.664999999999999</v>
      </c>
      <c r="EU365">
        <v>35.026299999999999</v>
      </c>
      <c r="EV365">
        <v>54.057499999999997</v>
      </c>
      <c r="EW365">
        <v>36.398200000000003</v>
      </c>
      <c r="EX365">
        <v>2</v>
      </c>
      <c r="EY365">
        <v>-0.24731700000000001</v>
      </c>
      <c r="EZ365">
        <v>6.8667999999999996</v>
      </c>
      <c r="FA365">
        <v>20.0181</v>
      </c>
      <c r="FB365">
        <v>5.20411</v>
      </c>
      <c r="FC365">
        <v>12.0099</v>
      </c>
      <c r="FD365">
        <v>4.976</v>
      </c>
      <c r="FE365">
        <v>3.2930000000000001</v>
      </c>
      <c r="FF365">
        <v>9999</v>
      </c>
      <c r="FG365">
        <v>9999</v>
      </c>
      <c r="FH365">
        <v>9999</v>
      </c>
      <c r="FI365">
        <v>551.79999999999995</v>
      </c>
      <c r="FJ365">
        <v>1.8629199999999999</v>
      </c>
      <c r="FK365">
        <v>1.8678300000000001</v>
      </c>
      <c r="FL365">
        <v>1.8675200000000001</v>
      </c>
      <c r="FM365">
        <v>1.8687400000000001</v>
      </c>
      <c r="FN365">
        <v>1.86951</v>
      </c>
      <c r="FO365">
        <v>1.8656600000000001</v>
      </c>
      <c r="FP365">
        <v>1.8666700000000001</v>
      </c>
      <c r="FQ365">
        <v>1.8680699999999999</v>
      </c>
      <c r="FR365">
        <v>5</v>
      </c>
      <c r="FS365">
        <v>0</v>
      </c>
      <c r="FT365">
        <v>0</v>
      </c>
      <c r="FU365">
        <v>0</v>
      </c>
      <c r="FV365" t="s">
        <v>357</v>
      </c>
      <c r="FW365" t="s">
        <v>358</v>
      </c>
      <c r="FX365" t="s">
        <v>359</v>
      </c>
      <c r="FY365" t="s">
        <v>359</v>
      </c>
      <c r="FZ365" t="s">
        <v>359</v>
      </c>
      <c r="GA365" t="s">
        <v>359</v>
      </c>
      <c r="GB365">
        <v>0</v>
      </c>
      <c r="GC365">
        <v>100</v>
      </c>
      <c r="GD365">
        <v>100</v>
      </c>
      <c r="GE365">
        <v>20.21</v>
      </c>
      <c r="GF365">
        <v>5.1299999999999998E-2</v>
      </c>
      <c r="GG365">
        <v>5.2154357415507802</v>
      </c>
      <c r="GH365">
        <v>1.00486214095962E-2</v>
      </c>
      <c r="GI365">
        <v>-1.74255938316833E-6</v>
      </c>
      <c r="GJ365">
        <v>3.4045767664605598E-10</v>
      </c>
      <c r="GK365">
        <v>-2.3400103927015501E-2</v>
      </c>
      <c r="GL365">
        <v>-3.1725839457550503E-2</v>
      </c>
      <c r="GM365">
        <v>2.93552719409138E-3</v>
      </c>
      <c r="GN365">
        <v>-2.8977901675973599E-5</v>
      </c>
      <c r="GO365">
        <v>-4</v>
      </c>
      <c r="GP365">
        <v>2214</v>
      </c>
      <c r="GQ365">
        <v>1</v>
      </c>
      <c r="GR365">
        <v>18</v>
      </c>
      <c r="GS365">
        <v>17376.900000000001</v>
      </c>
      <c r="GT365">
        <v>28752.799999999999</v>
      </c>
      <c r="GU365">
        <v>4.2980999999999998</v>
      </c>
      <c r="GV365">
        <v>2.5659200000000002</v>
      </c>
      <c r="GW365">
        <v>2.2485400000000002</v>
      </c>
      <c r="GX365">
        <v>2.7539099999999999</v>
      </c>
      <c r="GY365">
        <v>1.9958499999999999</v>
      </c>
      <c r="GZ365">
        <v>2.3034699999999999</v>
      </c>
      <c r="HA365">
        <v>33.355899999999998</v>
      </c>
      <c r="HB365">
        <v>14.8675</v>
      </c>
      <c r="HC365">
        <v>18</v>
      </c>
      <c r="HD365">
        <v>491.26799999999997</v>
      </c>
      <c r="HE365">
        <v>637.774</v>
      </c>
      <c r="HF365">
        <v>9.3017099999999999</v>
      </c>
      <c r="HG365">
        <v>23.794599999999999</v>
      </c>
      <c r="HH365">
        <v>30.000599999999999</v>
      </c>
      <c r="HI365">
        <v>23.768799999999999</v>
      </c>
      <c r="HJ365">
        <v>23.713000000000001</v>
      </c>
      <c r="HK365">
        <v>86.028599999999997</v>
      </c>
      <c r="HL365">
        <v>58.994799999999998</v>
      </c>
      <c r="HM365">
        <v>0</v>
      </c>
      <c r="HN365">
        <v>9.2759199999999993</v>
      </c>
      <c r="HO365">
        <v>1953.67</v>
      </c>
      <c r="HP365">
        <v>12.569800000000001</v>
      </c>
      <c r="HQ365">
        <v>103.167</v>
      </c>
      <c r="HR365">
        <v>104.43</v>
      </c>
    </row>
    <row r="366" spans="1:226" x14ac:dyDescent="0.2">
      <c r="A366">
        <v>350</v>
      </c>
      <c r="B366">
        <v>1657124389</v>
      </c>
      <c r="C366">
        <v>4356.4000000953702</v>
      </c>
      <c r="D366" t="s">
        <v>1058</v>
      </c>
      <c r="E366" t="s">
        <v>1059</v>
      </c>
      <c r="F366">
        <v>5</v>
      </c>
      <c r="G366" t="s">
        <v>1881</v>
      </c>
      <c r="H366" t="s">
        <v>353</v>
      </c>
      <c r="I366">
        <v>1657124381.2321401</v>
      </c>
      <c r="J366">
        <f t="shared" si="170"/>
        <v>2.5970999160940893E-3</v>
      </c>
      <c r="K366">
        <f t="shared" si="171"/>
        <v>2.5970999160940895</v>
      </c>
      <c r="L366">
        <f t="shared" si="172"/>
        <v>18.84195355071974</v>
      </c>
      <c r="M366">
        <f t="shared" si="173"/>
        <v>1891.35857142857</v>
      </c>
      <c r="N366">
        <f t="shared" si="174"/>
        <v>1638.0656933372575</v>
      </c>
      <c r="O366">
        <f t="shared" si="175"/>
        <v>121.18132373500063</v>
      </c>
      <c r="P366">
        <f t="shared" si="176"/>
        <v>139.91950156547537</v>
      </c>
      <c r="Q366">
        <f t="shared" si="177"/>
        <v>0.15186150074617949</v>
      </c>
      <c r="R366">
        <f t="shared" si="178"/>
        <v>2.7422847568023094</v>
      </c>
      <c r="S366">
        <f t="shared" si="179"/>
        <v>0.14733943214993084</v>
      </c>
      <c r="T366">
        <f t="shared" si="180"/>
        <v>9.2482218442860614E-2</v>
      </c>
      <c r="U366">
        <f t="shared" si="181"/>
        <v>321.52458264843727</v>
      </c>
      <c r="V366">
        <f t="shared" si="182"/>
        <v>20.112342665515612</v>
      </c>
      <c r="W366">
        <f t="shared" si="183"/>
        <v>20.112342665515612</v>
      </c>
      <c r="X366">
        <f t="shared" si="184"/>
        <v>2.3629880328906268</v>
      </c>
      <c r="Y366">
        <f t="shared" si="185"/>
        <v>50.002683774663893</v>
      </c>
      <c r="Z366">
        <f t="shared" si="186"/>
        <v>1.0894259226635294</v>
      </c>
      <c r="AA366">
        <f t="shared" si="187"/>
        <v>2.1787349006565444</v>
      </c>
      <c r="AB366">
        <f t="shared" si="188"/>
        <v>1.2735621102270973</v>
      </c>
      <c r="AC366">
        <f t="shared" si="189"/>
        <v>-114.53210629974934</v>
      </c>
      <c r="AD366">
        <f t="shared" si="190"/>
        <v>-193.01358360848596</v>
      </c>
      <c r="AE366">
        <f t="shared" si="191"/>
        <v>-14.072984884769037</v>
      </c>
      <c r="AF366">
        <f t="shared" si="192"/>
        <v>-9.4092144567042624E-2</v>
      </c>
      <c r="AG366">
        <f t="shared" si="193"/>
        <v>43.767017223969752</v>
      </c>
      <c r="AH366">
        <f t="shared" si="194"/>
        <v>2.6277472146779468</v>
      </c>
      <c r="AI366">
        <f t="shared" si="195"/>
        <v>18.84195355071974</v>
      </c>
      <c r="AJ366">
        <v>1973.82007625507</v>
      </c>
      <c r="AK366">
        <v>1944.0235757575799</v>
      </c>
      <c r="AL366">
        <v>3.32042812801145</v>
      </c>
      <c r="AM366">
        <v>66.867475308083897</v>
      </c>
      <c r="AN366">
        <f t="shared" si="196"/>
        <v>2.5970999160940895</v>
      </c>
      <c r="AO366">
        <v>12.5992721474882</v>
      </c>
      <c r="AP366">
        <v>14.743761818181801</v>
      </c>
      <c r="AQ366">
        <v>7.95586131318274E-3</v>
      </c>
      <c r="AR366">
        <v>77.510180777636606</v>
      </c>
      <c r="AS366">
        <v>0</v>
      </c>
      <c r="AT366">
        <v>0</v>
      </c>
      <c r="AU366">
        <f t="shared" si="197"/>
        <v>1</v>
      </c>
      <c r="AV366">
        <f t="shared" si="198"/>
        <v>0</v>
      </c>
      <c r="AW366">
        <f t="shared" si="199"/>
        <v>40152.477717235131</v>
      </c>
      <c r="AX366">
        <f t="shared" si="200"/>
        <v>2000.0557142857101</v>
      </c>
      <c r="AY366">
        <f t="shared" si="201"/>
        <v>1681.2466397142132</v>
      </c>
      <c r="AZ366">
        <f t="shared" si="202"/>
        <v>0.84059990314552069</v>
      </c>
      <c r="BA366">
        <f t="shared" si="203"/>
        <v>0.16075781307085485</v>
      </c>
      <c r="BB366">
        <v>4.2640000000000002</v>
      </c>
      <c r="BC366">
        <v>0.5</v>
      </c>
      <c r="BD366" t="s">
        <v>354</v>
      </c>
      <c r="BE366">
        <v>2</v>
      </c>
      <c r="BF366" t="b">
        <v>1</v>
      </c>
      <c r="BG366">
        <v>1657124381.2321401</v>
      </c>
      <c r="BH366">
        <v>1891.35857142857</v>
      </c>
      <c r="BI366">
        <v>1932.9196428571399</v>
      </c>
      <c r="BJ366">
        <v>14.7262892857143</v>
      </c>
      <c r="BK366">
        <v>12.5184464285714</v>
      </c>
      <c r="BL366">
        <v>1871.2114285714299</v>
      </c>
      <c r="BM366">
        <v>14.674675000000001</v>
      </c>
      <c r="BN366">
        <v>500.02246428571402</v>
      </c>
      <c r="BO366">
        <v>73.934985714285702</v>
      </c>
      <c r="BP366">
        <v>4.3319446428571398E-2</v>
      </c>
      <c r="BQ366">
        <v>18.806803571428599</v>
      </c>
      <c r="BR366">
        <v>20.025717857142901</v>
      </c>
      <c r="BS366">
        <v>999.9</v>
      </c>
      <c r="BT366">
        <v>0</v>
      </c>
      <c r="BU366">
        <v>0</v>
      </c>
      <c r="BV366">
        <v>9989.6428571428605</v>
      </c>
      <c r="BW366">
        <v>0</v>
      </c>
      <c r="BX366">
        <v>1439.5396428571401</v>
      </c>
      <c r="BY366">
        <v>-41.561153571428598</v>
      </c>
      <c r="BZ366">
        <v>1919.62785714286</v>
      </c>
      <c r="CA366">
        <v>1957.4253571428601</v>
      </c>
      <c r="CB366">
        <v>2.20784571428571</v>
      </c>
      <c r="CC366">
        <v>1932.9196428571399</v>
      </c>
      <c r="CD366">
        <v>12.5184464285714</v>
      </c>
      <c r="CE366">
        <v>1.0887885714285701</v>
      </c>
      <c r="CF366">
        <v>0.92555139285714305</v>
      </c>
      <c r="CG366">
        <v>8.1619992857142893</v>
      </c>
      <c r="CH366">
        <v>5.7941160714285704</v>
      </c>
      <c r="CI366">
        <v>2000.0557142857101</v>
      </c>
      <c r="CJ366">
        <v>0.98000342857142797</v>
      </c>
      <c r="CK366">
        <v>1.9996628571428601E-2</v>
      </c>
      <c r="CL366">
        <v>0</v>
      </c>
      <c r="CM366">
        <v>2.27953214285714</v>
      </c>
      <c r="CN366">
        <v>0</v>
      </c>
      <c r="CO366">
        <v>5268.4767857142897</v>
      </c>
      <c r="CP366">
        <v>17300.642857142899</v>
      </c>
      <c r="CQ366">
        <v>40.687321428571401</v>
      </c>
      <c r="CR366">
        <v>41.660464285714298</v>
      </c>
      <c r="CS366">
        <v>40.629428571428598</v>
      </c>
      <c r="CT366">
        <v>39.667214285714302</v>
      </c>
      <c r="CU366">
        <v>39.2251785714286</v>
      </c>
      <c r="CV366">
        <v>1960.0603571428601</v>
      </c>
      <c r="CW366">
        <v>39.9946428571429</v>
      </c>
      <c r="CX366">
        <v>0</v>
      </c>
      <c r="CY366">
        <v>1657124368.9000001</v>
      </c>
      <c r="CZ366">
        <v>0</v>
      </c>
      <c r="DA366">
        <v>0</v>
      </c>
      <c r="DB366" t="s">
        <v>355</v>
      </c>
      <c r="DC366">
        <v>1656081770.5</v>
      </c>
      <c r="DD366">
        <v>1655399214.5999999</v>
      </c>
      <c r="DE366">
        <v>0</v>
      </c>
      <c r="DF366">
        <v>0.13400000000000001</v>
      </c>
      <c r="DG366">
        <v>-0.06</v>
      </c>
      <c r="DH366">
        <v>9.3309999999999995</v>
      </c>
      <c r="DI366">
        <v>0.51100000000000001</v>
      </c>
      <c r="DJ366">
        <v>421</v>
      </c>
      <c r="DK366">
        <v>25</v>
      </c>
      <c r="DL366">
        <v>1.93</v>
      </c>
      <c r="DM366">
        <v>0.15</v>
      </c>
      <c r="DN366">
        <v>-41.700620000000001</v>
      </c>
      <c r="DO366">
        <v>0.51758499061928798</v>
      </c>
      <c r="DP366">
        <v>1.2874099122268701</v>
      </c>
      <c r="DQ366">
        <v>0</v>
      </c>
      <c r="DR366">
        <v>2.2203210000000002</v>
      </c>
      <c r="DS366">
        <v>-0.460247279549716</v>
      </c>
      <c r="DT366">
        <v>5.5117101420521002E-2</v>
      </c>
      <c r="DU366">
        <v>0</v>
      </c>
      <c r="DV366">
        <v>0</v>
      </c>
      <c r="DW366">
        <v>2</v>
      </c>
      <c r="DX366" t="s">
        <v>366</v>
      </c>
      <c r="DY366">
        <v>2.9757500000000001</v>
      </c>
      <c r="DZ366">
        <v>2.69713</v>
      </c>
      <c r="EA366">
        <v>0.205516</v>
      </c>
      <c r="EB366">
        <v>0.20904500000000001</v>
      </c>
      <c r="EC366">
        <v>6.0879500000000003E-2</v>
      </c>
      <c r="ED366">
        <v>5.4641099999999998E-2</v>
      </c>
      <c r="EE366">
        <v>31237.200000000001</v>
      </c>
      <c r="EF366">
        <v>34163.300000000003</v>
      </c>
      <c r="EG366">
        <v>35612.400000000001</v>
      </c>
      <c r="EH366">
        <v>39152.400000000001</v>
      </c>
      <c r="EI366">
        <v>47380.4</v>
      </c>
      <c r="EJ366">
        <v>53388</v>
      </c>
      <c r="EK366">
        <v>55580.9</v>
      </c>
      <c r="EL366">
        <v>62702</v>
      </c>
      <c r="EM366">
        <v>2.0127999999999999</v>
      </c>
      <c r="EN366">
        <v>2.2250000000000001</v>
      </c>
      <c r="EO366">
        <v>7.5250899999999996E-2</v>
      </c>
      <c r="EP366">
        <v>0</v>
      </c>
      <c r="EQ366">
        <v>18.7575</v>
      </c>
      <c r="ER366">
        <v>999.9</v>
      </c>
      <c r="ES366">
        <v>58.484999999999999</v>
      </c>
      <c r="ET366">
        <v>30.664999999999999</v>
      </c>
      <c r="EU366">
        <v>35.009900000000002</v>
      </c>
      <c r="EV366">
        <v>54.157499999999999</v>
      </c>
      <c r="EW366">
        <v>36.398200000000003</v>
      </c>
      <c r="EX366">
        <v>2</v>
      </c>
      <c r="EY366">
        <v>-0.246728</v>
      </c>
      <c r="EZ366">
        <v>6.8866199999999997</v>
      </c>
      <c r="FA366">
        <v>20.017299999999999</v>
      </c>
      <c r="FB366">
        <v>5.2029100000000001</v>
      </c>
      <c r="FC366">
        <v>12.0099</v>
      </c>
      <c r="FD366">
        <v>4.976</v>
      </c>
      <c r="FE366">
        <v>3.2930000000000001</v>
      </c>
      <c r="FF366">
        <v>9999</v>
      </c>
      <c r="FG366">
        <v>9999</v>
      </c>
      <c r="FH366">
        <v>9999</v>
      </c>
      <c r="FI366">
        <v>551.79999999999995</v>
      </c>
      <c r="FJ366">
        <v>1.8629199999999999</v>
      </c>
      <c r="FK366">
        <v>1.8677999999999999</v>
      </c>
      <c r="FL366">
        <v>1.8675200000000001</v>
      </c>
      <c r="FM366">
        <v>1.8687400000000001</v>
      </c>
      <c r="FN366">
        <v>1.86951</v>
      </c>
      <c r="FO366">
        <v>1.8656299999999999</v>
      </c>
      <c r="FP366">
        <v>1.8666700000000001</v>
      </c>
      <c r="FQ366">
        <v>1.8680099999999999</v>
      </c>
      <c r="FR366">
        <v>5</v>
      </c>
      <c r="FS366">
        <v>0</v>
      </c>
      <c r="FT366">
        <v>0</v>
      </c>
      <c r="FU366">
        <v>0</v>
      </c>
      <c r="FV366" t="s">
        <v>357</v>
      </c>
      <c r="FW366" t="s">
        <v>358</v>
      </c>
      <c r="FX366" t="s">
        <v>359</v>
      </c>
      <c r="FY366" t="s">
        <v>359</v>
      </c>
      <c r="FZ366" t="s">
        <v>359</v>
      </c>
      <c r="GA366" t="s">
        <v>359</v>
      </c>
      <c r="GB366">
        <v>0</v>
      </c>
      <c r="GC366">
        <v>100</v>
      </c>
      <c r="GD366">
        <v>100</v>
      </c>
      <c r="GE366">
        <v>20.32</v>
      </c>
      <c r="GF366">
        <v>5.2299999999999999E-2</v>
      </c>
      <c r="GG366">
        <v>5.2154357415507802</v>
      </c>
      <c r="GH366">
        <v>1.00486214095962E-2</v>
      </c>
      <c r="GI366">
        <v>-1.74255938316833E-6</v>
      </c>
      <c r="GJ366">
        <v>3.4045767664605598E-10</v>
      </c>
      <c r="GK366">
        <v>-2.3400103927015501E-2</v>
      </c>
      <c r="GL366">
        <v>-3.1725839457550503E-2</v>
      </c>
      <c r="GM366">
        <v>2.93552719409138E-3</v>
      </c>
      <c r="GN366">
        <v>-2.8977901675973599E-5</v>
      </c>
      <c r="GO366">
        <v>-4</v>
      </c>
      <c r="GP366">
        <v>2214</v>
      </c>
      <c r="GQ366">
        <v>1</v>
      </c>
      <c r="GR366">
        <v>18</v>
      </c>
      <c r="GS366">
        <v>17377</v>
      </c>
      <c r="GT366">
        <v>28752.9</v>
      </c>
      <c r="GU366">
        <v>4.3261700000000003</v>
      </c>
      <c r="GV366">
        <v>2.5671400000000002</v>
      </c>
      <c r="GW366">
        <v>2.2485400000000002</v>
      </c>
      <c r="GX366">
        <v>2.7526899999999999</v>
      </c>
      <c r="GY366">
        <v>1.9958499999999999</v>
      </c>
      <c r="GZ366">
        <v>2.3156699999999999</v>
      </c>
      <c r="HA366">
        <v>33.378399999999999</v>
      </c>
      <c r="HB366">
        <v>14.8675</v>
      </c>
      <c r="HC366">
        <v>18</v>
      </c>
      <c r="HD366">
        <v>491.94600000000003</v>
      </c>
      <c r="HE366">
        <v>637.66499999999996</v>
      </c>
      <c r="HF366">
        <v>9.2737499999999997</v>
      </c>
      <c r="HG366">
        <v>23.800599999999999</v>
      </c>
      <c r="HH366">
        <v>30.000699999999998</v>
      </c>
      <c r="HI366">
        <v>23.7728</v>
      </c>
      <c r="HJ366">
        <v>23.716999999999999</v>
      </c>
      <c r="HK366">
        <v>86.586399999999998</v>
      </c>
      <c r="HL366">
        <v>58.994799999999998</v>
      </c>
      <c r="HM366">
        <v>0</v>
      </c>
      <c r="HN366">
        <v>9.2578800000000001</v>
      </c>
      <c r="HO366">
        <v>1973.79</v>
      </c>
      <c r="HP366">
        <v>12.5532</v>
      </c>
      <c r="HQ366">
        <v>103.167</v>
      </c>
      <c r="HR366">
        <v>104.43</v>
      </c>
    </row>
    <row r="367" spans="1:226" x14ac:dyDescent="0.2">
      <c r="A367">
        <v>351</v>
      </c>
      <c r="B367">
        <v>1657124394</v>
      </c>
      <c r="C367">
        <v>4361.4000000953702</v>
      </c>
      <c r="D367" t="s">
        <v>1060</v>
      </c>
      <c r="E367" t="s">
        <v>1061</v>
      </c>
      <c r="F367">
        <v>5</v>
      </c>
      <c r="G367" t="s">
        <v>1882</v>
      </c>
      <c r="H367" t="s">
        <v>353</v>
      </c>
      <c r="I367">
        <v>1657124386.2321401</v>
      </c>
      <c r="J367">
        <f t="shared" si="170"/>
        <v>2.558699550980321E-3</v>
      </c>
      <c r="K367">
        <f t="shared" si="171"/>
        <v>2.5586995509803212</v>
      </c>
      <c r="L367">
        <f t="shared" si="172"/>
        <v>18.8630332961257</v>
      </c>
      <c r="M367">
        <f t="shared" si="173"/>
        <v>1907.8707142857099</v>
      </c>
      <c r="N367">
        <f t="shared" si="174"/>
        <v>1650.7283858208168</v>
      </c>
      <c r="O367">
        <f t="shared" si="175"/>
        <v>122.11862213284751</v>
      </c>
      <c r="P367">
        <f t="shared" si="176"/>
        <v>141.14165894126248</v>
      </c>
      <c r="Q367">
        <f t="shared" si="177"/>
        <v>0.14946730622190596</v>
      </c>
      <c r="R367">
        <f t="shared" si="178"/>
        <v>2.7428443813951975</v>
      </c>
      <c r="S367">
        <f t="shared" si="179"/>
        <v>0.14508535112865187</v>
      </c>
      <c r="T367">
        <f t="shared" si="180"/>
        <v>9.1061344881239029E-2</v>
      </c>
      <c r="U367">
        <f t="shared" si="181"/>
        <v>321.52020371992239</v>
      </c>
      <c r="V367">
        <f t="shared" si="182"/>
        <v>20.121482439282047</v>
      </c>
      <c r="W367">
        <f t="shared" si="183"/>
        <v>20.121482439282047</v>
      </c>
      <c r="X367">
        <f t="shared" si="184"/>
        <v>2.3643246290783546</v>
      </c>
      <c r="Y367">
        <f t="shared" si="185"/>
        <v>50.038106460371992</v>
      </c>
      <c r="Z367">
        <f t="shared" si="186"/>
        <v>1.0901115529481402</v>
      </c>
      <c r="AA367">
        <f t="shared" si="187"/>
        <v>2.1785627595869586</v>
      </c>
      <c r="AB367">
        <f t="shared" si="188"/>
        <v>1.2742130761302144</v>
      </c>
      <c r="AC367">
        <f t="shared" si="189"/>
        <v>-112.83865019823216</v>
      </c>
      <c r="AD367">
        <f t="shared" si="190"/>
        <v>-194.59144378885389</v>
      </c>
      <c r="AE367">
        <f t="shared" si="191"/>
        <v>-14.185708968523253</v>
      </c>
      <c r="AF367">
        <f t="shared" si="192"/>
        <v>-9.5599235686933071E-2</v>
      </c>
      <c r="AG367">
        <f t="shared" si="193"/>
        <v>44.426108670354374</v>
      </c>
      <c r="AH367">
        <f t="shared" si="194"/>
        <v>2.5818776190572734</v>
      </c>
      <c r="AI367">
        <f t="shared" si="195"/>
        <v>18.8630332961257</v>
      </c>
      <c r="AJ367">
        <v>1991.11189052331</v>
      </c>
      <c r="AK367">
        <v>1961.0210303030301</v>
      </c>
      <c r="AL367">
        <v>3.3877254103863699</v>
      </c>
      <c r="AM367">
        <v>66.867475308083897</v>
      </c>
      <c r="AN367">
        <f t="shared" si="196"/>
        <v>2.5586995509803212</v>
      </c>
      <c r="AO367">
        <v>12.6220077498382</v>
      </c>
      <c r="AP367">
        <v>14.760504242424201</v>
      </c>
      <c r="AQ367">
        <v>2.4020188262082799E-3</v>
      </c>
      <c r="AR367">
        <v>77.510180777636606</v>
      </c>
      <c r="AS367">
        <v>0</v>
      </c>
      <c r="AT367">
        <v>0</v>
      </c>
      <c r="AU367">
        <f t="shared" si="197"/>
        <v>1</v>
      </c>
      <c r="AV367">
        <f t="shared" si="198"/>
        <v>0</v>
      </c>
      <c r="AW367">
        <f t="shared" si="199"/>
        <v>40164.378663947951</v>
      </c>
      <c r="AX367">
        <f t="shared" si="200"/>
        <v>2000.0274999999999</v>
      </c>
      <c r="AY367">
        <f t="shared" si="201"/>
        <v>1681.2230039999595</v>
      </c>
      <c r="AZ367">
        <f t="shared" si="202"/>
        <v>0.8405999437507532</v>
      </c>
      <c r="BA367">
        <f t="shared" si="203"/>
        <v>0.16075789143895391</v>
      </c>
      <c r="BB367">
        <v>4.2640000000000002</v>
      </c>
      <c r="BC367">
        <v>0.5</v>
      </c>
      <c r="BD367" t="s">
        <v>354</v>
      </c>
      <c r="BE367">
        <v>2</v>
      </c>
      <c r="BF367" t="b">
        <v>1</v>
      </c>
      <c r="BG367">
        <v>1657124386.2321401</v>
      </c>
      <c r="BH367">
        <v>1907.8707142857099</v>
      </c>
      <c r="BI367">
        <v>1949.9578571428599</v>
      </c>
      <c r="BJ367">
        <v>14.7354928571429</v>
      </c>
      <c r="BK367">
        <v>12.566125</v>
      </c>
      <c r="BL367">
        <v>1887.60678571429</v>
      </c>
      <c r="BM367">
        <v>14.683560714285701</v>
      </c>
      <c r="BN367">
        <v>500.00285714285701</v>
      </c>
      <c r="BO367">
        <v>73.935024999999996</v>
      </c>
      <c r="BP367">
        <v>4.3603574999999999E-2</v>
      </c>
      <c r="BQ367">
        <v>18.8055392857143</v>
      </c>
      <c r="BR367">
        <v>20.019971428571399</v>
      </c>
      <c r="BS367">
        <v>999.9</v>
      </c>
      <c r="BT367">
        <v>0</v>
      </c>
      <c r="BU367">
        <v>0</v>
      </c>
      <c r="BV367">
        <v>9992.6785714285706</v>
      </c>
      <c r="BW367">
        <v>0</v>
      </c>
      <c r="BX367">
        <v>1439.40857142857</v>
      </c>
      <c r="BY367">
        <v>-42.087867857142903</v>
      </c>
      <c r="BZ367">
        <v>1936.40392857143</v>
      </c>
      <c r="CA367">
        <v>1974.7750000000001</v>
      </c>
      <c r="CB367">
        <v>2.1693714285714298</v>
      </c>
      <c r="CC367">
        <v>1949.9578571428599</v>
      </c>
      <c r="CD367">
        <v>12.566125</v>
      </c>
      <c r="CE367">
        <v>1.08946964285714</v>
      </c>
      <c r="CF367">
        <v>0.92907685714285704</v>
      </c>
      <c r="CG367">
        <v>8.1711932142857098</v>
      </c>
      <c r="CH367">
        <v>5.8489964285714304</v>
      </c>
      <c r="CI367">
        <v>2000.0274999999999</v>
      </c>
      <c r="CJ367">
        <v>0.98000214285714304</v>
      </c>
      <c r="CK367">
        <v>1.99977E-2</v>
      </c>
      <c r="CL367">
        <v>0</v>
      </c>
      <c r="CM367">
        <v>2.2548285714285701</v>
      </c>
      <c r="CN367">
        <v>0</v>
      </c>
      <c r="CO367">
        <v>5263.6253571428597</v>
      </c>
      <c r="CP367">
        <v>17300.396428571399</v>
      </c>
      <c r="CQ367">
        <v>40.6269285714286</v>
      </c>
      <c r="CR367">
        <v>41.5421428571428</v>
      </c>
      <c r="CS367">
        <v>40.609250000000003</v>
      </c>
      <c r="CT367">
        <v>39.535464285714298</v>
      </c>
      <c r="CU367">
        <v>39.1761428571428</v>
      </c>
      <c r="CV367">
        <v>1960.03</v>
      </c>
      <c r="CW367">
        <v>39.9967857142857</v>
      </c>
      <c r="CX367">
        <v>0</v>
      </c>
      <c r="CY367">
        <v>1657124374.3</v>
      </c>
      <c r="CZ367">
        <v>0</v>
      </c>
      <c r="DA367">
        <v>0</v>
      </c>
      <c r="DB367" t="s">
        <v>355</v>
      </c>
      <c r="DC367">
        <v>1656081770.5</v>
      </c>
      <c r="DD367">
        <v>1655399214.5999999</v>
      </c>
      <c r="DE367">
        <v>0</v>
      </c>
      <c r="DF367">
        <v>0.13400000000000001</v>
      </c>
      <c r="DG367">
        <v>-0.06</v>
      </c>
      <c r="DH367">
        <v>9.3309999999999995</v>
      </c>
      <c r="DI367">
        <v>0.51100000000000001</v>
      </c>
      <c r="DJ367">
        <v>421</v>
      </c>
      <c r="DK367">
        <v>25</v>
      </c>
      <c r="DL367">
        <v>1.93</v>
      </c>
      <c r="DM367">
        <v>0.15</v>
      </c>
      <c r="DN367">
        <v>-41.691907499999999</v>
      </c>
      <c r="DO367">
        <v>-3.6640491557222701</v>
      </c>
      <c r="DP367">
        <v>1.1550341632149901</v>
      </c>
      <c r="DQ367">
        <v>0</v>
      </c>
      <c r="DR367">
        <v>2.1948992500000002</v>
      </c>
      <c r="DS367">
        <v>-0.55450052532832905</v>
      </c>
      <c r="DT367">
        <v>6.10009656639754E-2</v>
      </c>
      <c r="DU367">
        <v>0</v>
      </c>
      <c r="DV367">
        <v>0</v>
      </c>
      <c r="DW367">
        <v>2</v>
      </c>
      <c r="DX367" t="s">
        <v>366</v>
      </c>
      <c r="DY367">
        <v>2.9757099999999999</v>
      </c>
      <c r="DZ367">
        <v>2.6976399999999998</v>
      </c>
      <c r="EA367">
        <v>0.20656099999999999</v>
      </c>
      <c r="EB367">
        <v>0.210003</v>
      </c>
      <c r="EC367">
        <v>6.0928400000000001E-2</v>
      </c>
      <c r="ED367">
        <v>5.4654700000000001E-2</v>
      </c>
      <c r="EE367">
        <v>31196</v>
      </c>
      <c r="EF367">
        <v>34121.800000000003</v>
      </c>
      <c r="EG367">
        <v>35612.199999999997</v>
      </c>
      <c r="EH367">
        <v>39152.199999999997</v>
      </c>
      <c r="EI367">
        <v>47378.1</v>
      </c>
      <c r="EJ367">
        <v>53386.8</v>
      </c>
      <c r="EK367">
        <v>55581.1</v>
      </c>
      <c r="EL367">
        <v>62701.4</v>
      </c>
      <c r="EM367">
        <v>2.0125999999999999</v>
      </c>
      <c r="EN367">
        <v>2.2254</v>
      </c>
      <c r="EO367">
        <v>7.5221099999999999E-2</v>
      </c>
      <c r="EP367">
        <v>0</v>
      </c>
      <c r="EQ367">
        <v>18.7591</v>
      </c>
      <c r="ER367">
        <v>999.9</v>
      </c>
      <c r="ES367">
        <v>58.484999999999999</v>
      </c>
      <c r="ET367">
        <v>30.675000000000001</v>
      </c>
      <c r="EU367">
        <v>35.031300000000002</v>
      </c>
      <c r="EV367">
        <v>53.957500000000003</v>
      </c>
      <c r="EW367">
        <v>36.418300000000002</v>
      </c>
      <c r="EX367">
        <v>2</v>
      </c>
      <c r="EY367">
        <v>-0.24646299999999999</v>
      </c>
      <c r="EZ367">
        <v>6.8962300000000001</v>
      </c>
      <c r="FA367">
        <v>20.017399999999999</v>
      </c>
      <c r="FB367">
        <v>5.20411</v>
      </c>
      <c r="FC367">
        <v>12.0099</v>
      </c>
      <c r="FD367">
        <v>4.976</v>
      </c>
      <c r="FE367">
        <v>3.2930000000000001</v>
      </c>
      <c r="FF367">
        <v>9999</v>
      </c>
      <c r="FG367">
        <v>9999</v>
      </c>
      <c r="FH367">
        <v>9999</v>
      </c>
      <c r="FI367">
        <v>551.79999999999995</v>
      </c>
      <c r="FJ367">
        <v>1.8629500000000001</v>
      </c>
      <c r="FK367">
        <v>1.8678300000000001</v>
      </c>
      <c r="FL367">
        <v>1.8675200000000001</v>
      </c>
      <c r="FM367">
        <v>1.8687400000000001</v>
      </c>
      <c r="FN367">
        <v>1.86951</v>
      </c>
      <c r="FO367">
        <v>1.8656299999999999</v>
      </c>
      <c r="FP367">
        <v>1.8666400000000001</v>
      </c>
      <c r="FQ367">
        <v>1.8681000000000001</v>
      </c>
      <c r="FR367">
        <v>5</v>
      </c>
      <c r="FS367">
        <v>0</v>
      </c>
      <c r="FT367">
        <v>0</v>
      </c>
      <c r="FU367">
        <v>0</v>
      </c>
      <c r="FV367" t="s">
        <v>357</v>
      </c>
      <c r="FW367" t="s">
        <v>358</v>
      </c>
      <c r="FX367" t="s">
        <v>359</v>
      </c>
      <c r="FY367" t="s">
        <v>359</v>
      </c>
      <c r="FZ367" t="s">
        <v>359</v>
      </c>
      <c r="GA367" t="s">
        <v>359</v>
      </c>
      <c r="GB367">
        <v>0</v>
      </c>
      <c r="GC367">
        <v>100</v>
      </c>
      <c r="GD367">
        <v>100</v>
      </c>
      <c r="GE367">
        <v>20.45</v>
      </c>
      <c r="GF367">
        <v>5.2900000000000003E-2</v>
      </c>
      <c r="GG367">
        <v>5.2154357415507802</v>
      </c>
      <c r="GH367">
        <v>1.00486214095962E-2</v>
      </c>
      <c r="GI367">
        <v>-1.74255938316833E-6</v>
      </c>
      <c r="GJ367">
        <v>3.4045767664605598E-10</v>
      </c>
      <c r="GK367">
        <v>-2.3400103927015501E-2</v>
      </c>
      <c r="GL367">
        <v>-3.1725839457550503E-2</v>
      </c>
      <c r="GM367">
        <v>2.93552719409138E-3</v>
      </c>
      <c r="GN367">
        <v>-2.8977901675973599E-5</v>
      </c>
      <c r="GO367">
        <v>-4</v>
      </c>
      <c r="GP367">
        <v>2214</v>
      </c>
      <c r="GQ367">
        <v>1</v>
      </c>
      <c r="GR367">
        <v>18</v>
      </c>
      <c r="GS367">
        <v>17377.099999999999</v>
      </c>
      <c r="GT367">
        <v>28753</v>
      </c>
      <c r="GU367">
        <v>4.3493700000000004</v>
      </c>
      <c r="GV367">
        <v>2.5622600000000002</v>
      </c>
      <c r="GW367">
        <v>2.2485400000000002</v>
      </c>
      <c r="GX367">
        <v>2.7539099999999999</v>
      </c>
      <c r="GY367">
        <v>1.9958499999999999</v>
      </c>
      <c r="GZ367">
        <v>2.3290999999999999</v>
      </c>
      <c r="HA367">
        <v>33.378399999999999</v>
      </c>
      <c r="HB367">
        <v>14.8675</v>
      </c>
      <c r="HC367">
        <v>18</v>
      </c>
      <c r="HD367">
        <v>491.87</v>
      </c>
      <c r="HE367">
        <v>638.03099999999995</v>
      </c>
      <c r="HF367">
        <v>9.2532200000000007</v>
      </c>
      <c r="HG367">
        <v>23.8062</v>
      </c>
      <c r="HH367">
        <v>30.000499999999999</v>
      </c>
      <c r="HI367">
        <v>23.777999999999999</v>
      </c>
      <c r="HJ367">
        <v>23.721</v>
      </c>
      <c r="HK367">
        <v>87.0535</v>
      </c>
      <c r="HL367">
        <v>58.994799999999998</v>
      </c>
      <c r="HM367">
        <v>0</v>
      </c>
      <c r="HN367">
        <v>9.2423699999999993</v>
      </c>
      <c r="HO367">
        <v>1987.26</v>
      </c>
      <c r="HP367">
        <v>12.5518</v>
      </c>
      <c r="HQ367">
        <v>103.167</v>
      </c>
      <c r="HR367">
        <v>104.43</v>
      </c>
    </row>
    <row r="368" spans="1:226" x14ac:dyDescent="0.2">
      <c r="A368">
        <v>703</v>
      </c>
      <c r="B368">
        <v>1657130549.5999999</v>
      </c>
      <c r="C368">
        <v>10517</v>
      </c>
      <c r="D368" t="s">
        <v>1062</v>
      </c>
      <c r="E368" t="s">
        <v>1063</v>
      </c>
      <c r="F368">
        <v>5</v>
      </c>
      <c r="G368" t="s">
        <v>1883</v>
      </c>
      <c r="H368" t="s">
        <v>353</v>
      </c>
      <c r="I368">
        <v>1657130541.8499999</v>
      </c>
      <c r="J368">
        <f t="shared" ref="J368:J369" si="204">(K368)/1000</f>
        <v>2.6668479523951402E-3</v>
      </c>
      <c r="K368">
        <f t="shared" ref="K368:K369" si="205">IF(BF368, AN368, AH368)</f>
        <v>2.6668479523951403</v>
      </c>
      <c r="L368">
        <f t="shared" ref="L368:L369" si="206">IF(BF368, AI368, AG368)</f>
        <v>11.056298236558698</v>
      </c>
      <c r="M368">
        <f t="shared" ref="M368:M369" si="207">BH368 - IF(AU368&gt;1, L368*BB368*100/(AW368*BV368), 0)</f>
        <v>405.24630000000002</v>
      </c>
      <c r="N368">
        <f t="shared" ref="N368:N369" si="208">((T368-J368/2)*M368-L368)/(T368+J368/2)</f>
        <v>249.96421605809661</v>
      </c>
      <c r="O368">
        <f t="shared" ref="O368:O369" si="209">N368*(BO368+BP368)/1000</f>
        <v>18.493171065157789</v>
      </c>
      <c r="P368">
        <f t="shared" ref="P368:P369" si="210">(BH368 - IF(AU368&gt;1, L368*BB368*100/(AW368*BV368), 0))*(BO368+BP368)/1000</f>
        <v>29.981448015264842</v>
      </c>
      <c r="Q368">
        <f t="shared" ref="Q368:Q369" si="211">2/((1/S368-1/R368)+SIGN(S368)*SQRT((1/S368-1/R368)*(1/S368-1/R368) + 4*BC368/((BC368+1)*(BC368+1))*(2*1/S368*1/R368-1/R368*1/R368)))</f>
        <v>0.12593401014998029</v>
      </c>
      <c r="R368">
        <f t="shared" ref="R368:R369" si="212">IF(LEFT(BD368,1)&lt;&gt;"0",IF(LEFT(BD368,1)="1",3,BE368),$D$5+$E$5*(BV368*BO368/($K$5*1000))+$F$5*(BV368*BO368/($K$5*1000))*MAX(MIN(BB368,$J$5),$I$5)*MAX(MIN(BB368,$J$5),$I$5)+$G$5*MAX(MIN(BB368,$J$5),$I$5)*(BV368*BO368/($K$5*1000))+$H$5*(BV368*BO368/($K$5*1000))*(BV368*BO368/($K$5*1000)))</f>
        <v>2.4420808045963178</v>
      </c>
      <c r="S368">
        <f t="shared" ref="S368:S369" si="213">J368*(1000-(1000*0.61365*EXP(17.502*W368/(240.97+W368))/(BO368+BP368)+BJ368)/2)/(1000*0.61365*EXP(17.502*W368/(240.97+W368))/(BO368+BP368)-BJ368)</f>
        <v>0.1224342423142049</v>
      </c>
      <c r="T368">
        <f t="shared" ref="T368:T369" si="214">1/((BC368+1)/(Q368/1.6)+1/(R368/1.37)) + BC368/((BC368+1)/(Q368/1.6) + BC368/(R368/1.37))</f>
        <v>7.6827740491882984E-2</v>
      </c>
      <c r="U368">
        <f t="shared" ref="U368:U369" si="215">(AX368*BA368)</f>
        <v>321.51549349999942</v>
      </c>
      <c r="V368">
        <f t="shared" ref="V368:V369" si="216">(BQ368+(U368+2*0.95*0.0000000567*(((BQ368+$B$7)+273)^4-(BQ368+273)^4)-44100*J368)/(1.84*29.3*R368+8*0.95*0.0000000567*(BQ368+273)^3))</f>
        <v>23.323001229419621</v>
      </c>
      <c r="W368">
        <f t="shared" ref="W368:W369" si="217">($C$7*BR368+$D$7*BS368+$E$7*V368)</f>
        <v>23.323001229419621</v>
      </c>
      <c r="X368">
        <f t="shared" ref="X368:X369" si="218">0.61365*EXP(17.502*W368/(240.97+W368))</f>
        <v>2.8753208255460105</v>
      </c>
      <c r="Y368">
        <f t="shared" ref="Y368:Y369" si="219">(Z368/AA368*100)</f>
        <v>49.665762093416419</v>
      </c>
      <c r="Z368">
        <f t="shared" ref="Z368:Z369" si="220">BJ368*(BO368+BP368)/1000</f>
        <v>1.3094016047370887</v>
      </c>
      <c r="AA368">
        <f t="shared" ref="AA368:AA369" si="221">0.61365*EXP(17.502*BQ368/(240.97+BQ368))</f>
        <v>2.6364270868817696</v>
      </c>
      <c r="AB368">
        <f t="shared" ref="AB368:AB369" si="222">(X368-BJ368*(BO368+BP368)/1000)</f>
        <v>1.5659192208089219</v>
      </c>
      <c r="AC368">
        <f t="shared" ref="AC368:AC369" si="223">(-J368*44100)</f>
        <v>-117.60799470062568</v>
      </c>
      <c r="AD368">
        <f t="shared" ref="AD368:AD369" si="224">2*29.3*R368*0.92*(BQ368-W368)</f>
        <v>-188.11760749075091</v>
      </c>
      <c r="AE368">
        <f t="shared" ref="AE368:AE369" si="225">2*0.95*0.0000000567*(((BQ368+$B$7)+273)^4-(W368+273)^4)</f>
        <v>-15.905021832981486</v>
      </c>
      <c r="AF368">
        <f t="shared" ref="AF368:AF369" si="226">U368+AE368+AC368+AD368</f>
        <v>-0.11513052435867621</v>
      </c>
      <c r="AG368">
        <f t="shared" ref="AG368:AG369" si="227">BN368*AU368*(BI368-BH368*(1000-AU368*BK368)/(1000-AU368*BJ368))/(100*BB368)</f>
        <v>11.028924297451407</v>
      </c>
      <c r="AH368">
        <f t="shared" ref="AH368:AH369" si="228">1000*BN368*AU368*(BJ368-BK368)/(100*BB368*(1000-AU368*BJ368))</f>
        <v>2.6782433008124151</v>
      </c>
      <c r="AI368">
        <f t="shared" ref="AI368:AI369" si="229">(AJ368 - AK368 - BO368*1000/(8.314*(BQ368+273.15)) * AM368/BN368 * AL368) * BN368/(100*BB368) * (1000 - BK368)/1000</f>
        <v>11.056298236558698</v>
      </c>
      <c r="AJ368">
        <v>425.90051181962502</v>
      </c>
      <c r="AK368">
        <v>412.58333939393901</v>
      </c>
      <c r="AL368">
        <v>-1.7473920903104899E-4</v>
      </c>
      <c r="AM368">
        <v>66.867946140266795</v>
      </c>
      <c r="AN368">
        <f t="shared" ref="AN368:AN369" si="230">(AP368 - AO368 + BO368*1000/(8.314*(BQ368+273.15)) * AR368/BN368 * AQ368) * BN368/(100*BB368) * 1000/(1000 - AP368)</f>
        <v>2.6668479523951403</v>
      </c>
      <c r="AO368">
        <v>14.575549076827601</v>
      </c>
      <c r="AP368">
        <v>17.684283030303</v>
      </c>
      <c r="AQ368">
        <v>1.75128622877335E-4</v>
      </c>
      <c r="AR368">
        <v>77.4783212789104</v>
      </c>
      <c r="AS368">
        <v>0</v>
      </c>
      <c r="AT368">
        <v>0</v>
      </c>
      <c r="AU368">
        <f t="shared" ref="AU368:AU369" si="231">IF(AS368*$H$13&gt;=AW368,1,(AW368/(AW368-AS368*$H$13)))</f>
        <v>1</v>
      </c>
      <c r="AV368">
        <f t="shared" ref="AV368:AV369" si="232">(AU368-1)*100</f>
        <v>0</v>
      </c>
      <c r="AW368">
        <f t="shared" ref="AW368:AW369" si="233">MAX(0,($B$13+$C$13*BV368)/(1+$D$13*BV368)*BO368/(BQ368+273)*$E$13)</f>
        <v>39815.178532854334</v>
      </c>
      <c r="AX368">
        <f t="shared" ref="AX368:AX369" si="234">$B$11*BW368+$C$11*BX368+$F$11*CI368*(1-CL368)</f>
        <v>2000.00033333333</v>
      </c>
      <c r="AY368">
        <f t="shared" ref="AY368:AY369" si="235">AX368*AZ368</f>
        <v>1681.1999899999971</v>
      </c>
      <c r="AZ368">
        <f t="shared" ref="AZ368:AZ369" si="236">($B$11*$D$9+$C$11*$D$9+$F$11*((CV368+CN368)/MAX(CV368+CN368+CW368, 0.1)*$I$9+CW368/MAX(CV368+CN368+CW368, 0.1)*$J$9))/($B$11+$C$11+$F$11)</f>
        <v>0.84059985490002409</v>
      </c>
      <c r="BA368">
        <f t="shared" ref="BA368:BA369" si="237">($B$11*$K$9+$C$11*$K$9+$F$11*((CV368+CN368)/MAX(CV368+CN368+CW368, 0.1)*$P$9+CW368/MAX(CV368+CN368+CW368, 0.1)*$Q$9))/($B$11+$C$11+$F$11)</f>
        <v>0.16075771995704666</v>
      </c>
      <c r="BB368">
        <v>5.9349999999999996</v>
      </c>
      <c r="BC368">
        <v>0.5</v>
      </c>
      <c r="BD368" t="s">
        <v>354</v>
      </c>
      <c r="BE368">
        <v>2</v>
      </c>
      <c r="BF368" t="b">
        <v>1</v>
      </c>
      <c r="BG368">
        <v>1657130541.8499999</v>
      </c>
      <c r="BH368">
        <v>405.24630000000002</v>
      </c>
      <c r="BI368">
        <v>419.62586666666698</v>
      </c>
      <c r="BJ368">
        <v>17.698616666666702</v>
      </c>
      <c r="BK368">
        <v>14.5758233333333</v>
      </c>
      <c r="BL368">
        <v>396.30116666666697</v>
      </c>
      <c r="BM368">
        <v>17.53209</v>
      </c>
      <c r="BN368">
        <v>500.00259999999997</v>
      </c>
      <c r="BO368">
        <v>73.935603333333304</v>
      </c>
      <c r="BP368">
        <v>4.7670579999999997E-2</v>
      </c>
      <c r="BQ368">
        <v>21.894159999999999</v>
      </c>
      <c r="BR368">
        <v>22.4885566666667</v>
      </c>
      <c r="BS368">
        <v>999.9</v>
      </c>
      <c r="BT368">
        <v>0</v>
      </c>
      <c r="BU368">
        <v>0</v>
      </c>
      <c r="BV368">
        <v>10011.333333333299</v>
      </c>
      <c r="BW368">
        <v>0</v>
      </c>
      <c r="BX368">
        <v>1863.34256</v>
      </c>
      <c r="BY368">
        <v>-14.3794133333333</v>
      </c>
      <c r="BZ368">
        <v>412.54786666666701</v>
      </c>
      <c r="CA368">
        <v>425.83263333333298</v>
      </c>
      <c r="CB368">
        <v>3.1227960000000001</v>
      </c>
      <c r="CC368">
        <v>419.62586666666698</v>
      </c>
      <c r="CD368">
        <v>14.5758233333333</v>
      </c>
      <c r="CE368">
        <v>1.3085583333333299</v>
      </c>
      <c r="CF368">
        <v>1.0776726666666701</v>
      </c>
      <c r="CG368">
        <v>10.89751</v>
      </c>
      <c r="CH368">
        <v>8.01106433333333</v>
      </c>
      <c r="CI368">
        <v>2000.00033333333</v>
      </c>
      <c r="CJ368">
        <v>0.98000326666666704</v>
      </c>
      <c r="CK368">
        <v>1.9996386666666699E-2</v>
      </c>
      <c r="CL368">
        <v>0</v>
      </c>
      <c r="CM368">
        <v>2.25830333333333</v>
      </c>
      <c r="CN368">
        <v>0</v>
      </c>
      <c r="CO368">
        <v>12099.0766666667</v>
      </c>
      <c r="CP368">
        <v>17300.176666666699</v>
      </c>
      <c r="CQ368">
        <v>40.375</v>
      </c>
      <c r="CR368">
        <v>41.910133333333299</v>
      </c>
      <c r="CS368">
        <v>40.597700000000003</v>
      </c>
      <c r="CT368">
        <v>39.5062</v>
      </c>
      <c r="CU368">
        <v>39.356099999999998</v>
      </c>
      <c r="CV368">
        <v>1960.01</v>
      </c>
      <c r="CW368">
        <v>39.990333333333297</v>
      </c>
      <c r="CX368">
        <v>0</v>
      </c>
      <c r="CY368">
        <v>1657130529.7</v>
      </c>
      <c r="CZ368">
        <v>0</v>
      </c>
      <c r="DA368">
        <v>0</v>
      </c>
      <c r="DB368" t="s">
        <v>355</v>
      </c>
      <c r="DC368">
        <v>1656081770.5</v>
      </c>
      <c r="DD368">
        <v>1655399214.5999999</v>
      </c>
      <c r="DE368">
        <v>0</v>
      </c>
      <c r="DF368">
        <v>0.13400000000000001</v>
      </c>
      <c r="DG368">
        <v>-0.06</v>
      </c>
      <c r="DH368">
        <v>9.3309999999999995</v>
      </c>
      <c r="DI368">
        <v>0.51100000000000001</v>
      </c>
      <c r="DJ368">
        <v>421</v>
      </c>
      <c r="DK368">
        <v>25</v>
      </c>
      <c r="DL368">
        <v>1.93</v>
      </c>
      <c r="DM368">
        <v>0.15</v>
      </c>
      <c r="DN368">
        <v>-14.3782414634146</v>
      </c>
      <c r="DO368">
        <v>-4.5666898954652403E-2</v>
      </c>
      <c r="DP368">
        <v>0.132999466303</v>
      </c>
      <c r="DQ368">
        <v>1</v>
      </c>
      <c r="DR368">
        <v>3.13108853658537</v>
      </c>
      <c r="DS368">
        <v>-0.15049400696863799</v>
      </c>
      <c r="DT368">
        <v>1.52164087556622E-2</v>
      </c>
      <c r="DU368">
        <v>0</v>
      </c>
      <c r="DV368">
        <v>1</v>
      </c>
      <c r="DW368">
        <v>2</v>
      </c>
      <c r="DX368" t="s">
        <v>356</v>
      </c>
      <c r="DY368">
        <v>2.9685100000000002</v>
      </c>
      <c r="DZ368">
        <v>2.7024499999999998</v>
      </c>
      <c r="EA368">
        <v>7.1341699999999994E-2</v>
      </c>
      <c r="EB368">
        <v>7.4701299999999998E-2</v>
      </c>
      <c r="EC368">
        <v>6.8225499999999994E-2</v>
      </c>
      <c r="ED368">
        <v>5.9814800000000001E-2</v>
      </c>
      <c r="EE368">
        <v>36113.9</v>
      </c>
      <c r="EF368">
        <v>39407.199999999997</v>
      </c>
      <c r="EG368">
        <v>35264</v>
      </c>
      <c r="EH368">
        <v>38649.9</v>
      </c>
      <c r="EI368">
        <v>46630</v>
      </c>
      <c r="EJ368">
        <v>52465.5</v>
      </c>
      <c r="EK368">
        <v>55150.3</v>
      </c>
      <c r="EL368">
        <v>61971.4</v>
      </c>
      <c r="EM368">
        <v>1.9398</v>
      </c>
      <c r="EN368">
        <v>2.0943999999999998</v>
      </c>
      <c r="EO368">
        <v>-5.1856000000000003E-3</v>
      </c>
      <c r="EP368">
        <v>0</v>
      </c>
      <c r="EQ368">
        <v>22.560600000000001</v>
      </c>
      <c r="ER368">
        <v>999.9</v>
      </c>
      <c r="ES368">
        <v>35.057000000000002</v>
      </c>
      <c r="ET368">
        <v>37.746000000000002</v>
      </c>
      <c r="EU368">
        <v>31.135899999999999</v>
      </c>
      <c r="EV368">
        <v>54.642000000000003</v>
      </c>
      <c r="EW368">
        <v>36.213900000000002</v>
      </c>
      <c r="EX368">
        <v>2</v>
      </c>
      <c r="EY368">
        <v>0.25853700000000002</v>
      </c>
      <c r="EZ368">
        <v>9.2810500000000005</v>
      </c>
      <c r="FA368">
        <v>19.915700000000001</v>
      </c>
      <c r="FB368">
        <v>5.2029100000000001</v>
      </c>
      <c r="FC368">
        <v>12.0099</v>
      </c>
      <c r="FD368">
        <v>4.976</v>
      </c>
      <c r="FE368">
        <v>3.294</v>
      </c>
      <c r="FF368">
        <v>9999</v>
      </c>
      <c r="FG368">
        <v>9999</v>
      </c>
      <c r="FH368">
        <v>9999</v>
      </c>
      <c r="FI368">
        <v>553.5</v>
      </c>
      <c r="FJ368">
        <v>1.8631</v>
      </c>
      <c r="FK368">
        <v>1.8678300000000001</v>
      </c>
      <c r="FL368">
        <v>1.8675200000000001</v>
      </c>
      <c r="FM368">
        <v>1.8687400000000001</v>
      </c>
      <c r="FN368">
        <v>1.86951</v>
      </c>
      <c r="FO368">
        <v>1.86554</v>
      </c>
      <c r="FP368">
        <v>1.8666100000000001</v>
      </c>
      <c r="FQ368">
        <v>1.86798</v>
      </c>
      <c r="FR368">
        <v>5</v>
      </c>
      <c r="FS368">
        <v>0</v>
      </c>
      <c r="FT368">
        <v>0</v>
      </c>
      <c r="FU368">
        <v>0</v>
      </c>
      <c r="FV368" t="s">
        <v>357</v>
      </c>
      <c r="FW368" t="s">
        <v>358</v>
      </c>
      <c r="FX368" t="s">
        <v>359</v>
      </c>
      <c r="FY368" t="s">
        <v>359</v>
      </c>
      <c r="FZ368" t="s">
        <v>359</v>
      </c>
      <c r="GA368" t="s">
        <v>359</v>
      </c>
      <c r="GB368">
        <v>0</v>
      </c>
      <c r="GC368">
        <v>100</v>
      </c>
      <c r="GD368">
        <v>100</v>
      </c>
      <c r="GE368">
        <v>8.9450000000000003</v>
      </c>
      <c r="GF368">
        <v>0.16600000000000001</v>
      </c>
      <c r="GG368">
        <v>5.2154357415507802</v>
      </c>
      <c r="GH368">
        <v>1.00486214095962E-2</v>
      </c>
      <c r="GI368">
        <v>-1.74255938316833E-6</v>
      </c>
      <c r="GJ368">
        <v>3.4045767664605598E-10</v>
      </c>
      <c r="GK368">
        <v>-2.3400103927015501E-2</v>
      </c>
      <c r="GL368">
        <v>-3.1725839457550503E-2</v>
      </c>
      <c r="GM368">
        <v>2.93552719409138E-3</v>
      </c>
      <c r="GN368">
        <v>-2.8977901675973599E-5</v>
      </c>
      <c r="GO368">
        <v>-4</v>
      </c>
      <c r="GP368">
        <v>2214</v>
      </c>
      <c r="GQ368">
        <v>1</v>
      </c>
      <c r="GR368">
        <v>18</v>
      </c>
      <c r="GS368">
        <v>17479.7</v>
      </c>
      <c r="GT368">
        <v>28855.599999999999</v>
      </c>
      <c r="GU368">
        <v>1.33423</v>
      </c>
      <c r="GV368">
        <v>2.65137</v>
      </c>
      <c r="GW368">
        <v>2.2485400000000002</v>
      </c>
      <c r="GX368">
        <v>2.7331500000000002</v>
      </c>
      <c r="GY368">
        <v>1.9958499999999999</v>
      </c>
      <c r="GZ368">
        <v>2.34375</v>
      </c>
      <c r="HA368">
        <v>41.874899999999997</v>
      </c>
      <c r="HB368">
        <v>12.914999999999999</v>
      </c>
      <c r="HC368">
        <v>18</v>
      </c>
      <c r="HD368">
        <v>501.59899999999999</v>
      </c>
      <c r="HE368">
        <v>607.85599999999999</v>
      </c>
      <c r="HF368">
        <v>11.5723</v>
      </c>
      <c r="HG368">
        <v>30.2652</v>
      </c>
      <c r="HH368">
        <v>29.999199999999998</v>
      </c>
      <c r="HI368">
        <v>30.194299999999998</v>
      </c>
      <c r="HJ368">
        <v>30.102499999999999</v>
      </c>
      <c r="HK368">
        <v>26.730799999999999</v>
      </c>
      <c r="HL368">
        <v>47.980400000000003</v>
      </c>
      <c r="HM368">
        <v>0</v>
      </c>
      <c r="HN368">
        <v>11.420400000000001</v>
      </c>
      <c r="HO368">
        <v>412.94600000000003</v>
      </c>
      <c r="HP368">
        <v>14.479799999999999</v>
      </c>
      <c r="HQ368">
        <v>102.286</v>
      </c>
      <c r="HR368">
        <v>103.166</v>
      </c>
    </row>
    <row r="369" spans="1:226" x14ac:dyDescent="0.2">
      <c r="A369">
        <v>704</v>
      </c>
      <c r="B369">
        <v>1657130554.5999999</v>
      </c>
      <c r="C369">
        <v>10522</v>
      </c>
      <c r="D369" t="s">
        <v>1064</v>
      </c>
      <c r="E369" t="s">
        <v>1065</v>
      </c>
      <c r="F369">
        <v>5</v>
      </c>
      <c r="G369" t="s">
        <v>1884</v>
      </c>
      <c r="H369" t="s">
        <v>353</v>
      </c>
      <c r="I369">
        <v>1657130546.7551701</v>
      </c>
      <c r="J369">
        <f t="shared" si="204"/>
        <v>2.6571342014965909E-3</v>
      </c>
      <c r="K369">
        <f t="shared" si="205"/>
        <v>2.6571342014965911</v>
      </c>
      <c r="L369">
        <f t="shared" si="206"/>
        <v>11.737177277988767</v>
      </c>
      <c r="M369">
        <f t="shared" si="207"/>
        <v>405.22062068965499</v>
      </c>
      <c r="N369">
        <f t="shared" si="208"/>
        <v>240.7278992557375</v>
      </c>
      <c r="O369">
        <f t="shared" si="209"/>
        <v>17.809757288672479</v>
      </c>
      <c r="P369">
        <f t="shared" si="210"/>
        <v>29.979412129464517</v>
      </c>
      <c r="Q369">
        <f t="shared" si="211"/>
        <v>0.12550458633858544</v>
      </c>
      <c r="R369">
        <f t="shared" si="212"/>
        <v>2.4406766844159367</v>
      </c>
      <c r="S369">
        <f t="shared" si="213"/>
        <v>0.12202635065121346</v>
      </c>
      <c r="T369">
        <f t="shared" si="214"/>
        <v>7.6570945635581034E-2</v>
      </c>
      <c r="U369">
        <f t="shared" si="215"/>
        <v>321.51588124137936</v>
      </c>
      <c r="V369">
        <f t="shared" si="216"/>
        <v>23.316045332229766</v>
      </c>
      <c r="W369">
        <f t="shared" si="217"/>
        <v>23.316045332229766</v>
      </c>
      <c r="X369">
        <f t="shared" si="218"/>
        <v>2.8741134593039011</v>
      </c>
      <c r="Y369">
        <f t="shared" si="219"/>
        <v>49.670498153296471</v>
      </c>
      <c r="Z369">
        <f t="shared" si="220"/>
        <v>1.308668886639027</v>
      </c>
      <c r="AA369">
        <f t="shared" si="221"/>
        <v>2.6347005471942802</v>
      </c>
      <c r="AB369">
        <f t="shared" si="222"/>
        <v>1.565444572664874</v>
      </c>
      <c r="AC369">
        <f t="shared" si="223"/>
        <v>-117.17961828599967</v>
      </c>
      <c r="AD369">
        <f t="shared" si="224"/>
        <v>-188.50636644924523</v>
      </c>
      <c r="AE369">
        <f t="shared" si="225"/>
        <v>-15.945629005649632</v>
      </c>
      <c r="AF369">
        <f t="shared" si="226"/>
        <v>-0.11573249951513276</v>
      </c>
      <c r="AG369">
        <f t="shared" si="227"/>
        <v>10.547053142210443</v>
      </c>
      <c r="AH369">
        <f t="shared" si="228"/>
        <v>2.669584922981894</v>
      </c>
      <c r="AI369">
        <f t="shared" si="229"/>
        <v>11.737177277988767</v>
      </c>
      <c r="AJ369">
        <v>425.11678268972099</v>
      </c>
      <c r="AK369">
        <v>411.88097575757598</v>
      </c>
      <c r="AL369">
        <v>-0.22373941692944499</v>
      </c>
      <c r="AM369">
        <v>66.867946140266795</v>
      </c>
      <c r="AN369">
        <f t="shared" si="230"/>
        <v>2.6571342014965911</v>
      </c>
      <c r="AO369">
        <v>14.5784851848338</v>
      </c>
      <c r="AP369">
        <v>17.677231515151501</v>
      </c>
      <c r="AQ369">
        <v>-1.2317413564813401E-4</v>
      </c>
      <c r="AR369">
        <v>77.4783212789104</v>
      </c>
      <c r="AS369">
        <v>0</v>
      </c>
      <c r="AT369">
        <v>0</v>
      </c>
      <c r="AU369">
        <f t="shared" si="231"/>
        <v>1</v>
      </c>
      <c r="AV369">
        <f t="shared" si="232"/>
        <v>0</v>
      </c>
      <c r="AW369">
        <f t="shared" si="233"/>
        <v>39781.739280322101</v>
      </c>
      <c r="AX369">
        <f t="shared" si="234"/>
        <v>2000.00275862069</v>
      </c>
      <c r="AY369">
        <f t="shared" si="235"/>
        <v>1681.2020275862071</v>
      </c>
      <c r="AZ369">
        <f t="shared" si="236"/>
        <v>0.84059985434502849</v>
      </c>
      <c r="BA369">
        <f t="shared" si="237"/>
        <v>0.16075771888590498</v>
      </c>
      <c r="BB369">
        <v>5.9349999999999996</v>
      </c>
      <c r="BC369">
        <v>0.5</v>
      </c>
      <c r="BD369" t="s">
        <v>354</v>
      </c>
      <c r="BE369">
        <v>2</v>
      </c>
      <c r="BF369" t="b">
        <v>1</v>
      </c>
      <c r="BG369">
        <v>1657130546.7551701</v>
      </c>
      <c r="BH369">
        <v>405.22062068965499</v>
      </c>
      <c r="BI369">
        <v>419.02362068965499</v>
      </c>
      <c r="BJ369">
        <v>17.688793103448301</v>
      </c>
      <c r="BK369">
        <v>14.5761413793103</v>
      </c>
      <c r="BL369">
        <v>396.27572413793098</v>
      </c>
      <c r="BM369">
        <v>17.522675862069001</v>
      </c>
      <c r="BN369">
        <v>500.01499999999999</v>
      </c>
      <c r="BO369">
        <v>73.935210344827595</v>
      </c>
      <c r="BP369">
        <v>4.7727834482758601E-2</v>
      </c>
      <c r="BQ369">
        <v>21.883427586206899</v>
      </c>
      <c r="BR369">
        <v>22.477055172413799</v>
      </c>
      <c r="BS369">
        <v>999.9</v>
      </c>
      <c r="BT369">
        <v>0</v>
      </c>
      <c r="BU369">
        <v>0</v>
      </c>
      <c r="BV369">
        <v>10002.241379310301</v>
      </c>
      <c r="BW369">
        <v>0</v>
      </c>
      <c r="BX369">
        <v>1993.3351724137899</v>
      </c>
      <c r="BY369">
        <v>-13.8029231034483</v>
      </c>
      <c r="BZ369">
        <v>412.51758620689702</v>
      </c>
      <c r="CA369">
        <v>425.22172413793101</v>
      </c>
      <c r="CB369">
        <v>3.1126434482758598</v>
      </c>
      <c r="CC369">
        <v>419.02362068965499</v>
      </c>
      <c r="CD369">
        <v>14.5761413793103</v>
      </c>
      <c r="CE369">
        <v>1.3078244827586201</v>
      </c>
      <c r="CF369">
        <v>1.07769137931034</v>
      </c>
      <c r="CG369">
        <v>10.889075862068999</v>
      </c>
      <c r="CH369">
        <v>8.0113093103448296</v>
      </c>
      <c r="CI369">
        <v>2000.00275862069</v>
      </c>
      <c r="CJ369">
        <v>0.980003137931034</v>
      </c>
      <c r="CK369">
        <v>1.9996489655172402E-2</v>
      </c>
      <c r="CL369">
        <v>0</v>
      </c>
      <c r="CM369">
        <v>2.21169655172414</v>
      </c>
      <c r="CN369">
        <v>0</v>
      </c>
      <c r="CO369">
        <v>12118.6793103448</v>
      </c>
      <c r="CP369">
        <v>17300.193103448299</v>
      </c>
      <c r="CQ369">
        <v>40.364137931034499</v>
      </c>
      <c r="CR369">
        <v>41.894241379310301</v>
      </c>
      <c r="CS369">
        <v>40.577206896551701</v>
      </c>
      <c r="CT369">
        <v>39.504275862069001</v>
      </c>
      <c r="CU369">
        <v>39.340241379310299</v>
      </c>
      <c r="CV369">
        <v>1960.0124137931</v>
      </c>
      <c r="CW369">
        <v>39.990344827586199</v>
      </c>
      <c r="CX369">
        <v>0</v>
      </c>
      <c r="CY369">
        <v>1657130534.5</v>
      </c>
      <c r="CZ369">
        <v>0</v>
      </c>
      <c r="DA369">
        <v>0</v>
      </c>
      <c r="DB369" t="s">
        <v>355</v>
      </c>
      <c r="DC369">
        <v>1656081770.5</v>
      </c>
      <c r="DD369">
        <v>1655399214.5999999</v>
      </c>
      <c r="DE369">
        <v>0</v>
      </c>
      <c r="DF369">
        <v>0.13400000000000001</v>
      </c>
      <c r="DG369">
        <v>-0.06</v>
      </c>
      <c r="DH369">
        <v>9.3309999999999995</v>
      </c>
      <c r="DI369">
        <v>0.51100000000000001</v>
      </c>
      <c r="DJ369">
        <v>421</v>
      </c>
      <c r="DK369">
        <v>25</v>
      </c>
      <c r="DL369">
        <v>1.93</v>
      </c>
      <c r="DM369">
        <v>0.15</v>
      </c>
      <c r="DN369">
        <v>-14.1796525</v>
      </c>
      <c r="DO369">
        <v>3.2916844277673598</v>
      </c>
      <c r="DP369">
        <v>0.63339890471467497</v>
      </c>
      <c r="DQ369">
        <v>0</v>
      </c>
      <c r="DR369">
        <v>3.1202350000000001</v>
      </c>
      <c r="DS369">
        <v>-0.136317973733588</v>
      </c>
      <c r="DT369">
        <v>1.3679582230463E-2</v>
      </c>
      <c r="DU369">
        <v>0</v>
      </c>
      <c r="DV369">
        <v>0</v>
      </c>
      <c r="DW369">
        <v>2</v>
      </c>
      <c r="DX369" t="s">
        <v>366</v>
      </c>
      <c r="DY369">
        <v>2.9700600000000001</v>
      </c>
      <c r="DZ369">
        <v>2.7017799999999998</v>
      </c>
      <c r="EA369">
        <v>7.1236099999999997E-2</v>
      </c>
      <c r="EB369">
        <v>7.3877100000000001E-2</v>
      </c>
      <c r="EC369">
        <v>6.8217200000000006E-2</v>
      </c>
      <c r="ED369">
        <v>5.9684300000000003E-2</v>
      </c>
      <c r="EE369">
        <v>36119.800000000003</v>
      </c>
      <c r="EF369">
        <v>39443.699999999997</v>
      </c>
      <c r="EG369">
        <v>35265.699999999997</v>
      </c>
      <c r="EH369">
        <v>38651.300000000003</v>
      </c>
      <c r="EI369">
        <v>46632.2</v>
      </c>
      <c r="EJ369">
        <v>52474.6</v>
      </c>
      <c r="EK369">
        <v>55152.3</v>
      </c>
      <c r="EL369">
        <v>61973.5</v>
      </c>
      <c r="EM369">
        <v>1.9408000000000001</v>
      </c>
      <c r="EN369">
        <v>2.0935999999999999</v>
      </c>
      <c r="EO369">
        <v>-4.6193600000000003E-3</v>
      </c>
      <c r="EP369">
        <v>0</v>
      </c>
      <c r="EQ369">
        <v>22.545000000000002</v>
      </c>
      <c r="ER369">
        <v>999.9</v>
      </c>
      <c r="ES369">
        <v>35.057000000000002</v>
      </c>
      <c r="ET369">
        <v>37.746000000000002</v>
      </c>
      <c r="EU369">
        <v>31.1343</v>
      </c>
      <c r="EV369">
        <v>54.652000000000001</v>
      </c>
      <c r="EW369">
        <v>36.1218</v>
      </c>
      <c r="EX369">
        <v>2</v>
      </c>
      <c r="EY369">
        <v>0.25711400000000001</v>
      </c>
      <c r="EZ369">
        <v>9.2810500000000005</v>
      </c>
      <c r="FA369">
        <v>19.9163</v>
      </c>
      <c r="FB369">
        <v>5.20411</v>
      </c>
      <c r="FC369">
        <v>12.0099</v>
      </c>
      <c r="FD369">
        <v>4.976</v>
      </c>
      <c r="FE369">
        <v>3.294</v>
      </c>
      <c r="FF369">
        <v>9999</v>
      </c>
      <c r="FG369">
        <v>9999</v>
      </c>
      <c r="FH369">
        <v>9999</v>
      </c>
      <c r="FI369">
        <v>553.5</v>
      </c>
      <c r="FJ369">
        <v>1.8631</v>
      </c>
      <c r="FK369">
        <v>1.8678300000000001</v>
      </c>
      <c r="FL369">
        <v>1.8675200000000001</v>
      </c>
      <c r="FM369">
        <v>1.8687400000000001</v>
      </c>
      <c r="FN369">
        <v>1.86951</v>
      </c>
      <c r="FO369">
        <v>1.86554</v>
      </c>
      <c r="FP369">
        <v>1.8666100000000001</v>
      </c>
      <c r="FQ369">
        <v>1.86798</v>
      </c>
      <c r="FR369">
        <v>5</v>
      </c>
      <c r="FS369">
        <v>0</v>
      </c>
      <c r="FT369">
        <v>0</v>
      </c>
      <c r="FU369">
        <v>0</v>
      </c>
      <c r="FV369" t="s">
        <v>357</v>
      </c>
      <c r="FW369" t="s">
        <v>358</v>
      </c>
      <c r="FX369" t="s">
        <v>359</v>
      </c>
      <c r="FY369" t="s">
        <v>359</v>
      </c>
      <c r="FZ369" t="s">
        <v>359</v>
      </c>
      <c r="GA369" t="s">
        <v>359</v>
      </c>
      <c r="GB369">
        <v>0</v>
      </c>
      <c r="GC369">
        <v>100</v>
      </c>
      <c r="GD369">
        <v>100</v>
      </c>
      <c r="GE369">
        <v>8.9390000000000001</v>
      </c>
      <c r="GF369">
        <v>0.1658</v>
      </c>
      <c r="GG369">
        <v>5.2154357415507802</v>
      </c>
      <c r="GH369">
        <v>1.00486214095962E-2</v>
      </c>
      <c r="GI369">
        <v>-1.74255938316833E-6</v>
      </c>
      <c r="GJ369">
        <v>3.4045767664605598E-10</v>
      </c>
      <c r="GK369">
        <v>-2.3400103927015501E-2</v>
      </c>
      <c r="GL369">
        <v>-3.1725839457550503E-2</v>
      </c>
      <c r="GM369">
        <v>2.93552719409138E-3</v>
      </c>
      <c r="GN369">
        <v>-2.8977901675973599E-5</v>
      </c>
      <c r="GO369">
        <v>-4</v>
      </c>
      <c r="GP369">
        <v>2214</v>
      </c>
      <c r="GQ369">
        <v>1</v>
      </c>
      <c r="GR369">
        <v>18</v>
      </c>
      <c r="GS369">
        <v>17479.7</v>
      </c>
      <c r="GT369">
        <v>28855.7</v>
      </c>
      <c r="GU369">
        <v>1.3085899999999999</v>
      </c>
      <c r="GV369">
        <v>2.65503</v>
      </c>
      <c r="GW369">
        <v>2.2485400000000002</v>
      </c>
      <c r="GX369">
        <v>2.7331500000000002</v>
      </c>
      <c r="GY369">
        <v>1.9958499999999999</v>
      </c>
      <c r="GZ369">
        <v>2.32178</v>
      </c>
      <c r="HA369">
        <v>41.874899999999997</v>
      </c>
      <c r="HB369">
        <v>12.9062</v>
      </c>
      <c r="HC369">
        <v>18</v>
      </c>
      <c r="HD369">
        <v>502.16899999999998</v>
      </c>
      <c r="HE369">
        <v>607.12300000000005</v>
      </c>
      <c r="HF369">
        <v>11.563599999999999</v>
      </c>
      <c r="HG369">
        <v>30.254300000000001</v>
      </c>
      <c r="HH369">
        <v>29.999099999999999</v>
      </c>
      <c r="HI369">
        <v>30.182300000000001</v>
      </c>
      <c r="HJ369">
        <v>30.092099999999999</v>
      </c>
      <c r="HK369">
        <v>26.209700000000002</v>
      </c>
      <c r="HL369">
        <v>48.2761</v>
      </c>
      <c r="HM369">
        <v>0</v>
      </c>
      <c r="HN369">
        <v>11.403600000000001</v>
      </c>
      <c r="HO369">
        <v>399.40699999999998</v>
      </c>
      <c r="HP369">
        <v>14.458600000000001</v>
      </c>
      <c r="HQ369">
        <v>102.29</v>
      </c>
      <c r="HR369">
        <v>103.17</v>
      </c>
    </row>
    <row r="370" spans="1:226" x14ac:dyDescent="0.2">
      <c r="A370">
        <v>705</v>
      </c>
      <c r="B370">
        <v>1657130559.5999999</v>
      </c>
      <c r="C370">
        <v>10527</v>
      </c>
      <c r="D370" t="s">
        <v>1066</v>
      </c>
      <c r="E370" t="s">
        <v>1067</v>
      </c>
      <c r="F370">
        <v>5</v>
      </c>
      <c r="G370" t="s">
        <v>1885</v>
      </c>
      <c r="H370" t="s">
        <v>353</v>
      </c>
      <c r="I370">
        <v>1657130551.83214</v>
      </c>
      <c r="J370">
        <f t="shared" ref="J370:J433" si="238">(K370)/1000</f>
        <v>2.7197925220643275E-3</v>
      </c>
      <c r="K370">
        <f t="shared" ref="K370:K433" si="239">IF(BF370, AN370, AH370)</f>
        <v>2.7197925220643273</v>
      </c>
      <c r="L370">
        <f t="shared" ref="L370:L433" si="240">IF(BF370, AI370, AG370)</f>
        <v>12.017528112427744</v>
      </c>
      <c r="M370">
        <f t="shared" ref="M370:M433" si="241">BH370 - IF(AU370&gt;1, L370*BB370*100/(AW370*BV370), 0)</f>
        <v>404.12892857142901</v>
      </c>
      <c r="N370">
        <f t="shared" ref="N370:N433" si="242">((T370-J370/2)*M370-L370)/(T370+J370/2)</f>
        <v>240.06143762673989</v>
      </c>
      <c r="O370">
        <f t="shared" ref="O370:O433" si="243">N370*(BO370+BP370)/1000</f>
        <v>17.760564791391182</v>
      </c>
      <c r="P370">
        <f t="shared" ref="P370:P433" si="244">(BH370 - IF(AU370&gt;1, L370*BB370*100/(AW370*BV370), 0))*(BO370+BP370)/1000</f>
        <v>29.898837943011934</v>
      </c>
      <c r="Q370">
        <f t="shared" ref="Q370:Q433" si="245">2/((1/S370-1/R370)+SIGN(S370)*SQRT((1/S370-1/R370)*(1/S370-1/R370) + 4*BC370/((BC370+1)*(BC370+1))*(2*1/S370*1/R370-1/R370*1/R370)))</f>
        <v>0.1288930889038139</v>
      </c>
      <c r="R370">
        <f t="shared" ref="R370:R433" si="246">IF(LEFT(BD370,1)&lt;&gt;"0",IF(LEFT(BD370,1)="1",3,BE370),$D$5+$E$5*(BV370*BO370/($K$5*1000))+$F$5*(BV370*BO370/($K$5*1000))*MAX(MIN(BB370,$J$5),$I$5)*MAX(MIN(BB370,$J$5),$I$5)+$G$5*MAX(MIN(BB370,$J$5),$I$5)*(BV370*BO370/($K$5*1000))+$H$5*(BV370*BO370/($K$5*1000))*(BV370*BO370/($K$5*1000)))</f>
        <v>2.4395460288690214</v>
      </c>
      <c r="S370">
        <f t="shared" ref="S370:S433" si="247">J370*(1000-(1000*0.61365*EXP(17.502*W370/(240.97+W370))/(BO370+BP370)+BJ370)/2)/(1000*0.61365*EXP(17.502*W370/(240.97+W370))/(BO370+BP370)-BJ370)</f>
        <v>0.12522580626679702</v>
      </c>
      <c r="T370">
        <f t="shared" ref="T370:T433" si="248">1/((BC370+1)/(Q370/1.6)+1/(R370/1.37)) + BC370/((BC370+1)/(Q370/1.6) + BC370/(R370/1.37))</f>
        <v>7.8586928516876556E-2</v>
      </c>
      <c r="U370">
        <f t="shared" ref="U370:U433" si="249">(AX370*BA370)</f>
        <v>321.51439499999975</v>
      </c>
      <c r="V370">
        <f t="shared" ref="V370:V433" si="250">(BQ370+(U370+2*0.95*0.0000000567*(((BQ370+$B$7)+273)^4-(BQ370+273)^4)-44100*J370)/(1.84*29.3*R370+8*0.95*0.0000000567*(BQ370+273)^3))</f>
        <v>23.28916164502181</v>
      </c>
      <c r="W370">
        <f t="shared" ref="W370:W433" si="251">($C$7*BR370+$D$7*BS370+$E$7*V370)</f>
        <v>23.28916164502181</v>
      </c>
      <c r="X370">
        <f t="shared" ref="X370:X433" si="252">0.61365*EXP(17.502*W370/(240.97+W370))</f>
        <v>2.8694513050665353</v>
      </c>
      <c r="Y370">
        <f t="shared" ref="Y370:Y433" si="253">(Z370/AA370*100)</f>
        <v>49.668282125167742</v>
      </c>
      <c r="Z370">
        <f t="shared" ref="Z370:Z433" si="254">BJ370*(BO370+BP370)/1000</f>
        <v>1.3079625573474662</v>
      </c>
      <c r="AA370">
        <f t="shared" ref="AA370:AA433" si="255">0.61365*EXP(17.502*BQ370/(240.97+BQ370))</f>
        <v>2.6333960052238248</v>
      </c>
      <c r="AB370">
        <f t="shared" ref="AB370:AB433" si="256">(X370-BJ370*(BO370+BP370)/1000)</f>
        <v>1.5614887477190691</v>
      </c>
      <c r="AC370">
        <f t="shared" ref="AC370:AC433" si="257">(-J370*44100)</f>
        <v>-119.94285022303684</v>
      </c>
      <c r="AD370">
        <f t="shared" ref="AD370:AD433" si="258">2*29.3*R370*0.92*(BQ370-W370)</f>
        <v>-185.95034356202919</v>
      </c>
      <c r="AE370">
        <f t="shared" ref="AE370:AE433" si="259">2*0.95*0.0000000567*(((BQ370+$B$7)+273)^4-(W370+273)^4)</f>
        <v>-15.73390991865738</v>
      </c>
      <c r="AF370">
        <f t="shared" ref="AF370:AF433" si="260">U370+AE370+AC370+AD370</f>
        <v>-0.11270870372365493</v>
      </c>
      <c r="AG370">
        <f t="shared" ref="AG370:AG433" si="261">BN370*AU370*(BI370-BH370*(1000-AU370*BK370)/(1000-AU370*BJ370))/(100*BB370)</f>
        <v>8.229228648334626</v>
      </c>
      <c r="AH370">
        <f t="shared" ref="AH370:AH433" si="262">1000*BN370*AU370*(BJ370-BK370)/(100*BB370*(1000-AU370*BJ370))</f>
        <v>2.6899623105860511</v>
      </c>
      <c r="AI370">
        <f t="shared" ref="AI370:AI433" si="263">(AJ370 - AK370 - BO370*1000/(8.314*(BQ370+273.15)) * AM370/BN370 * AL370) * BN370/(100*BB370) * (1000 - BK370)/1000</f>
        <v>12.017528112427744</v>
      </c>
      <c r="AJ370">
        <v>415.55777916311303</v>
      </c>
      <c r="AK370">
        <v>406.32932121212099</v>
      </c>
      <c r="AL370">
        <v>-1.3016319895544499</v>
      </c>
      <c r="AM370">
        <v>66.867946140266795</v>
      </c>
      <c r="AN370">
        <f t="shared" ref="AN370:AN433" si="264">(AP370 - AO370 + BO370*1000/(8.314*(BQ370+273.15)) * AR370/BN370 * AQ370) * BN370/(100*BB370) * 1000/(1000 - AP370)</f>
        <v>2.7197925220643273</v>
      </c>
      <c r="AO370">
        <v>14.4786030494791</v>
      </c>
      <c r="AP370">
        <v>17.6517551515152</v>
      </c>
      <c r="AQ370">
        <v>-3.5437165075353903E-4</v>
      </c>
      <c r="AR370">
        <v>77.4783212789104</v>
      </c>
      <c r="AS370">
        <v>0</v>
      </c>
      <c r="AT370">
        <v>0</v>
      </c>
      <c r="AU370">
        <f t="shared" ref="AU370:AU433" si="265">IF(AS370*$H$13&gt;=AW370,1,(AW370/(AW370-AS370*$H$13)))</f>
        <v>1</v>
      </c>
      <c r="AV370">
        <f t="shared" ref="AV370:AV433" si="266">(AU370-1)*100</f>
        <v>0</v>
      </c>
      <c r="AW370">
        <f t="shared" ref="AW370:AW433" si="267">MAX(0,($B$13+$C$13*BV370)/(1+$D$13*BV370)*BO370/(BQ370+273)*$E$13)</f>
        <v>39754.759120817784</v>
      </c>
      <c r="AX370">
        <f t="shared" ref="AX370:AX433" si="268">$B$11*BW370+$C$11*BX370+$F$11*CI370*(1-CL370)</f>
        <v>1999.99357142857</v>
      </c>
      <c r="AY370">
        <f t="shared" ref="AY370:AY433" si="269">AX370*AZ370</f>
        <v>1681.1942999999987</v>
      </c>
      <c r="AZ370">
        <f t="shared" ref="AZ370:AZ433" si="270">($B$11*$D$9+$C$11*$D$9+$F$11*((CV370+CN370)/MAX(CV370+CN370+CW370, 0.1)*$I$9+CW370/MAX(CV370+CN370+CW370, 0.1)*$J$9))/($B$11+$C$11+$F$11)</f>
        <v>0.8405998519280955</v>
      </c>
      <c r="BA370">
        <f t="shared" ref="BA370:BA433" si="271">($B$11*$K$9+$C$11*$K$9+$F$11*((CV370+CN370)/MAX(CV370+CN370+CW370, 0.1)*$P$9+CW370/MAX(CV370+CN370+CW370, 0.1)*$Q$9))/($B$11+$C$11+$F$11)</f>
        <v>0.16075771422122428</v>
      </c>
      <c r="BB370">
        <v>5.9349999999999996</v>
      </c>
      <c r="BC370">
        <v>0.5</v>
      </c>
      <c r="BD370" t="s">
        <v>354</v>
      </c>
      <c r="BE370">
        <v>2</v>
      </c>
      <c r="BF370" t="b">
        <v>1</v>
      </c>
      <c r="BG370">
        <v>1657130551.83214</v>
      </c>
      <c r="BH370">
        <v>404.12892857142901</v>
      </c>
      <c r="BI370">
        <v>415.18771428571398</v>
      </c>
      <c r="BJ370">
        <v>17.6791321428571</v>
      </c>
      <c r="BK370">
        <v>14.542507142857101</v>
      </c>
      <c r="BL370">
        <v>395.19357142857098</v>
      </c>
      <c r="BM370">
        <v>17.513428571428602</v>
      </c>
      <c r="BN370">
        <v>499.985821428571</v>
      </c>
      <c r="BO370">
        <v>73.935642857142895</v>
      </c>
      <c r="BP370">
        <v>4.7771417857142902E-2</v>
      </c>
      <c r="BQ370">
        <v>21.8753142857143</v>
      </c>
      <c r="BR370">
        <v>22.465303571428599</v>
      </c>
      <c r="BS370">
        <v>999.9</v>
      </c>
      <c r="BT370">
        <v>0</v>
      </c>
      <c r="BU370">
        <v>0</v>
      </c>
      <c r="BV370">
        <v>9994.8214285714294</v>
      </c>
      <c r="BW370">
        <v>0</v>
      </c>
      <c r="BX370">
        <v>1993.5657142857101</v>
      </c>
      <c r="BY370">
        <v>-11.058732142857099</v>
      </c>
      <c r="BZ370">
        <v>411.40228571428599</v>
      </c>
      <c r="CA370">
        <v>421.31496428571398</v>
      </c>
      <c r="CB370">
        <v>3.1366200000000002</v>
      </c>
      <c r="CC370">
        <v>415.18771428571398</v>
      </c>
      <c r="CD370">
        <v>14.542507142857101</v>
      </c>
      <c r="CE370">
        <v>1.3071178571428601</v>
      </c>
      <c r="CF370">
        <v>1.07521035714286</v>
      </c>
      <c r="CG370">
        <v>10.8809464285714</v>
      </c>
      <c r="CH370">
        <v>7.9773671428571404</v>
      </c>
      <c r="CI370">
        <v>1999.99357142857</v>
      </c>
      <c r="CJ370">
        <v>0.98000299999999996</v>
      </c>
      <c r="CK370">
        <v>1.99966E-2</v>
      </c>
      <c r="CL370">
        <v>0</v>
      </c>
      <c r="CM370">
        <v>2.2210214285714298</v>
      </c>
      <c r="CN370">
        <v>0</v>
      </c>
      <c r="CO370">
        <v>12118.064285714299</v>
      </c>
      <c r="CP370">
        <v>17300.1107142857</v>
      </c>
      <c r="CQ370">
        <v>40.347999999999999</v>
      </c>
      <c r="CR370">
        <v>41.879428571428598</v>
      </c>
      <c r="CS370">
        <v>40.566499999999998</v>
      </c>
      <c r="CT370">
        <v>39.504428571428598</v>
      </c>
      <c r="CU370">
        <v>39.323250000000002</v>
      </c>
      <c r="CV370">
        <v>1960.00357142857</v>
      </c>
      <c r="CW370">
        <v>39.99</v>
      </c>
      <c r="CX370">
        <v>0</v>
      </c>
      <c r="CY370">
        <v>1657130539.9000001</v>
      </c>
      <c r="CZ370">
        <v>0</v>
      </c>
      <c r="DA370">
        <v>0</v>
      </c>
      <c r="DB370" t="s">
        <v>355</v>
      </c>
      <c r="DC370">
        <v>1656081770.5</v>
      </c>
      <c r="DD370">
        <v>1655399214.5999999</v>
      </c>
      <c r="DE370">
        <v>0</v>
      </c>
      <c r="DF370">
        <v>0.13400000000000001</v>
      </c>
      <c r="DG370">
        <v>-0.06</v>
      </c>
      <c r="DH370">
        <v>9.3309999999999995</v>
      </c>
      <c r="DI370">
        <v>0.51100000000000001</v>
      </c>
      <c r="DJ370">
        <v>421</v>
      </c>
      <c r="DK370">
        <v>25</v>
      </c>
      <c r="DL370">
        <v>1.93</v>
      </c>
      <c r="DM370">
        <v>0.15</v>
      </c>
      <c r="DN370">
        <v>-11.9367155</v>
      </c>
      <c r="DO370">
        <v>31.5512035272045</v>
      </c>
      <c r="DP370">
        <v>3.5768845896645498</v>
      </c>
      <c r="DQ370">
        <v>0</v>
      </c>
      <c r="DR370">
        <v>3.1322494999999999</v>
      </c>
      <c r="DS370">
        <v>0.23069380863038</v>
      </c>
      <c r="DT370">
        <v>3.6033183522275698E-2</v>
      </c>
      <c r="DU370">
        <v>0</v>
      </c>
      <c r="DV370">
        <v>0</v>
      </c>
      <c r="DW370">
        <v>2</v>
      </c>
      <c r="DX370" t="s">
        <v>366</v>
      </c>
      <c r="DY370">
        <v>2.96997</v>
      </c>
      <c r="DZ370">
        <v>2.7024699999999999</v>
      </c>
      <c r="EA370">
        <v>7.0381200000000005E-2</v>
      </c>
      <c r="EB370">
        <v>7.21001E-2</v>
      </c>
      <c r="EC370">
        <v>6.8139000000000005E-2</v>
      </c>
      <c r="ED370">
        <v>5.9468600000000003E-2</v>
      </c>
      <c r="EE370">
        <v>36153</v>
      </c>
      <c r="EF370">
        <v>39519.4</v>
      </c>
      <c r="EG370">
        <v>35265.699999999997</v>
      </c>
      <c r="EH370">
        <v>38651.300000000003</v>
      </c>
      <c r="EI370">
        <v>46636.2</v>
      </c>
      <c r="EJ370">
        <v>52487.3</v>
      </c>
      <c r="EK370">
        <v>55152.4</v>
      </c>
      <c r="EL370">
        <v>61974.3</v>
      </c>
      <c r="EM370">
        <v>1.9403999999999999</v>
      </c>
      <c r="EN370">
        <v>2.0937999999999999</v>
      </c>
      <c r="EO370">
        <v>-4.7683700000000001E-3</v>
      </c>
      <c r="EP370">
        <v>0</v>
      </c>
      <c r="EQ370">
        <v>22.531300000000002</v>
      </c>
      <c r="ER370">
        <v>999.9</v>
      </c>
      <c r="ES370">
        <v>35.026000000000003</v>
      </c>
      <c r="ET370">
        <v>37.746000000000002</v>
      </c>
      <c r="EU370">
        <v>31.104199999999999</v>
      </c>
      <c r="EV370">
        <v>54.542000000000002</v>
      </c>
      <c r="EW370">
        <v>36.201900000000002</v>
      </c>
      <c r="EX370">
        <v>2</v>
      </c>
      <c r="EY370">
        <v>0.25573200000000001</v>
      </c>
      <c r="EZ370">
        <v>9.2810500000000005</v>
      </c>
      <c r="FA370">
        <v>19.9162</v>
      </c>
      <c r="FB370">
        <v>5.2053099999999999</v>
      </c>
      <c r="FC370">
        <v>12.0099</v>
      </c>
      <c r="FD370">
        <v>4.976</v>
      </c>
      <c r="FE370">
        <v>3.294</v>
      </c>
      <c r="FF370">
        <v>9999</v>
      </c>
      <c r="FG370">
        <v>9999</v>
      </c>
      <c r="FH370">
        <v>9999</v>
      </c>
      <c r="FI370">
        <v>553.5</v>
      </c>
      <c r="FJ370">
        <v>1.8631</v>
      </c>
      <c r="FK370">
        <v>1.8678300000000001</v>
      </c>
      <c r="FL370">
        <v>1.8675200000000001</v>
      </c>
      <c r="FM370">
        <v>1.8687400000000001</v>
      </c>
      <c r="FN370">
        <v>1.86951</v>
      </c>
      <c r="FO370">
        <v>1.86554</v>
      </c>
      <c r="FP370">
        <v>1.8666100000000001</v>
      </c>
      <c r="FQ370">
        <v>1.86798</v>
      </c>
      <c r="FR370">
        <v>5</v>
      </c>
      <c r="FS370">
        <v>0</v>
      </c>
      <c r="FT370">
        <v>0</v>
      </c>
      <c r="FU370">
        <v>0</v>
      </c>
      <c r="FV370" t="s">
        <v>357</v>
      </c>
      <c r="FW370" t="s">
        <v>358</v>
      </c>
      <c r="FX370" t="s">
        <v>359</v>
      </c>
      <c r="FY370" t="s">
        <v>359</v>
      </c>
      <c r="FZ370" t="s">
        <v>359</v>
      </c>
      <c r="GA370" t="s">
        <v>359</v>
      </c>
      <c r="GB370">
        <v>0</v>
      </c>
      <c r="GC370">
        <v>100</v>
      </c>
      <c r="GD370">
        <v>100</v>
      </c>
      <c r="GE370">
        <v>8.8840000000000003</v>
      </c>
      <c r="GF370">
        <v>0.16439999999999999</v>
      </c>
      <c r="GG370">
        <v>5.2154357415507802</v>
      </c>
      <c r="GH370">
        <v>1.00486214095962E-2</v>
      </c>
      <c r="GI370">
        <v>-1.74255938316833E-6</v>
      </c>
      <c r="GJ370">
        <v>3.4045767664605598E-10</v>
      </c>
      <c r="GK370">
        <v>-2.3400103927015501E-2</v>
      </c>
      <c r="GL370">
        <v>-3.1725839457550503E-2</v>
      </c>
      <c r="GM370">
        <v>2.93552719409138E-3</v>
      </c>
      <c r="GN370">
        <v>-2.8977901675973599E-5</v>
      </c>
      <c r="GO370">
        <v>-4</v>
      </c>
      <c r="GP370">
        <v>2214</v>
      </c>
      <c r="GQ370">
        <v>1</v>
      </c>
      <c r="GR370">
        <v>18</v>
      </c>
      <c r="GS370">
        <v>17479.8</v>
      </c>
      <c r="GT370">
        <v>28855.8</v>
      </c>
      <c r="GU370">
        <v>1.27441</v>
      </c>
      <c r="GV370">
        <v>2.65625</v>
      </c>
      <c r="GW370">
        <v>2.2485400000000002</v>
      </c>
      <c r="GX370">
        <v>2.7331500000000002</v>
      </c>
      <c r="GY370">
        <v>1.9958499999999999</v>
      </c>
      <c r="GZ370">
        <v>2.3315399999999999</v>
      </c>
      <c r="HA370">
        <v>41.874899999999997</v>
      </c>
      <c r="HB370">
        <v>12.9062</v>
      </c>
      <c r="HC370">
        <v>18</v>
      </c>
      <c r="HD370">
        <v>501.82</v>
      </c>
      <c r="HE370">
        <v>607.17100000000005</v>
      </c>
      <c r="HF370">
        <v>11.554</v>
      </c>
      <c r="HG370">
        <v>30.2438</v>
      </c>
      <c r="HH370">
        <v>29.998699999999999</v>
      </c>
      <c r="HI370">
        <v>30.172899999999998</v>
      </c>
      <c r="HJ370">
        <v>30.081800000000001</v>
      </c>
      <c r="HK370">
        <v>25.540099999999999</v>
      </c>
      <c r="HL370">
        <v>48.2761</v>
      </c>
      <c r="HM370">
        <v>0</v>
      </c>
      <c r="HN370">
        <v>11.396100000000001</v>
      </c>
      <c r="HO370">
        <v>379.32</v>
      </c>
      <c r="HP370">
        <v>14.458500000000001</v>
      </c>
      <c r="HQ370">
        <v>102.29</v>
      </c>
      <c r="HR370">
        <v>103.17100000000001</v>
      </c>
    </row>
    <row r="371" spans="1:226" x14ac:dyDescent="0.2">
      <c r="A371">
        <v>706</v>
      </c>
      <c r="B371">
        <v>1657130564.5999999</v>
      </c>
      <c r="C371">
        <v>10532</v>
      </c>
      <c r="D371" t="s">
        <v>1068</v>
      </c>
      <c r="E371" t="s">
        <v>1069</v>
      </c>
      <c r="F371">
        <v>5</v>
      </c>
      <c r="G371" t="s">
        <v>1886</v>
      </c>
      <c r="H371" t="s">
        <v>353</v>
      </c>
      <c r="I371">
        <v>1657130557.0999999</v>
      </c>
      <c r="J371">
        <f t="shared" si="238"/>
        <v>2.7069310229836537E-3</v>
      </c>
      <c r="K371">
        <f t="shared" si="239"/>
        <v>2.7069310229836536</v>
      </c>
      <c r="L371">
        <f t="shared" si="240"/>
        <v>12.290270771363277</v>
      </c>
      <c r="M371">
        <f t="shared" si="241"/>
        <v>400.10596296296302</v>
      </c>
      <c r="N371">
        <f t="shared" si="242"/>
        <v>232.01430743323755</v>
      </c>
      <c r="O371">
        <f t="shared" si="243"/>
        <v>17.165120688725548</v>
      </c>
      <c r="P371">
        <f t="shared" si="244"/>
        <v>29.601050118490008</v>
      </c>
      <c r="Q371">
        <f t="shared" si="245"/>
        <v>0.12825432750363061</v>
      </c>
      <c r="R371">
        <f t="shared" si="246"/>
        <v>2.4387079068994071</v>
      </c>
      <c r="S371">
        <f t="shared" si="247"/>
        <v>0.12462154167817399</v>
      </c>
      <c r="T371">
        <f t="shared" si="248"/>
        <v>7.8206284036120427E-2</v>
      </c>
      <c r="U371">
        <f t="shared" si="249"/>
        <v>321.51618944444363</v>
      </c>
      <c r="V371">
        <f t="shared" si="250"/>
        <v>23.282925682403881</v>
      </c>
      <c r="W371">
        <f t="shared" si="251"/>
        <v>23.282925682403881</v>
      </c>
      <c r="X371">
        <f t="shared" si="252"/>
        <v>2.8683708134971817</v>
      </c>
      <c r="Y371">
        <f t="shared" si="253"/>
        <v>49.6532463327</v>
      </c>
      <c r="Z371">
        <f t="shared" si="254"/>
        <v>1.3067136996366859</v>
      </c>
      <c r="AA371">
        <f t="shared" si="255"/>
        <v>2.6316782811764052</v>
      </c>
      <c r="AB371">
        <f t="shared" si="256"/>
        <v>1.5616571138604958</v>
      </c>
      <c r="AC371">
        <f t="shared" si="257"/>
        <v>-119.37565811357914</v>
      </c>
      <c r="AD371">
        <f t="shared" si="258"/>
        <v>-186.47184078864143</v>
      </c>
      <c r="AE371">
        <f t="shared" si="259"/>
        <v>-15.782103165458656</v>
      </c>
      <c r="AF371">
        <f t="shared" si="260"/>
        <v>-0.11341262323557544</v>
      </c>
      <c r="AG371">
        <f t="shared" si="261"/>
        <v>4.2294386094986764</v>
      </c>
      <c r="AH371">
        <f t="shared" si="262"/>
        <v>2.7098774944529813</v>
      </c>
      <c r="AI371">
        <f t="shared" si="263"/>
        <v>12.290270771363277</v>
      </c>
      <c r="AJ371">
        <v>401.76756705198397</v>
      </c>
      <c r="AK371">
        <v>395.90601212121197</v>
      </c>
      <c r="AL371">
        <v>-2.2180988505486101</v>
      </c>
      <c r="AM371">
        <v>66.867946140266795</v>
      </c>
      <c r="AN371">
        <f t="shared" si="264"/>
        <v>2.7069310229836536</v>
      </c>
      <c r="AO371">
        <v>14.4604948959689</v>
      </c>
      <c r="AP371">
        <v>17.633476969697</v>
      </c>
      <c r="AQ371">
        <v>-3.5195080184422401E-3</v>
      </c>
      <c r="AR371">
        <v>77.4783212789104</v>
      </c>
      <c r="AS371">
        <v>0</v>
      </c>
      <c r="AT371">
        <v>0</v>
      </c>
      <c r="AU371">
        <f t="shared" si="265"/>
        <v>1</v>
      </c>
      <c r="AV371">
        <f t="shared" si="266"/>
        <v>0</v>
      </c>
      <c r="AW371">
        <f t="shared" si="267"/>
        <v>39735.370492499627</v>
      </c>
      <c r="AX371">
        <f t="shared" si="268"/>
        <v>2000.0048148148101</v>
      </c>
      <c r="AY371">
        <f t="shared" si="269"/>
        <v>1681.2037444444402</v>
      </c>
      <c r="AZ371">
        <f t="shared" si="270"/>
        <v>0.84059984855592007</v>
      </c>
      <c r="BA371">
        <f t="shared" si="271"/>
        <v>0.16075770771292586</v>
      </c>
      <c r="BB371">
        <v>5.9349999999999996</v>
      </c>
      <c r="BC371">
        <v>0.5</v>
      </c>
      <c r="BD371" t="s">
        <v>354</v>
      </c>
      <c r="BE371">
        <v>2</v>
      </c>
      <c r="BF371" t="b">
        <v>1</v>
      </c>
      <c r="BG371">
        <v>1657130557.0999999</v>
      </c>
      <c r="BH371">
        <v>400.10596296296302</v>
      </c>
      <c r="BI371">
        <v>406.413444444444</v>
      </c>
      <c r="BJ371">
        <v>17.6623444444444</v>
      </c>
      <c r="BK371">
        <v>14.5024592592593</v>
      </c>
      <c r="BL371">
        <v>391.20574074074102</v>
      </c>
      <c r="BM371">
        <v>17.497359259259301</v>
      </c>
      <c r="BN371">
        <v>499.988333333333</v>
      </c>
      <c r="BO371">
        <v>73.935062962963002</v>
      </c>
      <c r="BP371">
        <v>4.7963681481481502E-2</v>
      </c>
      <c r="BQ371">
        <v>21.8646259259259</v>
      </c>
      <c r="BR371">
        <v>22.460229629629598</v>
      </c>
      <c r="BS371">
        <v>999.9</v>
      </c>
      <c r="BT371">
        <v>0</v>
      </c>
      <c r="BU371">
        <v>0</v>
      </c>
      <c r="BV371">
        <v>9989.4444444444507</v>
      </c>
      <c r="BW371">
        <v>0</v>
      </c>
      <c r="BX371">
        <v>1993.55</v>
      </c>
      <c r="BY371">
        <v>-6.3075563037037004</v>
      </c>
      <c r="BZ371">
        <v>407.29988888888897</v>
      </c>
      <c r="CA371">
        <v>412.39470370370401</v>
      </c>
      <c r="CB371">
        <v>3.15987888888889</v>
      </c>
      <c r="CC371">
        <v>406.413444444444</v>
      </c>
      <c r="CD371">
        <v>14.5024592592593</v>
      </c>
      <c r="CE371">
        <v>1.3058662962962999</v>
      </c>
      <c r="CF371">
        <v>1.07224148148148</v>
      </c>
      <c r="CG371">
        <v>10.8665407407407</v>
      </c>
      <c r="CH371">
        <v>7.9367285185185201</v>
      </c>
      <c r="CI371">
        <v>2000.0048148148101</v>
      </c>
      <c r="CJ371">
        <v>0.98000299999999996</v>
      </c>
      <c r="CK371">
        <v>1.99966E-2</v>
      </c>
      <c r="CL371">
        <v>0</v>
      </c>
      <c r="CM371">
        <v>2.2478148148148098</v>
      </c>
      <c r="CN371">
        <v>0</v>
      </c>
      <c r="CO371">
        <v>12119.651851851901</v>
      </c>
      <c r="CP371">
        <v>17300.211111111101</v>
      </c>
      <c r="CQ371">
        <v>40.326000000000001</v>
      </c>
      <c r="CR371">
        <v>41.875</v>
      </c>
      <c r="CS371">
        <v>40.566666666666698</v>
      </c>
      <c r="CT371">
        <v>39.504592592592601</v>
      </c>
      <c r="CU371">
        <v>39.316666666666698</v>
      </c>
      <c r="CV371">
        <v>1960.0148148148101</v>
      </c>
      <c r="CW371">
        <v>39.99</v>
      </c>
      <c r="CX371">
        <v>0</v>
      </c>
      <c r="CY371">
        <v>1657130544.7</v>
      </c>
      <c r="CZ371">
        <v>0</v>
      </c>
      <c r="DA371">
        <v>0</v>
      </c>
      <c r="DB371" t="s">
        <v>355</v>
      </c>
      <c r="DC371">
        <v>1656081770.5</v>
      </c>
      <c r="DD371">
        <v>1655399214.5999999</v>
      </c>
      <c r="DE371">
        <v>0</v>
      </c>
      <c r="DF371">
        <v>0.13400000000000001</v>
      </c>
      <c r="DG371">
        <v>-0.06</v>
      </c>
      <c r="DH371">
        <v>9.3309999999999995</v>
      </c>
      <c r="DI371">
        <v>0.51100000000000001</v>
      </c>
      <c r="DJ371">
        <v>421</v>
      </c>
      <c r="DK371">
        <v>25</v>
      </c>
      <c r="DL371">
        <v>1.93</v>
      </c>
      <c r="DM371">
        <v>0.15</v>
      </c>
      <c r="DN371">
        <v>-9.2820412549999993</v>
      </c>
      <c r="DO371">
        <v>52.505500396998102</v>
      </c>
      <c r="DP371">
        <v>5.3032596205653197</v>
      </c>
      <c r="DQ371">
        <v>0</v>
      </c>
      <c r="DR371">
        <v>3.1438999999999999</v>
      </c>
      <c r="DS371">
        <v>0.33044465290805902</v>
      </c>
      <c r="DT371">
        <v>4.0320732384221403E-2</v>
      </c>
      <c r="DU371">
        <v>0</v>
      </c>
      <c r="DV371">
        <v>0</v>
      </c>
      <c r="DW371">
        <v>2</v>
      </c>
      <c r="DX371" t="s">
        <v>366</v>
      </c>
      <c r="DY371">
        <v>2.9701900000000001</v>
      </c>
      <c r="DZ371">
        <v>2.7025299999999999</v>
      </c>
      <c r="EA371">
        <v>6.8890300000000002E-2</v>
      </c>
      <c r="EB371">
        <v>7.0043300000000003E-2</v>
      </c>
      <c r="EC371">
        <v>6.8069000000000005E-2</v>
      </c>
      <c r="ED371">
        <v>5.94552E-2</v>
      </c>
      <c r="EE371">
        <v>36211.9</v>
      </c>
      <c r="EF371">
        <v>39609.300000000003</v>
      </c>
      <c r="EG371">
        <v>35266.400000000001</v>
      </c>
      <c r="EH371">
        <v>38653.4</v>
      </c>
      <c r="EI371">
        <v>46640.7</v>
      </c>
      <c r="EJ371">
        <v>52490.3</v>
      </c>
      <c r="EK371">
        <v>55153.599999999999</v>
      </c>
      <c r="EL371">
        <v>61977</v>
      </c>
      <c r="EM371">
        <v>1.9414</v>
      </c>
      <c r="EN371">
        <v>2.0935999999999999</v>
      </c>
      <c r="EO371">
        <v>-4.4703499999999997E-3</v>
      </c>
      <c r="EP371">
        <v>0</v>
      </c>
      <c r="EQ371">
        <v>22.516500000000001</v>
      </c>
      <c r="ER371">
        <v>999.9</v>
      </c>
      <c r="ES371">
        <v>35.026000000000003</v>
      </c>
      <c r="ET371">
        <v>37.746000000000002</v>
      </c>
      <c r="EU371">
        <v>31.107299999999999</v>
      </c>
      <c r="EV371">
        <v>54.942</v>
      </c>
      <c r="EW371">
        <v>36.262</v>
      </c>
      <c r="EX371">
        <v>2</v>
      </c>
      <c r="EY371">
        <v>0.25518299999999999</v>
      </c>
      <c r="EZ371">
        <v>9.2810500000000005</v>
      </c>
      <c r="FA371">
        <v>19.915900000000001</v>
      </c>
      <c r="FB371">
        <v>5.20411</v>
      </c>
      <c r="FC371">
        <v>12.0099</v>
      </c>
      <c r="FD371">
        <v>4.976</v>
      </c>
      <c r="FE371">
        <v>3.294</v>
      </c>
      <c r="FF371">
        <v>9999</v>
      </c>
      <c r="FG371">
        <v>9999</v>
      </c>
      <c r="FH371">
        <v>9999</v>
      </c>
      <c r="FI371">
        <v>553.5</v>
      </c>
      <c r="FJ371">
        <v>1.8631</v>
      </c>
      <c r="FK371">
        <v>1.8677699999999999</v>
      </c>
      <c r="FL371">
        <v>1.8675200000000001</v>
      </c>
      <c r="FM371">
        <v>1.8687400000000001</v>
      </c>
      <c r="FN371">
        <v>1.86951</v>
      </c>
      <c r="FO371">
        <v>1.86554</v>
      </c>
      <c r="FP371">
        <v>1.86652</v>
      </c>
      <c r="FQ371">
        <v>1.86798</v>
      </c>
      <c r="FR371">
        <v>5</v>
      </c>
      <c r="FS371">
        <v>0</v>
      </c>
      <c r="FT371">
        <v>0</v>
      </c>
      <c r="FU371">
        <v>0</v>
      </c>
      <c r="FV371" t="s">
        <v>357</v>
      </c>
      <c r="FW371" t="s">
        <v>358</v>
      </c>
      <c r="FX371" t="s">
        <v>359</v>
      </c>
      <c r="FY371" t="s">
        <v>359</v>
      </c>
      <c r="FZ371" t="s">
        <v>359</v>
      </c>
      <c r="GA371" t="s">
        <v>359</v>
      </c>
      <c r="GB371">
        <v>0</v>
      </c>
      <c r="GC371">
        <v>100</v>
      </c>
      <c r="GD371">
        <v>100</v>
      </c>
      <c r="GE371">
        <v>8.7910000000000004</v>
      </c>
      <c r="GF371">
        <v>0.16350000000000001</v>
      </c>
      <c r="GG371">
        <v>5.2154357415507802</v>
      </c>
      <c r="GH371">
        <v>1.00486214095962E-2</v>
      </c>
      <c r="GI371">
        <v>-1.74255938316833E-6</v>
      </c>
      <c r="GJ371">
        <v>3.4045767664605598E-10</v>
      </c>
      <c r="GK371">
        <v>-2.3400103927015501E-2</v>
      </c>
      <c r="GL371">
        <v>-3.1725839457550503E-2</v>
      </c>
      <c r="GM371">
        <v>2.93552719409138E-3</v>
      </c>
      <c r="GN371">
        <v>-2.8977901675973599E-5</v>
      </c>
      <c r="GO371">
        <v>-4</v>
      </c>
      <c r="GP371">
        <v>2214</v>
      </c>
      <c r="GQ371">
        <v>1</v>
      </c>
      <c r="GR371">
        <v>18</v>
      </c>
      <c r="GS371">
        <v>17479.900000000001</v>
      </c>
      <c r="GT371">
        <v>28855.8</v>
      </c>
      <c r="GU371">
        <v>1.23291</v>
      </c>
      <c r="GV371">
        <v>2.65747</v>
      </c>
      <c r="GW371">
        <v>2.2485400000000002</v>
      </c>
      <c r="GX371">
        <v>2.7331500000000002</v>
      </c>
      <c r="GY371">
        <v>1.9958499999999999</v>
      </c>
      <c r="GZ371">
        <v>2.34131</v>
      </c>
      <c r="HA371">
        <v>41.874899999999997</v>
      </c>
      <c r="HB371">
        <v>12.9062</v>
      </c>
      <c r="HC371">
        <v>18</v>
      </c>
      <c r="HD371">
        <v>502.41399999999999</v>
      </c>
      <c r="HE371">
        <v>606.92399999999998</v>
      </c>
      <c r="HF371">
        <v>11.5442</v>
      </c>
      <c r="HG371">
        <v>30.2332</v>
      </c>
      <c r="HH371">
        <v>29.999199999999998</v>
      </c>
      <c r="HI371">
        <v>30.164100000000001</v>
      </c>
      <c r="HJ371">
        <v>30.072500000000002</v>
      </c>
      <c r="HK371">
        <v>24.696100000000001</v>
      </c>
      <c r="HL371">
        <v>48.2761</v>
      </c>
      <c r="HM371">
        <v>0</v>
      </c>
      <c r="HN371">
        <v>11.3881</v>
      </c>
      <c r="HO371">
        <v>365.76499999999999</v>
      </c>
      <c r="HP371">
        <v>14.4617</v>
      </c>
      <c r="HQ371">
        <v>102.29300000000001</v>
      </c>
      <c r="HR371">
        <v>103.176</v>
      </c>
    </row>
    <row r="372" spans="1:226" x14ac:dyDescent="0.2">
      <c r="A372">
        <v>707</v>
      </c>
      <c r="B372">
        <v>1657130569.5999999</v>
      </c>
      <c r="C372">
        <v>10537</v>
      </c>
      <c r="D372" t="s">
        <v>1070</v>
      </c>
      <c r="E372" t="s">
        <v>1071</v>
      </c>
      <c r="F372">
        <v>5</v>
      </c>
      <c r="G372" t="s">
        <v>1887</v>
      </c>
      <c r="H372" t="s">
        <v>353</v>
      </c>
      <c r="I372">
        <v>1657130561.81429</v>
      </c>
      <c r="J372">
        <f t="shared" si="238"/>
        <v>2.6975883328775995E-3</v>
      </c>
      <c r="K372">
        <f t="shared" si="239"/>
        <v>2.6975883328775994</v>
      </c>
      <c r="L372">
        <f t="shared" si="240"/>
        <v>12.206496094877657</v>
      </c>
      <c r="M372">
        <f t="shared" si="241"/>
        <v>392.57853571428598</v>
      </c>
      <c r="N372">
        <f t="shared" si="242"/>
        <v>225.19802651407275</v>
      </c>
      <c r="O372">
        <f t="shared" si="243"/>
        <v>16.660721648203005</v>
      </c>
      <c r="P372">
        <f t="shared" si="244"/>
        <v>29.043956600508274</v>
      </c>
      <c r="Q372">
        <f t="shared" si="245"/>
        <v>0.12774630368807546</v>
      </c>
      <c r="R372">
        <f t="shared" si="246"/>
        <v>2.4397682034845798</v>
      </c>
      <c r="S372">
        <f t="shared" si="247"/>
        <v>0.1241433237255361</v>
      </c>
      <c r="T372">
        <f t="shared" si="248"/>
        <v>7.7904826436967667E-2</v>
      </c>
      <c r="U372">
        <f t="shared" si="249"/>
        <v>321.51804300000026</v>
      </c>
      <c r="V372">
        <f t="shared" si="250"/>
        <v>23.278302340596344</v>
      </c>
      <c r="W372">
        <f t="shared" si="251"/>
        <v>23.278302340596344</v>
      </c>
      <c r="X372">
        <f t="shared" si="252"/>
        <v>2.8675699669457546</v>
      </c>
      <c r="Y372">
        <f t="shared" si="253"/>
        <v>49.620406022095779</v>
      </c>
      <c r="Z372">
        <f t="shared" si="254"/>
        <v>1.3052942705043189</v>
      </c>
      <c r="AA372">
        <f t="shared" si="255"/>
        <v>2.6305594313820735</v>
      </c>
      <c r="AB372">
        <f t="shared" si="256"/>
        <v>1.5622756964414357</v>
      </c>
      <c r="AC372">
        <f t="shared" si="257"/>
        <v>-118.96364547990214</v>
      </c>
      <c r="AD372">
        <f t="shared" si="258"/>
        <v>-186.86094730302304</v>
      </c>
      <c r="AE372">
        <f t="shared" si="259"/>
        <v>-15.807232914038339</v>
      </c>
      <c r="AF372">
        <f t="shared" si="260"/>
        <v>-0.11378269696328402</v>
      </c>
      <c r="AG372">
        <f t="shared" si="261"/>
        <v>0.17485644837907968</v>
      </c>
      <c r="AH372">
        <f t="shared" si="262"/>
        <v>2.7235973371161082</v>
      </c>
      <c r="AI372">
        <f t="shared" si="263"/>
        <v>12.206496094877657</v>
      </c>
      <c r="AJ372">
        <v>386.15369786876101</v>
      </c>
      <c r="AK372">
        <v>382.51872727272701</v>
      </c>
      <c r="AL372">
        <v>-2.74522352939195</v>
      </c>
      <c r="AM372">
        <v>66.867946140266795</v>
      </c>
      <c r="AN372">
        <f t="shared" si="264"/>
        <v>2.6975883328775994</v>
      </c>
      <c r="AO372">
        <v>14.459737107215</v>
      </c>
      <c r="AP372">
        <v>17.612021212121199</v>
      </c>
      <c r="AQ372">
        <v>-1.39433257302325E-3</v>
      </c>
      <c r="AR372">
        <v>77.4783212789104</v>
      </c>
      <c r="AS372">
        <v>0</v>
      </c>
      <c r="AT372">
        <v>0</v>
      </c>
      <c r="AU372">
        <f t="shared" si="265"/>
        <v>1</v>
      </c>
      <c r="AV372">
        <f t="shared" si="266"/>
        <v>0</v>
      </c>
      <c r="AW372">
        <f t="shared" si="267"/>
        <v>39762.631900321809</v>
      </c>
      <c r="AX372">
        <f t="shared" si="268"/>
        <v>2000.01642857143</v>
      </c>
      <c r="AY372">
        <f t="shared" si="269"/>
        <v>1681.2135000000012</v>
      </c>
      <c r="AZ372">
        <f t="shared" si="270"/>
        <v>0.84059984507270125</v>
      </c>
      <c r="BA372">
        <f t="shared" si="271"/>
        <v>0.16075770099031331</v>
      </c>
      <c r="BB372">
        <v>5.9349999999999996</v>
      </c>
      <c r="BC372">
        <v>0.5</v>
      </c>
      <c r="BD372" t="s">
        <v>354</v>
      </c>
      <c r="BE372">
        <v>2</v>
      </c>
      <c r="BF372" t="b">
        <v>1</v>
      </c>
      <c r="BG372">
        <v>1657130561.81429</v>
      </c>
      <c r="BH372">
        <v>392.57853571428598</v>
      </c>
      <c r="BI372">
        <v>394.05532142857101</v>
      </c>
      <c r="BJ372">
        <v>17.643274999999999</v>
      </c>
      <c r="BK372">
        <v>14.467275000000001</v>
      </c>
      <c r="BL372">
        <v>383.744464285714</v>
      </c>
      <c r="BM372">
        <v>17.479099999999999</v>
      </c>
      <c r="BN372">
        <v>499.97967857142902</v>
      </c>
      <c r="BO372">
        <v>73.934453571428605</v>
      </c>
      <c r="BP372">
        <v>4.8084846428571401E-2</v>
      </c>
      <c r="BQ372">
        <v>21.8576607142857</v>
      </c>
      <c r="BR372">
        <v>22.449446428571399</v>
      </c>
      <c r="BS372">
        <v>999.9</v>
      </c>
      <c r="BT372">
        <v>0</v>
      </c>
      <c r="BU372">
        <v>0</v>
      </c>
      <c r="BV372">
        <v>9996.4285714285706</v>
      </c>
      <c r="BW372">
        <v>0</v>
      </c>
      <c r="BX372">
        <v>1993.40107142857</v>
      </c>
      <c r="BY372">
        <v>-1.4768096500000001</v>
      </c>
      <c r="BZ372">
        <v>399.62946428571399</v>
      </c>
      <c r="CA372">
        <v>399.84007142857098</v>
      </c>
      <c r="CB372">
        <v>3.1760025000000001</v>
      </c>
      <c r="CC372">
        <v>394.05532142857101</v>
      </c>
      <c r="CD372">
        <v>14.467275000000001</v>
      </c>
      <c r="CE372">
        <v>1.3044460714285699</v>
      </c>
      <c r="CF372">
        <v>1.06963035714286</v>
      </c>
      <c r="CG372">
        <v>10.850175</v>
      </c>
      <c r="CH372">
        <v>7.9009967857142902</v>
      </c>
      <c r="CI372">
        <v>2000.01642857143</v>
      </c>
      <c r="CJ372">
        <v>0.98000299999999996</v>
      </c>
      <c r="CK372">
        <v>1.99966E-2</v>
      </c>
      <c r="CL372">
        <v>0</v>
      </c>
      <c r="CM372">
        <v>2.2642357142857099</v>
      </c>
      <c r="CN372">
        <v>0</v>
      </c>
      <c r="CO372">
        <v>12120.2214285714</v>
      </c>
      <c r="CP372">
        <v>17300.314285714299</v>
      </c>
      <c r="CQ372">
        <v>40.316499999999998</v>
      </c>
      <c r="CR372">
        <v>41.875</v>
      </c>
      <c r="CS372">
        <v>40.564285714285703</v>
      </c>
      <c r="CT372">
        <v>39.5</v>
      </c>
      <c r="CU372">
        <v>39.311999999999998</v>
      </c>
      <c r="CV372">
        <v>1960.02642857143</v>
      </c>
      <c r="CW372">
        <v>39.99</v>
      </c>
      <c r="CX372">
        <v>0</v>
      </c>
      <c r="CY372">
        <v>1657130550.0999999</v>
      </c>
      <c r="CZ372">
        <v>0</v>
      </c>
      <c r="DA372">
        <v>0</v>
      </c>
      <c r="DB372" t="s">
        <v>355</v>
      </c>
      <c r="DC372">
        <v>1656081770.5</v>
      </c>
      <c r="DD372">
        <v>1655399214.5999999</v>
      </c>
      <c r="DE372">
        <v>0</v>
      </c>
      <c r="DF372">
        <v>0.13400000000000001</v>
      </c>
      <c r="DG372">
        <v>-0.06</v>
      </c>
      <c r="DH372">
        <v>9.3309999999999995</v>
      </c>
      <c r="DI372">
        <v>0.51100000000000001</v>
      </c>
      <c r="DJ372">
        <v>421</v>
      </c>
      <c r="DK372">
        <v>25</v>
      </c>
      <c r="DL372">
        <v>1.93</v>
      </c>
      <c r="DM372">
        <v>0.15</v>
      </c>
      <c r="DN372">
        <v>-4.2334147550000001</v>
      </c>
      <c r="DO372">
        <v>62.181711933208298</v>
      </c>
      <c r="DP372">
        <v>6.0528468873364796</v>
      </c>
      <c r="DQ372">
        <v>0</v>
      </c>
      <c r="DR372">
        <v>3.159179</v>
      </c>
      <c r="DS372">
        <v>0.17746716697935599</v>
      </c>
      <c r="DT372">
        <v>3.4785460382176898E-2</v>
      </c>
      <c r="DU372">
        <v>0</v>
      </c>
      <c r="DV372">
        <v>0</v>
      </c>
      <c r="DW372">
        <v>2</v>
      </c>
      <c r="DX372" t="s">
        <v>366</v>
      </c>
      <c r="DY372">
        <v>2.9705300000000001</v>
      </c>
      <c r="DZ372">
        <v>2.7019799999999998</v>
      </c>
      <c r="EA372">
        <v>6.6993399999999995E-2</v>
      </c>
      <c r="EB372">
        <v>6.7770700000000003E-2</v>
      </c>
      <c r="EC372">
        <v>6.8032800000000004E-2</v>
      </c>
      <c r="ED372">
        <v>5.9458499999999997E-2</v>
      </c>
      <c r="EE372">
        <v>36287.300000000003</v>
      </c>
      <c r="EF372">
        <v>39707.599999999999</v>
      </c>
      <c r="EG372">
        <v>35268</v>
      </c>
      <c r="EH372">
        <v>38654.9</v>
      </c>
      <c r="EI372">
        <v>46644</v>
      </c>
      <c r="EJ372">
        <v>52491.1</v>
      </c>
      <c r="EK372">
        <v>55155.4</v>
      </c>
      <c r="EL372">
        <v>61978.3</v>
      </c>
      <c r="EM372">
        <v>1.9421999999999999</v>
      </c>
      <c r="EN372">
        <v>2.0939999999999999</v>
      </c>
      <c r="EO372">
        <v>-4.9173799999999998E-3</v>
      </c>
      <c r="EP372">
        <v>0</v>
      </c>
      <c r="EQ372">
        <v>22.503599999999999</v>
      </c>
      <c r="ER372">
        <v>999.9</v>
      </c>
      <c r="ES372">
        <v>35.002000000000002</v>
      </c>
      <c r="ET372">
        <v>37.756</v>
      </c>
      <c r="EU372">
        <v>31.102900000000002</v>
      </c>
      <c r="EV372">
        <v>54.622</v>
      </c>
      <c r="EW372">
        <v>36.149799999999999</v>
      </c>
      <c r="EX372">
        <v>2</v>
      </c>
      <c r="EY372">
        <v>0.25384099999999998</v>
      </c>
      <c r="EZ372">
        <v>9.2810500000000005</v>
      </c>
      <c r="FA372">
        <v>19.916</v>
      </c>
      <c r="FB372">
        <v>5.20411</v>
      </c>
      <c r="FC372">
        <v>12.0099</v>
      </c>
      <c r="FD372">
        <v>4.9756</v>
      </c>
      <c r="FE372">
        <v>3.294</v>
      </c>
      <c r="FF372">
        <v>9999</v>
      </c>
      <c r="FG372">
        <v>9999</v>
      </c>
      <c r="FH372">
        <v>9999</v>
      </c>
      <c r="FI372">
        <v>553.5</v>
      </c>
      <c r="FJ372">
        <v>1.8631</v>
      </c>
      <c r="FK372">
        <v>1.8677999999999999</v>
      </c>
      <c r="FL372">
        <v>1.8675200000000001</v>
      </c>
      <c r="FM372">
        <v>1.86877</v>
      </c>
      <c r="FN372">
        <v>1.86951</v>
      </c>
      <c r="FO372">
        <v>1.86557</v>
      </c>
      <c r="FP372">
        <v>1.8665799999999999</v>
      </c>
      <c r="FQ372">
        <v>1.86798</v>
      </c>
      <c r="FR372">
        <v>5</v>
      </c>
      <c r="FS372">
        <v>0</v>
      </c>
      <c r="FT372">
        <v>0</v>
      </c>
      <c r="FU372">
        <v>0</v>
      </c>
      <c r="FV372" t="s">
        <v>357</v>
      </c>
      <c r="FW372" t="s">
        <v>358</v>
      </c>
      <c r="FX372" t="s">
        <v>359</v>
      </c>
      <c r="FY372" t="s">
        <v>359</v>
      </c>
      <c r="FZ372" t="s">
        <v>359</v>
      </c>
      <c r="GA372" t="s">
        <v>359</v>
      </c>
      <c r="GB372">
        <v>0</v>
      </c>
      <c r="GC372">
        <v>100</v>
      </c>
      <c r="GD372">
        <v>100</v>
      </c>
      <c r="GE372">
        <v>8.6739999999999995</v>
      </c>
      <c r="GF372">
        <v>0.16289999999999999</v>
      </c>
      <c r="GG372">
        <v>5.2154357415507802</v>
      </c>
      <c r="GH372">
        <v>1.00486214095962E-2</v>
      </c>
      <c r="GI372">
        <v>-1.74255938316833E-6</v>
      </c>
      <c r="GJ372">
        <v>3.4045767664605598E-10</v>
      </c>
      <c r="GK372">
        <v>-2.3400103927015501E-2</v>
      </c>
      <c r="GL372">
        <v>-3.1725839457550503E-2</v>
      </c>
      <c r="GM372">
        <v>2.93552719409138E-3</v>
      </c>
      <c r="GN372">
        <v>-2.8977901675973599E-5</v>
      </c>
      <c r="GO372">
        <v>-4</v>
      </c>
      <c r="GP372">
        <v>2214</v>
      </c>
      <c r="GQ372">
        <v>1</v>
      </c>
      <c r="GR372">
        <v>18</v>
      </c>
      <c r="GS372">
        <v>17480</v>
      </c>
      <c r="GT372">
        <v>28855.9</v>
      </c>
      <c r="GU372">
        <v>1.1914100000000001</v>
      </c>
      <c r="GV372">
        <v>2.65747</v>
      </c>
      <c r="GW372">
        <v>2.2485400000000002</v>
      </c>
      <c r="GX372">
        <v>2.7343799999999998</v>
      </c>
      <c r="GY372">
        <v>1.9958499999999999</v>
      </c>
      <c r="GZ372">
        <v>2.34375</v>
      </c>
      <c r="HA372">
        <v>41.874899999999997</v>
      </c>
      <c r="HB372">
        <v>12.9062</v>
      </c>
      <c r="HC372">
        <v>18</v>
      </c>
      <c r="HD372">
        <v>502.87400000000002</v>
      </c>
      <c r="HE372">
        <v>607.13300000000004</v>
      </c>
      <c r="HF372">
        <v>11.537699999999999</v>
      </c>
      <c r="HG372">
        <v>30.220199999999998</v>
      </c>
      <c r="HH372">
        <v>29.999099999999999</v>
      </c>
      <c r="HI372">
        <v>30.154199999999999</v>
      </c>
      <c r="HJ372">
        <v>30.0627</v>
      </c>
      <c r="HK372">
        <v>23.881599999999999</v>
      </c>
      <c r="HL372">
        <v>48.2761</v>
      </c>
      <c r="HM372">
        <v>0</v>
      </c>
      <c r="HN372">
        <v>11.382199999999999</v>
      </c>
      <c r="HO372">
        <v>345.51600000000002</v>
      </c>
      <c r="HP372">
        <v>14.471</v>
      </c>
      <c r="HQ372">
        <v>102.29600000000001</v>
      </c>
      <c r="HR372">
        <v>103.178</v>
      </c>
    </row>
    <row r="373" spans="1:226" x14ac:dyDescent="0.2">
      <c r="A373">
        <v>708</v>
      </c>
      <c r="B373">
        <v>1657130574.5999999</v>
      </c>
      <c r="C373">
        <v>10542</v>
      </c>
      <c r="D373" t="s">
        <v>1072</v>
      </c>
      <c r="E373" t="s">
        <v>1073</v>
      </c>
      <c r="F373">
        <v>5</v>
      </c>
      <c r="G373" t="s">
        <v>1888</v>
      </c>
      <c r="H373" t="s">
        <v>353</v>
      </c>
      <c r="I373">
        <v>1657130567.0999999</v>
      </c>
      <c r="J373">
        <f t="shared" si="238"/>
        <v>2.6775023935570264E-3</v>
      </c>
      <c r="K373">
        <f t="shared" si="239"/>
        <v>2.6775023935570266</v>
      </c>
      <c r="L373">
        <f t="shared" si="240"/>
        <v>11.816211505354012</v>
      </c>
      <c r="M373">
        <f t="shared" si="241"/>
        <v>380.53548148148099</v>
      </c>
      <c r="N373">
        <f t="shared" si="242"/>
        <v>217.19675474444057</v>
      </c>
      <c r="O373">
        <f t="shared" si="243"/>
        <v>16.068623891942362</v>
      </c>
      <c r="P373">
        <f t="shared" si="244"/>
        <v>28.152729706573247</v>
      </c>
      <c r="Q373">
        <f t="shared" si="245"/>
        <v>0.12663015710622458</v>
      </c>
      <c r="R373">
        <f t="shared" si="246"/>
        <v>2.4402707289707659</v>
      </c>
      <c r="S373">
        <f t="shared" si="247"/>
        <v>0.12308962974927878</v>
      </c>
      <c r="T373">
        <f t="shared" si="248"/>
        <v>7.7240875473859827E-2</v>
      </c>
      <c r="U373">
        <f t="shared" si="249"/>
        <v>321.51861299999996</v>
      </c>
      <c r="V373">
        <f t="shared" si="250"/>
        <v>23.278223565527124</v>
      </c>
      <c r="W373">
        <f t="shared" si="251"/>
        <v>23.278223565527124</v>
      </c>
      <c r="X373">
        <f t="shared" si="252"/>
        <v>2.8675563233715153</v>
      </c>
      <c r="Y373">
        <f t="shared" si="253"/>
        <v>49.575589564603277</v>
      </c>
      <c r="Z373">
        <f t="shared" si="254"/>
        <v>1.3036352267782092</v>
      </c>
      <c r="AA373">
        <f t="shared" si="255"/>
        <v>2.6295909705307836</v>
      </c>
      <c r="AB373">
        <f t="shared" si="256"/>
        <v>1.5639210965933061</v>
      </c>
      <c r="AC373">
        <f t="shared" si="257"/>
        <v>-118.07785555586486</v>
      </c>
      <c r="AD373">
        <f t="shared" si="258"/>
        <v>-187.68252065318507</v>
      </c>
      <c r="AE373">
        <f t="shared" si="259"/>
        <v>-15.87297181243407</v>
      </c>
      <c r="AF373">
        <f t="shared" si="260"/>
        <v>-0.11473502148402304</v>
      </c>
      <c r="AG373">
        <f t="shared" si="261"/>
        <v>-3.1340155286621663</v>
      </c>
      <c r="AH373">
        <f t="shared" si="262"/>
        <v>2.7113317906984764</v>
      </c>
      <c r="AI373">
        <f t="shared" si="263"/>
        <v>11.816211505354012</v>
      </c>
      <c r="AJ373">
        <v>369.61292934239799</v>
      </c>
      <c r="AK373">
        <v>367.56453333333297</v>
      </c>
      <c r="AL373">
        <v>-3.0220994847316001</v>
      </c>
      <c r="AM373">
        <v>66.867946140266795</v>
      </c>
      <c r="AN373">
        <f t="shared" si="264"/>
        <v>2.6775023935570266</v>
      </c>
      <c r="AO373">
        <v>14.4586121077248</v>
      </c>
      <c r="AP373">
        <v>17.6046593939394</v>
      </c>
      <c r="AQ373">
        <v>-5.0783561800393099E-3</v>
      </c>
      <c r="AR373">
        <v>77.4783212789104</v>
      </c>
      <c r="AS373">
        <v>0</v>
      </c>
      <c r="AT373">
        <v>0</v>
      </c>
      <c r="AU373">
        <f t="shared" si="265"/>
        <v>1</v>
      </c>
      <c r="AV373">
        <f t="shared" si="266"/>
        <v>0</v>
      </c>
      <c r="AW373">
        <f t="shared" si="267"/>
        <v>39775.90965717259</v>
      </c>
      <c r="AX373">
        <f t="shared" si="268"/>
        <v>2000.02</v>
      </c>
      <c r="AY373">
        <f t="shared" si="269"/>
        <v>1681.2164999999998</v>
      </c>
      <c r="AZ373">
        <f t="shared" si="270"/>
        <v>0.84059984400155985</v>
      </c>
      <c r="BA373">
        <f t="shared" si="271"/>
        <v>0.16075769892301076</v>
      </c>
      <c r="BB373">
        <v>5.9349999999999996</v>
      </c>
      <c r="BC373">
        <v>0.5</v>
      </c>
      <c r="BD373" t="s">
        <v>354</v>
      </c>
      <c r="BE373">
        <v>2</v>
      </c>
      <c r="BF373" t="b">
        <v>1</v>
      </c>
      <c r="BG373">
        <v>1657130567.0999999</v>
      </c>
      <c r="BH373">
        <v>380.53548148148099</v>
      </c>
      <c r="BI373">
        <v>378.040037037037</v>
      </c>
      <c r="BJ373">
        <v>17.621007407407401</v>
      </c>
      <c r="BK373">
        <v>14.4592851851852</v>
      </c>
      <c r="BL373">
        <v>371.80744444444503</v>
      </c>
      <c r="BM373">
        <v>17.4577777777778</v>
      </c>
      <c r="BN373">
        <v>499.987037037037</v>
      </c>
      <c r="BO373">
        <v>73.933607407407393</v>
      </c>
      <c r="BP373">
        <v>4.8270962962963002E-2</v>
      </c>
      <c r="BQ373">
        <v>21.851629629629599</v>
      </c>
      <c r="BR373">
        <v>22.437666666666701</v>
      </c>
      <c r="BS373">
        <v>999.9</v>
      </c>
      <c r="BT373">
        <v>0</v>
      </c>
      <c r="BU373">
        <v>0</v>
      </c>
      <c r="BV373">
        <v>9999.8148148148193</v>
      </c>
      <c r="BW373">
        <v>0</v>
      </c>
      <c r="BX373">
        <v>1993.8651851851901</v>
      </c>
      <c r="BY373">
        <v>2.49545628888889</v>
      </c>
      <c r="BZ373">
        <v>387.36133333333299</v>
      </c>
      <c r="CA373">
        <v>383.58637037036999</v>
      </c>
      <c r="CB373">
        <v>3.1617237037037</v>
      </c>
      <c r="CC373">
        <v>378.040037037037</v>
      </c>
      <c r="CD373">
        <v>14.4592851851852</v>
      </c>
      <c r="CE373">
        <v>1.3027844444444401</v>
      </c>
      <c r="CF373">
        <v>1.06902740740741</v>
      </c>
      <c r="CG373">
        <v>10.831022222222201</v>
      </c>
      <c r="CH373">
        <v>7.8927333333333296</v>
      </c>
      <c r="CI373">
        <v>2000.02</v>
      </c>
      <c r="CJ373">
        <v>0.98000299999999996</v>
      </c>
      <c r="CK373">
        <v>1.99966E-2</v>
      </c>
      <c r="CL373">
        <v>0</v>
      </c>
      <c r="CM373">
        <v>2.2422259259259301</v>
      </c>
      <c r="CN373">
        <v>0</v>
      </c>
      <c r="CO373">
        <v>12118.5148148148</v>
      </c>
      <c r="CP373">
        <v>17300.340740740699</v>
      </c>
      <c r="CQ373">
        <v>40.311999999999998</v>
      </c>
      <c r="CR373">
        <v>41.875</v>
      </c>
      <c r="CS373">
        <v>40.543629629629599</v>
      </c>
      <c r="CT373">
        <v>39.493000000000002</v>
      </c>
      <c r="CU373">
        <v>39.311999999999998</v>
      </c>
      <c r="CV373">
        <v>1960.03</v>
      </c>
      <c r="CW373">
        <v>39.99</v>
      </c>
      <c r="CX373">
        <v>0</v>
      </c>
      <c r="CY373">
        <v>1657130554.9000001</v>
      </c>
      <c r="CZ373">
        <v>0</v>
      </c>
      <c r="DA373">
        <v>0</v>
      </c>
      <c r="DB373" t="s">
        <v>355</v>
      </c>
      <c r="DC373">
        <v>1656081770.5</v>
      </c>
      <c r="DD373">
        <v>1655399214.5999999</v>
      </c>
      <c r="DE373">
        <v>0</v>
      </c>
      <c r="DF373">
        <v>0.13400000000000001</v>
      </c>
      <c r="DG373">
        <v>-0.06</v>
      </c>
      <c r="DH373">
        <v>9.3309999999999995</v>
      </c>
      <c r="DI373">
        <v>0.51100000000000001</v>
      </c>
      <c r="DJ373">
        <v>421</v>
      </c>
      <c r="DK373">
        <v>25</v>
      </c>
      <c r="DL373">
        <v>1.93</v>
      </c>
      <c r="DM373">
        <v>0.15</v>
      </c>
      <c r="DN373">
        <v>-0.59993750499999998</v>
      </c>
      <c r="DO373">
        <v>48.2835399242026</v>
      </c>
      <c r="DP373">
        <v>4.7623740402495196</v>
      </c>
      <c r="DQ373">
        <v>0</v>
      </c>
      <c r="DR373">
        <v>3.1678285000000002</v>
      </c>
      <c r="DS373">
        <v>-9.7578011257032193E-2</v>
      </c>
      <c r="DT373">
        <v>2.3567487302425701E-2</v>
      </c>
      <c r="DU373">
        <v>1</v>
      </c>
      <c r="DV373">
        <v>1</v>
      </c>
      <c r="DW373">
        <v>2</v>
      </c>
      <c r="DX373" t="s">
        <v>356</v>
      </c>
      <c r="DY373">
        <v>2.9704100000000002</v>
      </c>
      <c r="DZ373">
        <v>2.70214</v>
      </c>
      <c r="EA373">
        <v>6.4855499999999996E-2</v>
      </c>
      <c r="EB373">
        <v>6.5389600000000006E-2</v>
      </c>
      <c r="EC373">
        <v>6.8002000000000007E-2</v>
      </c>
      <c r="ED373">
        <v>5.94656E-2</v>
      </c>
      <c r="EE373">
        <v>36371</v>
      </c>
      <c r="EF373">
        <v>39809.599999999999</v>
      </c>
      <c r="EG373">
        <v>35268.5</v>
      </c>
      <c r="EH373">
        <v>38655.300000000003</v>
      </c>
      <c r="EI373">
        <v>46645.8</v>
      </c>
      <c r="EJ373">
        <v>52491.8</v>
      </c>
      <c r="EK373">
        <v>55155.7</v>
      </c>
      <c r="EL373">
        <v>61979.6</v>
      </c>
      <c r="EM373">
        <v>1.9419999999999999</v>
      </c>
      <c r="EN373">
        <v>2.0939999999999999</v>
      </c>
      <c r="EO373">
        <v>-5.2154100000000002E-3</v>
      </c>
      <c r="EP373">
        <v>0</v>
      </c>
      <c r="EQ373">
        <v>22.49</v>
      </c>
      <c r="ER373">
        <v>999.9</v>
      </c>
      <c r="ES373">
        <v>35.002000000000002</v>
      </c>
      <c r="ET373">
        <v>37.756</v>
      </c>
      <c r="EU373">
        <v>31.1038</v>
      </c>
      <c r="EV373">
        <v>54.241999999999997</v>
      </c>
      <c r="EW373">
        <v>36.181899999999999</v>
      </c>
      <c r="EX373">
        <v>2</v>
      </c>
      <c r="EY373">
        <v>0.25284600000000002</v>
      </c>
      <c r="EZ373">
        <v>9.2810500000000005</v>
      </c>
      <c r="FA373">
        <v>19.916699999999999</v>
      </c>
      <c r="FB373">
        <v>5.2053099999999999</v>
      </c>
      <c r="FC373">
        <v>12.0099</v>
      </c>
      <c r="FD373">
        <v>4.976</v>
      </c>
      <c r="FE373">
        <v>3.294</v>
      </c>
      <c r="FF373">
        <v>9999</v>
      </c>
      <c r="FG373">
        <v>9999</v>
      </c>
      <c r="FH373">
        <v>9999</v>
      </c>
      <c r="FI373">
        <v>553.5</v>
      </c>
      <c r="FJ373">
        <v>1.8631</v>
      </c>
      <c r="FK373">
        <v>1.8678300000000001</v>
      </c>
      <c r="FL373">
        <v>1.8675200000000001</v>
      </c>
      <c r="FM373">
        <v>1.8687400000000001</v>
      </c>
      <c r="FN373">
        <v>1.86951</v>
      </c>
      <c r="FO373">
        <v>1.86554</v>
      </c>
      <c r="FP373">
        <v>1.8666100000000001</v>
      </c>
      <c r="FQ373">
        <v>1.86798</v>
      </c>
      <c r="FR373">
        <v>5</v>
      </c>
      <c r="FS373">
        <v>0</v>
      </c>
      <c r="FT373">
        <v>0</v>
      </c>
      <c r="FU373">
        <v>0</v>
      </c>
      <c r="FV373" t="s">
        <v>357</v>
      </c>
      <c r="FW373" t="s">
        <v>358</v>
      </c>
      <c r="FX373" t="s">
        <v>359</v>
      </c>
      <c r="FY373" t="s">
        <v>359</v>
      </c>
      <c r="FZ373" t="s">
        <v>359</v>
      </c>
      <c r="GA373" t="s">
        <v>359</v>
      </c>
      <c r="GB373">
        <v>0</v>
      </c>
      <c r="GC373">
        <v>100</v>
      </c>
      <c r="GD373">
        <v>100</v>
      </c>
      <c r="GE373">
        <v>8.5429999999999993</v>
      </c>
      <c r="GF373">
        <v>0.16239999999999999</v>
      </c>
      <c r="GG373">
        <v>5.2154357415507802</v>
      </c>
      <c r="GH373">
        <v>1.00486214095962E-2</v>
      </c>
      <c r="GI373">
        <v>-1.74255938316833E-6</v>
      </c>
      <c r="GJ373">
        <v>3.4045767664605598E-10</v>
      </c>
      <c r="GK373">
        <v>-2.3400103927015501E-2</v>
      </c>
      <c r="GL373">
        <v>-3.1725839457550503E-2</v>
      </c>
      <c r="GM373">
        <v>2.93552719409138E-3</v>
      </c>
      <c r="GN373">
        <v>-2.8977901675973599E-5</v>
      </c>
      <c r="GO373">
        <v>-4</v>
      </c>
      <c r="GP373">
        <v>2214</v>
      </c>
      <c r="GQ373">
        <v>1</v>
      </c>
      <c r="GR373">
        <v>18</v>
      </c>
      <c r="GS373">
        <v>17480.099999999999</v>
      </c>
      <c r="GT373">
        <v>28856</v>
      </c>
      <c r="GU373">
        <v>1.1462399999999999</v>
      </c>
      <c r="GV373">
        <v>2.6660200000000001</v>
      </c>
      <c r="GW373">
        <v>2.2485400000000002</v>
      </c>
      <c r="GX373">
        <v>2.7331500000000002</v>
      </c>
      <c r="GY373">
        <v>1.9958499999999999</v>
      </c>
      <c r="GZ373">
        <v>2.3034699999999999</v>
      </c>
      <c r="HA373">
        <v>41.874899999999997</v>
      </c>
      <c r="HB373">
        <v>12.8887</v>
      </c>
      <c r="HC373">
        <v>18</v>
      </c>
      <c r="HD373">
        <v>502.64800000000002</v>
      </c>
      <c r="HE373">
        <v>607.04600000000005</v>
      </c>
      <c r="HF373">
        <v>11.531499999999999</v>
      </c>
      <c r="HG373">
        <v>30.209700000000002</v>
      </c>
      <c r="HH373">
        <v>29.998899999999999</v>
      </c>
      <c r="HI373">
        <v>30.1433</v>
      </c>
      <c r="HJ373">
        <v>30.054400000000001</v>
      </c>
      <c r="HK373">
        <v>22.973700000000001</v>
      </c>
      <c r="HL373">
        <v>48.2761</v>
      </c>
      <c r="HM373">
        <v>0</v>
      </c>
      <c r="HN373">
        <v>11.3697</v>
      </c>
      <c r="HO373">
        <v>332.07100000000003</v>
      </c>
      <c r="HP373">
        <v>14.4755</v>
      </c>
      <c r="HQ373">
        <v>102.297</v>
      </c>
      <c r="HR373">
        <v>103.18</v>
      </c>
    </row>
    <row r="374" spans="1:226" x14ac:dyDescent="0.2">
      <c r="A374">
        <v>709</v>
      </c>
      <c r="B374">
        <v>1657130579.5999999</v>
      </c>
      <c r="C374">
        <v>10547</v>
      </c>
      <c r="D374" t="s">
        <v>1074</v>
      </c>
      <c r="E374" t="s">
        <v>1075</v>
      </c>
      <c r="F374">
        <v>5</v>
      </c>
      <c r="G374" t="s">
        <v>1889</v>
      </c>
      <c r="H374" t="s">
        <v>353</v>
      </c>
      <c r="I374">
        <v>1657130571.81429</v>
      </c>
      <c r="J374">
        <f t="shared" si="238"/>
        <v>2.6867273117315367E-3</v>
      </c>
      <c r="K374">
        <f t="shared" si="239"/>
        <v>2.6867273117315369</v>
      </c>
      <c r="L374">
        <f t="shared" si="240"/>
        <v>11.375484253889406</v>
      </c>
      <c r="M374">
        <f t="shared" si="241"/>
        <v>367.49753571428602</v>
      </c>
      <c r="N374">
        <f t="shared" si="242"/>
        <v>210.69804560654921</v>
      </c>
      <c r="O374">
        <f t="shared" si="243"/>
        <v>15.587575606805251</v>
      </c>
      <c r="P374">
        <f t="shared" si="244"/>
        <v>27.187701750010859</v>
      </c>
      <c r="Q374">
        <f t="shared" si="245"/>
        <v>0.12706721651580782</v>
      </c>
      <c r="R374">
        <f t="shared" si="246"/>
        <v>2.4409884688728547</v>
      </c>
      <c r="S374">
        <f t="shared" si="247"/>
        <v>0.12350359386300704</v>
      </c>
      <c r="T374">
        <f t="shared" si="248"/>
        <v>7.7501598860227283E-2</v>
      </c>
      <c r="U374">
        <f t="shared" si="249"/>
        <v>321.51844200000022</v>
      </c>
      <c r="V374">
        <f t="shared" si="250"/>
        <v>23.273291388170655</v>
      </c>
      <c r="W374">
        <f t="shared" si="251"/>
        <v>23.273291388170655</v>
      </c>
      <c r="X374">
        <f t="shared" si="252"/>
        <v>2.86670220007914</v>
      </c>
      <c r="Y374">
        <f t="shared" si="253"/>
        <v>49.543628123807189</v>
      </c>
      <c r="Z374">
        <f t="shared" si="254"/>
        <v>1.3026600378353628</v>
      </c>
      <c r="AA374">
        <f t="shared" si="255"/>
        <v>2.629319020763027</v>
      </c>
      <c r="AB374">
        <f t="shared" si="256"/>
        <v>1.5640421622437772</v>
      </c>
      <c r="AC374">
        <f t="shared" si="257"/>
        <v>-118.48467444736077</v>
      </c>
      <c r="AD374">
        <f t="shared" si="258"/>
        <v>-187.31157175986706</v>
      </c>
      <c r="AE374">
        <f t="shared" si="259"/>
        <v>-15.836408379747345</v>
      </c>
      <c r="AF374">
        <f t="shared" si="260"/>
        <v>-0.11421258697495773</v>
      </c>
      <c r="AG374">
        <f t="shared" si="261"/>
        <v>-4.8679292973105852</v>
      </c>
      <c r="AH374">
        <f t="shared" si="262"/>
        <v>2.7001444318782699</v>
      </c>
      <c r="AI374">
        <f t="shared" si="263"/>
        <v>11.375484253889406</v>
      </c>
      <c r="AJ374">
        <v>352.92423785922699</v>
      </c>
      <c r="AK374">
        <v>351.86488484848502</v>
      </c>
      <c r="AL374">
        <v>-3.1357861307286399</v>
      </c>
      <c r="AM374">
        <v>66.867946140266795</v>
      </c>
      <c r="AN374">
        <f t="shared" si="264"/>
        <v>2.6867273117315369</v>
      </c>
      <c r="AO374">
        <v>14.460543465708501</v>
      </c>
      <c r="AP374">
        <v>17.593912727272699</v>
      </c>
      <c r="AQ374">
        <v>-5.8553426229229103E-5</v>
      </c>
      <c r="AR374">
        <v>77.4783212789104</v>
      </c>
      <c r="AS374">
        <v>0</v>
      </c>
      <c r="AT374">
        <v>0</v>
      </c>
      <c r="AU374">
        <f t="shared" si="265"/>
        <v>1</v>
      </c>
      <c r="AV374">
        <f t="shared" si="266"/>
        <v>0</v>
      </c>
      <c r="AW374">
        <f t="shared" si="267"/>
        <v>39793.943103796744</v>
      </c>
      <c r="AX374">
        <f t="shared" si="268"/>
        <v>2000.01892857143</v>
      </c>
      <c r="AY374">
        <f t="shared" si="269"/>
        <v>1681.2156000000011</v>
      </c>
      <c r="AZ374">
        <f t="shared" si="270"/>
        <v>0.84059984432290191</v>
      </c>
      <c r="BA374">
        <f t="shared" si="271"/>
        <v>0.16075769954320074</v>
      </c>
      <c r="BB374">
        <v>5.9349999999999996</v>
      </c>
      <c r="BC374">
        <v>0.5</v>
      </c>
      <c r="BD374" t="s">
        <v>354</v>
      </c>
      <c r="BE374">
        <v>2</v>
      </c>
      <c r="BF374" t="b">
        <v>1</v>
      </c>
      <c r="BG374">
        <v>1657130571.81429</v>
      </c>
      <c r="BH374">
        <v>367.49753571428602</v>
      </c>
      <c r="BI374">
        <v>362.897071428571</v>
      </c>
      <c r="BJ374">
        <v>17.608121428571401</v>
      </c>
      <c r="BK374">
        <v>14.459425</v>
      </c>
      <c r="BL374">
        <v>358.88475</v>
      </c>
      <c r="BM374">
        <v>17.445425</v>
      </c>
      <c r="BN374">
        <v>499.99042857142803</v>
      </c>
      <c r="BO374">
        <v>73.932467857142797</v>
      </c>
      <c r="BP374">
        <v>4.8169039285714303E-2</v>
      </c>
      <c r="BQ374">
        <v>21.849935714285699</v>
      </c>
      <c r="BR374">
        <v>22.429739285714302</v>
      </c>
      <c r="BS374">
        <v>999.9</v>
      </c>
      <c r="BT374">
        <v>0</v>
      </c>
      <c r="BU374">
        <v>0</v>
      </c>
      <c r="BV374">
        <v>10004.642857142901</v>
      </c>
      <c r="BW374">
        <v>0</v>
      </c>
      <c r="BX374">
        <v>1994.06357142857</v>
      </c>
      <c r="BY374">
        <v>4.6004767857142896</v>
      </c>
      <c r="BZ374">
        <v>374.08460714285701</v>
      </c>
      <c r="CA374">
        <v>368.22125</v>
      </c>
      <c r="CB374">
        <v>3.1486939285714302</v>
      </c>
      <c r="CC374">
        <v>362.897071428571</v>
      </c>
      <c r="CD374">
        <v>14.459425</v>
      </c>
      <c r="CE374">
        <v>1.30181142857143</v>
      </c>
      <c r="CF374">
        <v>1.0690214285714299</v>
      </c>
      <c r="CG374">
        <v>10.8197857142857</v>
      </c>
      <c r="CH374">
        <v>7.8926467857142901</v>
      </c>
      <c r="CI374">
        <v>2000.01892857143</v>
      </c>
      <c r="CJ374">
        <v>0.98000299999999996</v>
      </c>
      <c r="CK374">
        <v>1.99966E-2</v>
      </c>
      <c r="CL374">
        <v>0</v>
      </c>
      <c r="CM374">
        <v>2.23769642857143</v>
      </c>
      <c r="CN374">
        <v>0</v>
      </c>
      <c r="CO374">
        <v>12114.0285714286</v>
      </c>
      <c r="CP374">
        <v>17300.317857142902</v>
      </c>
      <c r="CQ374">
        <v>40.311999999999998</v>
      </c>
      <c r="CR374">
        <v>41.866</v>
      </c>
      <c r="CS374">
        <v>40.524357142857099</v>
      </c>
      <c r="CT374">
        <v>39.484250000000003</v>
      </c>
      <c r="CU374">
        <v>39.303142857142902</v>
      </c>
      <c r="CV374">
        <v>1960.02892857143</v>
      </c>
      <c r="CW374">
        <v>39.99</v>
      </c>
      <c r="CX374">
        <v>0</v>
      </c>
      <c r="CY374">
        <v>1657130560.3</v>
      </c>
      <c r="CZ374">
        <v>0</v>
      </c>
      <c r="DA374">
        <v>0</v>
      </c>
      <c r="DB374" t="s">
        <v>355</v>
      </c>
      <c r="DC374">
        <v>1656081770.5</v>
      </c>
      <c r="DD374">
        <v>1655399214.5999999</v>
      </c>
      <c r="DE374">
        <v>0</v>
      </c>
      <c r="DF374">
        <v>0.13400000000000001</v>
      </c>
      <c r="DG374">
        <v>-0.06</v>
      </c>
      <c r="DH374">
        <v>9.3309999999999995</v>
      </c>
      <c r="DI374">
        <v>0.51100000000000001</v>
      </c>
      <c r="DJ374">
        <v>421</v>
      </c>
      <c r="DK374">
        <v>25</v>
      </c>
      <c r="DL374">
        <v>1.93</v>
      </c>
      <c r="DM374">
        <v>0.15</v>
      </c>
      <c r="DN374">
        <v>3.3029967450000002</v>
      </c>
      <c r="DO374">
        <v>27.5086301470919</v>
      </c>
      <c r="DP374">
        <v>2.7335269330802401</v>
      </c>
      <c r="DQ374">
        <v>0</v>
      </c>
      <c r="DR374">
        <v>3.15618775</v>
      </c>
      <c r="DS374">
        <v>-0.16797399624765899</v>
      </c>
      <c r="DT374">
        <v>1.6625442323063198E-2</v>
      </c>
      <c r="DU374">
        <v>0</v>
      </c>
      <c r="DV374">
        <v>0</v>
      </c>
      <c r="DW374">
        <v>2</v>
      </c>
      <c r="DX374" t="s">
        <v>366</v>
      </c>
      <c r="DY374">
        <v>2.9702799999999998</v>
      </c>
      <c r="DZ374">
        <v>2.7015099999999999</v>
      </c>
      <c r="EA374">
        <v>6.25579E-2</v>
      </c>
      <c r="EB374">
        <v>6.2926200000000002E-2</v>
      </c>
      <c r="EC374">
        <v>6.7981100000000003E-2</v>
      </c>
      <c r="ED374">
        <v>5.9458299999999999E-2</v>
      </c>
      <c r="EE374">
        <v>36460.6</v>
      </c>
      <c r="EF374">
        <v>39916</v>
      </c>
      <c r="EG374">
        <v>35268.800000000003</v>
      </c>
      <c r="EH374">
        <v>38656.699999999997</v>
      </c>
      <c r="EI374">
        <v>46647.8</v>
      </c>
      <c r="EJ374">
        <v>52493.8</v>
      </c>
      <c r="EK374">
        <v>55156.9</v>
      </c>
      <c r="EL374">
        <v>61981.599999999999</v>
      </c>
      <c r="EM374">
        <v>1.9410000000000001</v>
      </c>
      <c r="EN374">
        <v>2.0937999999999999</v>
      </c>
      <c r="EO374">
        <v>-2.9802299999999999E-3</v>
      </c>
      <c r="EP374">
        <v>0</v>
      </c>
      <c r="EQ374">
        <v>22.482399999999998</v>
      </c>
      <c r="ER374">
        <v>999.9</v>
      </c>
      <c r="ES374">
        <v>35.002000000000002</v>
      </c>
      <c r="ET374">
        <v>37.756</v>
      </c>
      <c r="EU374">
        <v>31.1066</v>
      </c>
      <c r="EV374">
        <v>54.491999999999997</v>
      </c>
      <c r="EW374">
        <v>36.165900000000001</v>
      </c>
      <c r="EX374">
        <v>2</v>
      </c>
      <c r="EY374">
        <v>0.25213400000000002</v>
      </c>
      <c r="EZ374">
        <v>9.2810500000000005</v>
      </c>
      <c r="FA374">
        <v>19.915400000000002</v>
      </c>
      <c r="FB374">
        <v>5.2017199999999999</v>
      </c>
      <c r="FC374">
        <v>12.0099</v>
      </c>
      <c r="FD374">
        <v>4.9752000000000001</v>
      </c>
      <c r="FE374">
        <v>3.294</v>
      </c>
      <c r="FF374">
        <v>9999</v>
      </c>
      <c r="FG374">
        <v>9999</v>
      </c>
      <c r="FH374">
        <v>9999</v>
      </c>
      <c r="FI374">
        <v>553.5</v>
      </c>
      <c r="FJ374">
        <v>1.8631</v>
      </c>
      <c r="FK374">
        <v>1.86771</v>
      </c>
      <c r="FL374">
        <v>1.8674900000000001</v>
      </c>
      <c r="FM374">
        <v>1.8687400000000001</v>
      </c>
      <c r="FN374">
        <v>1.86951</v>
      </c>
      <c r="FO374">
        <v>1.86554</v>
      </c>
      <c r="FP374">
        <v>1.8665799999999999</v>
      </c>
      <c r="FQ374">
        <v>1.86798</v>
      </c>
      <c r="FR374">
        <v>5</v>
      </c>
      <c r="FS374">
        <v>0</v>
      </c>
      <c r="FT374">
        <v>0</v>
      </c>
      <c r="FU374">
        <v>0</v>
      </c>
      <c r="FV374" t="s">
        <v>357</v>
      </c>
      <c r="FW374" t="s">
        <v>358</v>
      </c>
      <c r="FX374" t="s">
        <v>359</v>
      </c>
      <c r="FY374" t="s">
        <v>359</v>
      </c>
      <c r="FZ374" t="s">
        <v>359</v>
      </c>
      <c r="GA374" t="s">
        <v>359</v>
      </c>
      <c r="GB374">
        <v>0</v>
      </c>
      <c r="GC374">
        <v>100</v>
      </c>
      <c r="GD374">
        <v>100</v>
      </c>
      <c r="GE374">
        <v>8.4039999999999999</v>
      </c>
      <c r="GF374">
        <v>0.16209999999999999</v>
      </c>
      <c r="GG374">
        <v>5.2154357415507802</v>
      </c>
      <c r="GH374">
        <v>1.00486214095962E-2</v>
      </c>
      <c r="GI374">
        <v>-1.74255938316833E-6</v>
      </c>
      <c r="GJ374">
        <v>3.4045767664605598E-10</v>
      </c>
      <c r="GK374">
        <v>-2.3400103927015501E-2</v>
      </c>
      <c r="GL374">
        <v>-3.1725839457550503E-2</v>
      </c>
      <c r="GM374">
        <v>2.93552719409138E-3</v>
      </c>
      <c r="GN374">
        <v>-2.8977901675973599E-5</v>
      </c>
      <c r="GO374">
        <v>-4</v>
      </c>
      <c r="GP374">
        <v>2214</v>
      </c>
      <c r="GQ374">
        <v>1</v>
      </c>
      <c r="GR374">
        <v>18</v>
      </c>
      <c r="GS374">
        <v>17480.2</v>
      </c>
      <c r="GT374">
        <v>28856.1</v>
      </c>
      <c r="GU374">
        <v>1.1047400000000001</v>
      </c>
      <c r="GV374">
        <v>2.66235</v>
      </c>
      <c r="GW374">
        <v>2.2485400000000002</v>
      </c>
      <c r="GX374">
        <v>2.7343799999999998</v>
      </c>
      <c r="GY374">
        <v>1.9958499999999999</v>
      </c>
      <c r="GZ374">
        <v>2.35107</v>
      </c>
      <c r="HA374">
        <v>41.874899999999997</v>
      </c>
      <c r="HB374">
        <v>12.8887</v>
      </c>
      <c r="HC374">
        <v>18</v>
      </c>
      <c r="HD374">
        <v>501.90100000000001</v>
      </c>
      <c r="HE374">
        <v>606.80999999999995</v>
      </c>
      <c r="HF374">
        <v>11.5246</v>
      </c>
      <c r="HG374">
        <v>30.199300000000001</v>
      </c>
      <c r="HH374">
        <v>29.999199999999998</v>
      </c>
      <c r="HI374">
        <v>30.1355</v>
      </c>
      <c r="HJ374">
        <v>30.046700000000001</v>
      </c>
      <c r="HK374">
        <v>22.1233</v>
      </c>
      <c r="HL374">
        <v>48.2761</v>
      </c>
      <c r="HM374">
        <v>0</v>
      </c>
      <c r="HN374">
        <v>11.346500000000001</v>
      </c>
      <c r="HO374">
        <v>311.87099999999998</v>
      </c>
      <c r="HP374">
        <v>14.4755</v>
      </c>
      <c r="HQ374">
        <v>102.29900000000001</v>
      </c>
      <c r="HR374">
        <v>103.184</v>
      </c>
    </row>
    <row r="375" spans="1:226" x14ac:dyDescent="0.2">
      <c r="A375">
        <v>710</v>
      </c>
      <c r="B375">
        <v>1657130584.5999999</v>
      </c>
      <c r="C375">
        <v>10552</v>
      </c>
      <c r="D375" t="s">
        <v>1076</v>
      </c>
      <c r="E375" t="s">
        <v>1077</v>
      </c>
      <c r="F375">
        <v>5</v>
      </c>
      <c r="G375" t="s">
        <v>1890</v>
      </c>
      <c r="H375" t="s">
        <v>353</v>
      </c>
      <c r="I375">
        <v>1657130577.0999999</v>
      </c>
      <c r="J375">
        <f t="shared" si="238"/>
        <v>2.6792651452160273E-3</v>
      </c>
      <c r="K375">
        <f t="shared" si="239"/>
        <v>2.6792651452160272</v>
      </c>
      <c r="L375">
        <f t="shared" si="240"/>
        <v>11.093690903641365</v>
      </c>
      <c r="M375">
        <f t="shared" si="241"/>
        <v>351.67648148148203</v>
      </c>
      <c r="N375">
        <f t="shared" si="242"/>
        <v>198.4960345002975</v>
      </c>
      <c r="O375">
        <f t="shared" si="243"/>
        <v>14.68472090850539</v>
      </c>
      <c r="P375">
        <f t="shared" si="244"/>
        <v>26.016998242012679</v>
      </c>
      <c r="Q375">
        <f t="shared" si="245"/>
        <v>0.12661899729875015</v>
      </c>
      <c r="R375">
        <f t="shared" si="246"/>
        <v>2.4398049371159432</v>
      </c>
      <c r="S375">
        <f t="shared" si="247"/>
        <v>0.12307842910039477</v>
      </c>
      <c r="T375">
        <f t="shared" si="248"/>
        <v>7.7233877820303318E-2</v>
      </c>
      <c r="U375">
        <f t="shared" si="249"/>
        <v>321.51674288888915</v>
      </c>
      <c r="V375">
        <f t="shared" si="250"/>
        <v>23.274250245522271</v>
      </c>
      <c r="W375">
        <f t="shared" si="251"/>
        <v>23.274250245522271</v>
      </c>
      <c r="X375">
        <f t="shared" si="252"/>
        <v>2.866868231505578</v>
      </c>
      <c r="Y375">
        <f t="shared" si="253"/>
        <v>49.516518814522435</v>
      </c>
      <c r="Z375">
        <f t="shared" si="254"/>
        <v>1.301790142093868</v>
      </c>
      <c r="AA375">
        <f t="shared" si="255"/>
        <v>2.6290017417623326</v>
      </c>
      <c r="AB375">
        <f t="shared" si="256"/>
        <v>1.56507808941171</v>
      </c>
      <c r="AC375">
        <f t="shared" si="257"/>
        <v>-118.1555929040268</v>
      </c>
      <c r="AD375">
        <f t="shared" si="258"/>
        <v>-187.60684794508731</v>
      </c>
      <c r="AE375">
        <f t="shared" si="259"/>
        <v>-15.868985407324791</v>
      </c>
      <c r="AF375">
        <f t="shared" si="260"/>
        <v>-0.11468336754973052</v>
      </c>
      <c r="AG375">
        <f t="shared" si="261"/>
        <v>-6.1171608553582768</v>
      </c>
      <c r="AH375">
        <f t="shared" si="262"/>
        <v>2.6903117234945122</v>
      </c>
      <c r="AI375">
        <f t="shared" si="263"/>
        <v>11.093690903641365</v>
      </c>
      <c r="AJ375">
        <v>336.13419620032499</v>
      </c>
      <c r="AK375">
        <v>335.72772121212103</v>
      </c>
      <c r="AL375">
        <v>-3.2135554063426599</v>
      </c>
      <c r="AM375">
        <v>66.867946140266795</v>
      </c>
      <c r="AN375">
        <f t="shared" si="264"/>
        <v>2.6792651452160272</v>
      </c>
      <c r="AO375">
        <v>14.458929138010401</v>
      </c>
      <c r="AP375">
        <v>17.583340606060599</v>
      </c>
      <c r="AQ375">
        <v>1.19731195484711E-5</v>
      </c>
      <c r="AR375">
        <v>77.4783212789104</v>
      </c>
      <c r="AS375">
        <v>0</v>
      </c>
      <c r="AT375">
        <v>0</v>
      </c>
      <c r="AU375">
        <f t="shared" si="265"/>
        <v>1</v>
      </c>
      <c r="AV375">
        <f t="shared" si="266"/>
        <v>0</v>
      </c>
      <c r="AW375">
        <f t="shared" si="267"/>
        <v>39764.792765215388</v>
      </c>
      <c r="AX375">
        <f t="shared" si="268"/>
        <v>2000.00814814815</v>
      </c>
      <c r="AY375">
        <f t="shared" si="269"/>
        <v>1681.2065555555571</v>
      </c>
      <c r="AZ375">
        <f t="shared" si="270"/>
        <v>0.84059985311170959</v>
      </c>
      <c r="BA375">
        <f t="shared" si="271"/>
        <v>0.16075771650559942</v>
      </c>
      <c r="BB375">
        <v>5.9349999999999996</v>
      </c>
      <c r="BC375">
        <v>0.5</v>
      </c>
      <c r="BD375" t="s">
        <v>354</v>
      </c>
      <c r="BE375">
        <v>2</v>
      </c>
      <c r="BF375" t="b">
        <v>1</v>
      </c>
      <c r="BG375">
        <v>1657130577.0999999</v>
      </c>
      <c r="BH375">
        <v>351.67648148148203</v>
      </c>
      <c r="BI375">
        <v>345.53825925925901</v>
      </c>
      <c r="BJ375">
        <v>17.596533333333301</v>
      </c>
      <c r="BK375">
        <v>14.4592259259259</v>
      </c>
      <c r="BL375">
        <v>343.20400000000001</v>
      </c>
      <c r="BM375">
        <v>17.434325925925901</v>
      </c>
      <c r="BN375">
        <v>499.98403703703701</v>
      </c>
      <c r="BO375">
        <v>73.931722222222206</v>
      </c>
      <c r="BP375">
        <v>4.8198562962963001E-2</v>
      </c>
      <c r="BQ375">
        <v>21.847959259259301</v>
      </c>
      <c r="BR375">
        <v>22.424548148148101</v>
      </c>
      <c r="BS375">
        <v>999.9</v>
      </c>
      <c r="BT375">
        <v>0</v>
      </c>
      <c r="BU375">
        <v>0</v>
      </c>
      <c r="BV375">
        <v>9997.0370370370401</v>
      </c>
      <c r="BW375">
        <v>0</v>
      </c>
      <c r="BX375">
        <v>1994.63703703704</v>
      </c>
      <c r="BY375">
        <v>6.13825888888889</v>
      </c>
      <c r="BZ375">
        <v>357.97585185185198</v>
      </c>
      <c r="CA375">
        <v>350.607666666667</v>
      </c>
      <c r="CB375">
        <v>3.13730333333333</v>
      </c>
      <c r="CC375">
        <v>345.53825925925901</v>
      </c>
      <c r="CD375">
        <v>14.4592259259259</v>
      </c>
      <c r="CE375">
        <v>1.30094111111111</v>
      </c>
      <c r="CF375">
        <v>1.0689970370370401</v>
      </c>
      <c r="CG375">
        <v>10.8097444444444</v>
      </c>
      <c r="CH375">
        <v>7.8923007407407404</v>
      </c>
      <c r="CI375">
        <v>2000.00814814815</v>
      </c>
      <c r="CJ375">
        <v>0.980002777777778</v>
      </c>
      <c r="CK375">
        <v>1.9996837037036998E-2</v>
      </c>
      <c r="CL375">
        <v>0</v>
      </c>
      <c r="CM375">
        <v>2.2164148148148199</v>
      </c>
      <c r="CN375">
        <v>0</v>
      </c>
      <c r="CO375">
        <v>12109.733333333301</v>
      </c>
      <c r="CP375">
        <v>17300.229629629601</v>
      </c>
      <c r="CQ375">
        <v>40.311999999999998</v>
      </c>
      <c r="CR375">
        <v>41.853999999999999</v>
      </c>
      <c r="CS375">
        <v>40.504592592592601</v>
      </c>
      <c r="CT375">
        <v>39.462666666666699</v>
      </c>
      <c r="CU375">
        <v>39.282148148148103</v>
      </c>
      <c r="CV375">
        <v>1960.0177777777801</v>
      </c>
      <c r="CW375">
        <v>39.9903703703704</v>
      </c>
      <c r="CX375">
        <v>0</v>
      </c>
      <c r="CY375">
        <v>1657130564.5</v>
      </c>
      <c r="CZ375">
        <v>0</v>
      </c>
      <c r="DA375">
        <v>0</v>
      </c>
      <c r="DB375" t="s">
        <v>355</v>
      </c>
      <c r="DC375">
        <v>1656081770.5</v>
      </c>
      <c r="DD375">
        <v>1655399214.5999999</v>
      </c>
      <c r="DE375">
        <v>0</v>
      </c>
      <c r="DF375">
        <v>0.13400000000000001</v>
      </c>
      <c r="DG375">
        <v>-0.06</v>
      </c>
      <c r="DH375">
        <v>9.3309999999999995</v>
      </c>
      <c r="DI375">
        <v>0.51100000000000001</v>
      </c>
      <c r="DJ375">
        <v>421</v>
      </c>
      <c r="DK375">
        <v>25</v>
      </c>
      <c r="DL375">
        <v>1.93</v>
      </c>
      <c r="DM375">
        <v>0.15</v>
      </c>
      <c r="DN375">
        <v>4.9843014634146297</v>
      </c>
      <c r="DO375">
        <v>18.320126550522598</v>
      </c>
      <c r="DP375">
        <v>1.8693670697618601</v>
      </c>
      <c r="DQ375">
        <v>0</v>
      </c>
      <c r="DR375">
        <v>3.14560317073171</v>
      </c>
      <c r="DS375">
        <v>-0.131320348432058</v>
      </c>
      <c r="DT375">
        <v>1.3425777615490599E-2</v>
      </c>
      <c r="DU375">
        <v>0</v>
      </c>
      <c r="DV375">
        <v>0</v>
      </c>
      <c r="DW375">
        <v>2</v>
      </c>
      <c r="DX375" t="s">
        <v>366</v>
      </c>
      <c r="DY375">
        <v>2.9704199999999998</v>
      </c>
      <c r="DZ375">
        <v>2.7022900000000001</v>
      </c>
      <c r="EA375">
        <v>6.0184300000000003E-2</v>
      </c>
      <c r="EB375">
        <v>6.0394700000000003E-2</v>
      </c>
      <c r="EC375">
        <v>6.7960800000000002E-2</v>
      </c>
      <c r="ED375">
        <v>5.9457599999999999E-2</v>
      </c>
      <c r="EE375">
        <v>36554</v>
      </c>
      <c r="EF375">
        <v>40024.400000000001</v>
      </c>
      <c r="EG375">
        <v>35269.800000000003</v>
      </c>
      <c r="EH375">
        <v>38657.300000000003</v>
      </c>
      <c r="EI375">
        <v>46649.7</v>
      </c>
      <c r="EJ375">
        <v>52495.199999999997</v>
      </c>
      <c r="EK375">
        <v>55158</v>
      </c>
      <c r="EL375">
        <v>61983.3</v>
      </c>
      <c r="EM375">
        <v>1.9418</v>
      </c>
      <c r="EN375">
        <v>2.0945999999999998</v>
      </c>
      <c r="EO375">
        <v>-3.72529E-3</v>
      </c>
      <c r="EP375">
        <v>0</v>
      </c>
      <c r="EQ375">
        <v>22.472899999999999</v>
      </c>
      <c r="ER375">
        <v>999.9</v>
      </c>
      <c r="ES375">
        <v>35.002000000000002</v>
      </c>
      <c r="ET375">
        <v>37.765999999999998</v>
      </c>
      <c r="EU375">
        <v>31.1205</v>
      </c>
      <c r="EV375">
        <v>54.142000000000003</v>
      </c>
      <c r="EW375">
        <v>36.169899999999998</v>
      </c>
      <c r="EX375">
        <v>2</v>
      </c>
      <c r="EY375">
        <v>0.25138199999999999</v>
      </c>
      <c r="EZ375">
        <v>9.2810500000000005</v>
      </c>
      <c r="FA375">
        <v>19.916399999999999</v>
      </c>
      <c r="FB375">
        <v>5.2053099999999999</v>
      </c>
      <c r="FC375">
        <v>12.0099</v>
      </c>
      <c r="FD375">
        <v>4.976</v>
      </c>
      <c r="FE375">
        <v>3.294</v>
      </c>
      <c r="FF375">
        <v>9999</v>
      </c>
      <c r="FG375">
        <v>9999</v>
      </c>
      <c r="FH375">
        <v>9999</v>
      </c>
      <c r="FI375">
        <v>553.5</v>
      </c>
      <c r="FJ375">
        <v>1.8631</v>
      </c>
      <c r="FK375">
        <v>1.8678300000000001</v>
      </c>
      <c r="FL375">
        <v>1.8675200000000001</v>
      </c>
      <c r="FM375">
        <v>1.8687400000000001</v>
      </c>
      <c r="FN375">
        <v>1.86951</v>
      </c>
      <c r="FO375">
        <v>1.86554</v>
      </c>
      <c r="FP375">
        <v>1.8665799999999999</v>
      </c>
      <c r="FQ375">
        <v>1.86798</v>
      </c>
      <c r="FR375">
        <v>5</v>
      </c>
      <c r="FS375">
        <v>0</v>
      </c>
      <c r="FT375">
        <v>0</v>
      </c>
      <c r="FU375">
        <v>0</v>
      </c>
      <c r="FV375" t="s">
        <v>357</v>
      </c>
      <c r="FW375" t="s">
        <v>358</v>
      </c>
      <c r="FX375" t="s">
        <v>359</v>
      </c>
      <c r="FY375" t="s">
        <v>359</v>
      </c>
      <c r="FZ375" t="s">
        <v>359</v>
      </c>
      <c r="GA375" t="s">
        <v>359</v>
      </c>
      <c r="GB375">
        <v>0</v>
      </c>
      <c r="GC375">
        <v>100</v>
      </c>
      <c r="GD375">
        <v>100</v>
      </c>
      <c r="GE375">
        <v>8.2629999999999999</v>
      </c>
      <c r="GF375">
        <v>0.16170000000000001</v>
      </c>
      <c r="GG375">
        <v>5.2154357415507802</v>
      </c>
      <c r="GH375">
        <v>1.00486214095962E-2</v>
      </c>
      <c r="GI375">
        <v>-1.74255938316833E-6</v>
      </c>
      <c r="GJ375">
        <v>3.4045767664605598E-10</v>
      </c>
      <c r="GK375">
        <v>-2.3400103927015501E-2</v>
      </c>
      <c r="GL375">
        <v>-3.1725839457550503E-2</v>
      </c>
      <c r="GM375">
        <v>2.93552719409138E-3</v>
      </c>
      <c r="GN375">
        <v>-2.8977901675973599E-5</v>
      </c>
      <c r="GO375">
        <v>-4</v>
      </c>
      <c r="GP375">
        <v>2214</v>
      </c>
      <c r="GQ375">
        <v>1</v>
      </c>
      <c r="GR375">
        <v>18</v>
      </c>
      <c r="GS375">
        <v>17480.2</v>
      </c>
      <c r="GT375">
        <v>28856.2</v>
      </c>
      <c r="GU375">
        <v>1.0571299999999999</v>
      </c>
      <c r="GV375">
        <v>2.65991</v>
      </c>
      <c r="GW375">
        <v>2.2485400000000002</v>
      </c>
      <c r="GX375">
        <v>2.7343799999999998</v>
      </c>
      <c r="GY375">
        <v>1.9958499999999999</v>
      </c>
      <c r="GZ375">
        <v>2.34497</v>
      </c>
      <c r="HA375">
        <v>41.874899999999997</v>
      </c>
      <c r="HB375">
        <v>12.8887</v>
      </c>
      <c r="HC375">
        <v>18</v>
      </c>
      <c r="HD375">
        <v>502.35599999999999</v>
      </c>
      <c r="HE375">
        <v>607.33600000000001</v>
      </c>
      <c r="HF375">
        <v>11.513500000000001</v>
      </c>
      <c r="HG375">
        <v>30.191400000000002</v>
      </c>
      <c r="HH375">
        <v>29.999400000000001</v>
      </c>
      <c r="HI375">
        <v>30.1251</v>
      </c>
      <c r="HJ375">
        <v>30.038</v>
      </c>
      <c r="HK375">
        <v>21.190100000000001</v>
      </c>
      <c r="HL375">
        <v>48.2761</v>
      </c>
      <c r="HM375">
        <v>0</v>
      </c>
      <c r="HN375">
        <v>11.330299999999999</v>
      </c>
      <c r="HO375">
        <v>298.41500000000002</v>
      </c>
      <c r="HP375">
        <v>14.4755</v>
      </c>
      <c r="HQ375">
        <v>102.301</v>
      </c>
      <c r="HR375">
        <v>103.18600000000001</v>
      </c>
    </row>
    <row r="376" spans="1:226" x14ac:dyDescent="0.2">
      <c r="A376">
        <v>711</v>
      </c>
      <c r="B376">
        <v>1657130589.5999999</v>
      </c>
      <c r="C376">
        <v>10557</v>
      </c>
      <c r="D376" t="s">
        <v>1078</v>
      </c>
      <c r="E376" t="s">
        <v>1079</v>
      </c>
      <c r="F376">
        <v>5</v>
      </c>
      <c r="G376" t="s">
        <v>1891</v>
      </c>
      <c r="H376" t="s">
        <v>353</v>
      </c>
      <c r="I376">
        <v>1657130581.81429</v>
      </c>
      <c r="J376">
        <f t="shared" si="238"/>
        <v>2.6722779482568327E-3</v>
      </c>
      <c r="K376">
        <f t="shared" si="239"/>
        <v>2.6722779482568328</v>
      </c>
      <c r="L376">
        <f t="shared" si="240"/>
        <v>10.601436675778796</v>
      </c>
      <c r="M376">
        <f t="shared" si="241"/>
        <v>336.95774999999998</v>
      </c>
      <c r="N376">
        <f t="shared" si="242"/>
        <v>190.18498693315451</v>
      </c>
      <c r="O376">
        <f t="shared" si="243"/>
        <v>14.06972476760185</v>
      </c>
      <c r="P376">
        <f t="shared" si="244"/>
        <v>24.927849864809286</v>
      </c>
      <c r="Q376">
        <f t="shared" si="245"/>
        <v>0.1262765991922393</v>
      </c>
      <c r="R376">
        <f t="shared" si="246"/>
        <v>2.4385713636360826</v>
      </c>
      <c r="S376">
        <f t="shared" si="247"/>
        <v>0.12275313891714727</v>
      </c>
      <c r="T376">
        <f t="shared" si="248"/>
        <v>7.7029091742143355E-2</v>
      </c>
      <c r="U376">
        <f t="shared" si="249"/>
        <v>321.51706083798558</v>
      </c>
      <c r="V376">
        <f t="shared" si="250"/>
        <v>23.271145494629529</v>
      </c>
      <c r="W376">
        <f t="shared" si="251"/>
        <v>23.271145494629529</v>
      </c>
      <c r="X376">
        <f t="shared" si="252"/>
        <v>2.8663306572782732</v>
      </c>
      <c r="Y376">
        <f t="shared" si="253"/>
        <v>49.512103510954248</v>
      </c>
      <c r="Z376">
        <f t="shared" si="254"/>
        <v>1.3012019323544441</v>
      </c>
      <c r="AA376">
        <f t="shared" si="255"/>
        <v>2.628048174254122</v>
      </c>
      <c r="AB376">
        <f t="shared" si="256"/>
        <v>1.565128724923829</v>
      </c>
      <c r="AC376">
        <f t="shared" si="257"/>
        <v>-117.84745751812632</v>
      </c>
      <c r="AD376">
        <f t="shared" si="258"/>
        <v>-187.88492289841784</v>
      </c>
      <c r="AE376">
        <f t="shared" si="259"/>
        <v>-15.899816519297127</v>
      </c>
      <c r="AF376">
        <f t="shared" si="260"/>
        <v>-0.11513609785569656</v>
      </c>
      <c r="AG376">
        <f t="shared" si="261"/>
        <v>-6.7975846075520696</v>
      </c>
      <c r="AH376">
        <f t="shared" si="262"/>
        <v>2.6837648418962914</v>
      </c>
      <c r="AI376">
        <f t="shared" si="263"/>
        <v>10.601436675778796</v>
      </c>
      <c r="AJ376">
        <v>319.25282873378097</v>
      </c>
      <c r="AK376">
        <v>319.504745454545</v>
      </c>
      <c r="AL376">
        <v>-3.2297675782889899</v>
      </c>
      <c r="AM376">
        <v>66.867946140266795</v>
      </c>
      <c r="AN376">
        <f t="shared" si="264"/>
        <v>2.6722779482568328</v>
      </c>
      <c r="AO376">
        <v>14.458660339883499</v>
      </c>
      <c r="AP376">
        <v>17.5764303030303</v>
      </c>
      <c r="AQ376">
        <v>-3.0231197133865701E-4</v>
      </c>
      <c r="AR376">
        <v>77.4783212789104</v>
      </c>
      <c r="AS376">
        <v>0</v>
      </c>
      <c r="AT376">
        <v>0</v>
      </c>
      <c r="AU376">
        <f t="shared" si="265"/>
        <v>1</v>
      </c>
      <c r="AV376">
        <f t="shared" si="266"/>
        <v>0</v>
      </c>
      <c r="AW376">
        <f t="shared" si="267"/>
        <v>39734.936763347985</v>
      </c>
      <c r="AX376">
        <f t="shared" si="268"/>
        <v>2000.01</v>
      </c>
      <c r="AY376">
        <f t="shared" si="269"/>
        <v>1681.208122713982</v>
      </c>
      <c r="AZ376">
        <f t="shared" si="270"/>
        <v>0.84059985835769924</v>
      </c>
      <c r="BA376">
        <f t="shared" si="271"/>
        <v>0.16075772663035964</v>
      </c>
      <c r="BB376">
        <v>5.9349999999999996</v>
      </c>
      <c r="BC376">
        <v>0.5</v>
      </c>
      <c r="BD376" t="s">
        <v>354</v>
      </c>
      <c r="BE376">
        <v>2</v>
      </c>
      <c r="BF376" t="b">
        <v>1</v>
      </c>
      <c r="BG376">
        <v>1657130581.81429</v>
      </c>
      <c r="BH376">
        <v>336.95774999999998</v>
      </c>
      <c r="BI376">
        <v>329.96217857142898</v>
      </c>
      <c r="BJ376">
        <v>17.588764285714301</v>
      </c>
      <c r="BK376">
        <v>14.45905</v>
      </c>
      <c r="BL376">
        <v>328.61653571428599</v>
      </c>
      <c r="BM376">
        <v>17.426882142857099</v>
      </c>
      <c r="BN376">
        <v>499.98135714285701</v>
      </c>
      <c r="BO376">
        <v>73.930982142857104</v>
      </c>
      <c r="BP376">
        <v>4.81735964285714E-2</v>
      </c>
      <c r="BQ376">
        <v>21.842017857142899</v>
      </c>
      <c r="BR376">
        <v>22.421378571428601</v>
      </c>
      <c r="BS376">
        <v>999.9</v>
      </c>
      <c r="BT376">
        <v>0</v>
      </c>
      <c r="BU376">
        <v>0</v>
      </c>
      <c r="BV376">
        <v>9989.1071428571395</v>
      </c>
      <c r="BW376">
        <v>0</v>
      </c>
      <c r="BX376">
        <v>1994.6135714285699</v>
      </c>
      <c r="BY376">
        <v>6.9956196428571404</v>
      </c>
      <c r="BZ376">
        <v>342.99071428571398</v>
      </c>
      <c r="CA376">
        <v>334.80303571428601</v>
      </c>
      <c r="CB376">
        <v>3.1297046428571398</v>
      </c>
      <c r="CC376">
        <v>329.96217857142898</v>
      </c>
      <c r="CD376">
        <v>14.45905</v>
      </c>
      <c r="CE376">
        <v>1.3003539285714301</v>
      </c>
      <c r="CF376">
        <v>1.0689728571428601</v>
      </c>
      <c r="CG376">
        <v>10.8029607142857</v>
      </c>
      <c r="CH376">
        <v>7.8919771428571401</v>
      </c>
      <c r="CI376">
        <v>2000.01</v>
      </c>
      <c r="CJ376">
        <v>0.98000257142857194</v>
      </c>
      <c r="CK376">
        <v>1.99970571428571E-2</v>
      </c>
      <c r="CL376">
        <v>0</v>
      </c>
      <c r="CM376">
        <v>2.21684285714286</v>
      </c>
      <c r="CN376">
        <v>0</v>
      </c>
      <c r="CO376">
        <v>12106.6107142857</v>
      </c>
      <c r="CP376">
        <v>17300.253571428599</v>
      </c>
      <c r="CQ376">
        <v>40.300928571428599</v>
      </c>
      <c r="CR376">
        <v>41.843499999999999</v>
      </c>
      <c r="CS376">
        <v>40.5</v>
      </c>
      <c r="CT376">
        <v>39.448250000000002</v>
      </c>
      <c r="CU376">
        <v>39.263285714285701</v>
      </c>
      <c r="CV376">
        <v>1960.01714285714</v>
      </c>
      <c r="CW376">
        <v>39.990714285714297</v>
      </c>
      <c r="CX376">
        <v>0</v>
      </c>
      <c r="CY376">
        <v>1657130569.9000001</v>
      </c>
      <c r="CZ376">
        <v>0</v>
      </c>
      <c r="DA376">
        <v>0</v>
      </c>
      <c r="DB376" t="s">
        <v>355</v>
      </c>
      <c r="DC376">
        <v>1656081770.5</v>
      </c>
      <c r="DD376">
        <v>1655399214.5999999</v>
      </c>
      <c r="DE376">
        <v>0</v>
      </c>
      <c r="DF376">
        <v>0.13400000000000001</v>
      </c>
      <c r="DG376">
        <v>-0.06</v>
      </c>
      <c r="DH376">
        <v>9.3309999999999995</v>
      </c>
      <c r="DI376">
        <v>0.51100000000000001</v>
      </c>
      <c r="DJ376">
        <v>421</v>
      </c>
      <c r="DK376">
        <v>25</v>
      </c>
      <c r="DL376">
        <v>1.93</v>
      </c>
      <c r="DM376">
        <v>0.15</v>
      </c>
      <c r="DN376">
        <v>6.2980910000000003</v>
      </c>
      <c r="DO376">
        <v>12.119453583489699</v>
      </c>
      <c r="DP376">
        <v>1.2017222118917501</v>
      </c>
      <c r="DQ376">
        <v>0</v>
      </c>
      <c r="DR376">
        <v>3.1356052499999998</v>
      </c>
      <c r="DS376">
        <v>-0.1020669793621</v>
      </c>
      <c r="DT376">
        <v>1.02043221204301E-2</v>
      </c>
      <c r="DU376">
        <v>0</v>
      </c>
      <c r="DV376">
        <v>0</v>
      </c>
      <c r="DW376">
        <v>2</v>
      </c>
      <c r="DX376" t="s">
        <v>366</v>
      </c>
      <c r="DY376">
        <v>2.96882</v>
      </c>
      <c r="DZ376">
        <v>2.7022699999999999</v>
      </c>
      <c r="EA376">
        <v>5.7769099999999997E-2</v>
      </c>
      <c r="EB376">
        <v>5.7934399999999997E-2</v>
      </c>
      <c r="EC376">
        <v>6.7954200000000006E-2</v>
      </c>
      <c r="ED376">
        <v>5.9460899999999997E-2</v>
      </c>
      <c r="EE376">
        <v>36648.800000000003</v>
      </c>
      <c r="EF376">
        <v>40130.5</v>
      </c>
      <c r="EG376">
        <v>35270.6</v>
      </c>
      <c r="EH376">
        <v>38658.5</v>
      </c>
      <c r="EI376">
        <v>46650.8</v>
      </c>
      <c r="EJ376">
        <v>52496.4</v>
      </c>
      <c r="EK376">
        <v>55159</v>
      </c>
      <c r="EL376">
        <v>61985</v>
      </c>
      <c r="EM376">
        <v>1.9403999999999999</v>
      </c>
      <c r="EN376">
        <v>2.0950000000000002</v>
      </c>
      <c r="EO376">
        <v>-2.8312200000000002E-3</v>
      </c>
      <c r="EP376">
        <v>0</v>
      </c>
      <c r="EQ376">
        <v>22.465299999999999</v>
      </c>
      <c r="ER376">
        <v>999.9</v>
      </c>
      <c r="ES376">
        <v>35.002000000000002</v>
      </c>
      <c r="ET376">
        <v>37.756</v>
      </c>
      <c r="EU376">
        <v>31.1065</v>
      </c>
      <c r="EV376">
        <v>54.811999999999998</v>
      </c>
      <c r="EW376">
        <v>36.262</v>
      </c>
      <c r="EX376">
        <v>2</v>
      </c>
      <c r="EY376">
        <v>0.25061</v>
      </c>
      <c r="EZ376">
        <v>9.2810500000000005</v>
      </c>
      <c r="FA376">
        <v>19.915800000000001</v>
      </c>
      <c r="FB376">
        <v>5.2029100000000001</v>
      </c>
      <c r="FC376">
        <v>12.0099</v>
      </c>
      <c r="FD376">
        <v>4.9756</v>
      </c>
      <c r="FE376">
        <v>3.294</v>
      </c>
      <c r="FF376">
        <v>9999</v>
      </c>
      <c r="FG376">
        <v>9999</v>
      </c>
      <c r="FH376">
        <v>9999</v>
      </c>
      <c r="FI376">
        <v>553.5</v>
      </c>
      <c r="FJ376">
        <v>1.8631</v>
      </c>
      <c r="FK376">
        <v>1.8678300000000001</v>
      </c>
      <c r="FL376">
        <v>1.8675200000000001</v>
      </c>
      <c r="FM376">
        <v>1.8687400000000001</v>
      </c>
      <c r="FN376">
        <v>1.86951</v>
      </c>
      <c r="FO376">
        <v>1.86554</v>
      </c>
      <c r="FP376">
        <v>1.8666100000000001</v>
      </c>
      <c r="FQ376">
        <v>1.86798</v>
      </c>
      <c r="FR376">
        <v>5</v>
      </c>
      <c r="FS376">
        <v>0</v>
      </c>
      <c r="FT376">
        <v>0</v>
      </c>
      <c r="FU376">
        <v>0</v>
      </c>
      <c r="FV376" t="s">
        <v>357</v>
      </c>
      <c r="FW376" t="s">
        <v>358</v>
      </c>
      <c r="FX376" t="s">
        <v>359</v>
      </c>
      <c r="FY376" t="s">
        <v>359</v>
      </c>
      <c r="FZ376" t="s">
        <v>359</v>
      </c>
      <c r="GA376" t="s">
        <v>359</v>
      </c>
      <c r="GB376">
        <v>0</v>
      </c>
      <c r="GC376">
        <v>100</v>
      </c>
      <c r="GD376">
        <v>100</v>
      </c>
      <c r="GE376">
        <v>8.1219999999999999</v>
      </c>
      <c r="GF376">
        <v>0.16159999999999999</v>
      </c>
      <c r="GG376">
        <v>5.2154357415507802</v>
      </c>
      <c r="GH376">
        <v>1.00486214095962E-2</v>
      </c>
      <c r="GI376">
        <v>-1.74255938316833E-6</v>
      </c>
      <c r="GJ376">
        <v>3.4045767664605598E-10</v>
      </c>
      <c r="GK376">
        <v>-2.3400103927015501E-2</v>
      </c>
      <c r="GL376">
        <v>-3.1725839457550503E-2</v>
      </c>
      <c r="GM376">
        <v>2.93552719409138E-3</v>
      </c>
      <c r="GN376">
        <v>-2.8977901675973599E-5</v>
      </c>
      <c r="GO376">
        <v>-4</v>
      </c>
      <c r="GP376">
        <v>2214</v>
      </c>
      <c r="GQ376">
        <v>1</v>
      </c>
      <c r="GR376">
        <v>18</v>
      </c>
      <c r="GS376">
        <v>17480.3</v>
      </c>
      <c r="GT376">
        <v>28856.2</v>
      </c>
      <c r="GU376">
        <v>1.01562</v>
      </c>
      <c r="GV376">
        <v>2.66235</v>
      </c>
      <c r="GW376">
        <v>2.2485400000000002</v>
      </c>
      <c r="GX376">
        <v>2.7331500000000002</v>
      </c>
      <c r="GY376">
        <v>1.9958499999999999</v>
      </c>
      <c r="GZ376">
        <v>2.34863</v>
      </c>
      <c r="HA376">
        <v>41.874899999999997</v>
      </c>
      <c r="HB376">
        <v>12.8887</v>
      </c>
      <c r="HC376">
        <v>18</v>
      </c>
      <c r="HD376">
        <v>501.34699999999998</v>
      </c>
      <c r="HE376">
        <v>607.56700000000001</v>
      </c>
      <c r="HF376">
        <v>11.5023</v>
      </c>
      <c r="HG376">
        <v>30.181000000000001</v>
      </c>
      <c r="HH376">
        <v>29.999400000000001</v>
      </c>
      <c r="HI376">
        <v>30.1173</v>
      </c>
      <c r="HJ376">
        <v>30.030200000000001</v>
      </c>
      <c r="HK376">
        <v>20.344799999999999</v>
      </c>
      <c r="HL376">
        <v>48.2761</v>
      </c>
      <c r="HM376">
        <v>0</v>
      </c>
      <c r="HN376">
        <v>11.317</v>
      </c>
      <c r="HO376">
        <v>284.85199999999998</v>
      </c>
      <c r="HP376">
        <v>14.4755</v>
      </c>
      <c r="HQ376">
        <v>102.303</v>
      </c>
      <c r="HR376">
        <v>103.18899999999999</v>
      </c>
    </row>
    <row r="377" spans="1:226" x14ac:dyDescent="0.2">
      <c r="A377">
        <v>712</v>
      </c>
      <c r="B377">
        <v>1657130594.5999999</v>
      </c>
      <c r="C377">
        <v>10562</v>
      </c>
      <c r="D377" t="s">
        <v>1080</v>
      </c>
      <c r="E377" t="s">
        <v>1081</v>
      </c>
      <c r="F377">
        <v>5</v>
      </c>
      <c r="G377" t="s">
        <v>1892</v>
      </c>
      <c r="H377" t="s">
        <v>353</v>
      </c>
      <c r="I377">
        <v>1657130587.0999999</v>
      </c>
      <c r="J377">
        <f t="shared" si="238"/>
        <v>2.666622054280155E-3</v>
      </c>
      <c r="K377">
        <f t="shared" si="239"/>
        <v>2.6666220542801549</v>
      </c>
      <c r="L377">
        <f t="shared" si="240"/>
        <v>10.085361587242662</v>
      </c>
      <c r="M377">
        <f t="shared" si="241"/>
        <v>320.27640740740702</v>
      </c>
      <c r="N377">
        <f t="shared" si="242"/>
        <v>180.45140324030498</v>
      </c>
      <c r="O377">
        <f t="shared" si="243"/>
        <v>13.349685442127278</v>
      </c>
      <c r="P377">
        <f t="shared" si="244"/>
        <v>23.693854504028074</v>
      </c>
      <c r="Q377">
        <f t="shared" si="245"/>
        <v>0.12606506067625869</v>
      </c>
      <c r="R377">
        <f t="shared" si="246"/>
        <v>2.4386273271149328</v>
      </c>
      <c r="S377">
        <f t="shared" si="247"/>
        <v>0.12255329692941622</v>
      </c>
      <c r="T377">
        <f t="shared" si="248"/>
        <v>7.6903180248965225E-2</v>
      </c>
      <c r="U377">
        <f t="shared" si="249"/>
        <v>321.51560784349749</v>
      </c>
      <c r="V377">
        <f t="shared" si="250"/>
        <v>23.263277785667068</v>
      </c>
      <c r="W377">
        <f t="shared" si="251"/>
        <v>23.263277785667068</v>
      </c>
      <c r="X377">
        <f t="shared" si="252"/>
        <v>2.8649687921978702</v>
      </c>
      <c r="Y377">
        <f t="shared" si="253"/>
        <v>49.517387832863747</v>
      </c>
      <c r="Z377">
        <f t="shared" si="254"/>
        <v>1.3005791167822423</v>
      </c>
      <c r="AA377">
        <f t="shared" si="255"/>
        <v>2.6265099467122388</v>
      </c>
      <c r="AB377">
        <f t="shared" si="256"/>
        <v>1.5643896754156279</v>
      </c>
      <c r="AC377">
        <f t="shared" si="257"/>
        <v>-117.59803259375484</v>
      </c>
      <c r="AD377">
        <f t="shared" si="258"/>
        <v>-188.11543349385349</v>
      </c>
      <c r="AE377">
        <f t="shared" si="259"/>
        <v>-15.917548198377217</v>
      </c>
      <c r="AF377">
        <f t="shared" si="260"/>
        <v>-0.11540644248808007</v>
      </c>
      <c r="AG377">
        <f t="shared" si="261"/>
        <v>-7.1655347671937379</v>
      </c>
      <c r="AH377">
        <f t="shared" si="262"/>
        <v>2.6775970894820458</v>
      </c>
      <c r="AI377">
        <f t="shared" si="263"/>
        <v>10.085361587242662</v>
      </c>
      <c r="AJ377">
        <v>303.450654350928</v>
      </c>
      <c r="AK377">
        <v>303.77326666666698</v>
      </c>
      <c r="AL377">
        <v>-3.09301127044216</v>
      </c>
      <c r="AM377">
        <v>66.867946140266795</v>
      </c>
      <c r="AN377">
        <f t="shared" si="264"/>
        <v>2.6666220542801549</v>
      </c>
      <c r="AO377">
        <v>14.4564397663971</v>
      </c>
      <c r="AP377">
        <v>17.570173333333301</v>
      </c>
      <c r="AQ377">
        <v>-8.7055362131644495E-4</v>
      </c>
      <c r="AR377">
        <v>77.4783212789104</v>
      </c>
      <c r="AS377">
        <v>0</v>
      </c>
      <c r="AT377">
        <v>0</v>
      </c>
      <c r="AU377">
        <f t="shared" si="265"/>
        <v>1</v>
      </c>
      <c r="AV377">
        <f t="shared" si="266"/>
        <v>0</v>
      </c>
      <c r="AW377">
        <f t="shared" si="267"/>
        <v>39737.623399147757</v>
      </c>
      <c r="AX377">
        <f t="shared" si="268"/>
        <v>2000.00074074074</v>
      </c>
      <c r="AY377">
        <f t="shared" si="269"/>
        <v>1681.2003577772864</v>
      </c>
      <c r="AZ377">
        <f t="shared" si="270"/>
        <v>0.8405998675553592</v>
      </c>
      <c r="BA377">
        <f t="shared" si="271"/>
        <v>0.16075774438184348</v>
      </c>
      <c r="BB377">
        <v>5.9349999999999996</v>
      </c>
      <c r="BC377">
        <v>0.5</v>
      </c>
      <c r="BD377" t="s">
        <v>354</v>
      </c>
      <c r="BE377">
        <v>2</v>
      </c>
      <c r="BF377" t="b">
        <v>1</v>
      </c>
      <c r="BG377">
        <v>1657130587.0999999</v>
      </c>
      <c r="BH377">
        <v>320.27640740740702</v>
      </c>
      <c r="BI377">
        <v>312.78885185185197</v>
      </c>
      <c r="BJ377">
        <v>17.580288888888902</v>
      </c>
      <c r="BK377">
        <v>14.4578555555556</v>
      </c>
      <c r="BL377">
        <v>312.08462962963</v>
      </c>
      <c r="BM377">
        <v>17.418774074074101</v>
      </c>
      <c r="BN377">
        <v>499.99981481481501</v>
      </c>
      <c r="BO377">
        <v>73.931181481481502</v>
      </c>
      <c r="BP377">
        <v>4.82124296296296E-2</v>
      </c>
      <c r="BQ377">
        <v>21.832429629629601</v>
      </c>
      <c r="BR377">
        <v>22.417151851851902</v>
      </c>
      <c r="BS377">
        <v>999.9</v>
      </c>
      <c r="BT377">
        <v>0</v>
      </c>
      <c r="BU377">
        <v>0</v>
      </c>
      <c r="BV377">
        <v>9989.4444444444507</v>
      </c>
      <c r="BW377">
        <v>0</v>
      </c>
      <c r="BX377">
        <v>1994.9729629629601</v>
      </c>
      <c r="BY377">
        <v>7.4876292592592604</v>
      </c>
      <c r="BZ377">
        <v>326.00792592592597</v>
      </c>
      <c r="CA377">
        <v>317.37740740740702</v>
      </c>
      <c r="CB377">
        <v>3.1224225925925899</v>
      </c>
      <c r="CC377">
        <v>312.78885185185197</v>
      </c>
      <c r="CD377">
        <v>14.4578555555556</v>
      </c>
      <c r="CE377">
        <v>1.29973148148148</v>
      </c>
      <c r="CF377">
        <v>1.06888740740741</v>
      </c>
      <c r="CG377">
        <v>10.795759259259301</v>
      </c>
      <c r="CH377">
        <v>7.89081074074074</v>
      </c>
      <c r="CI377">
        <v>2000.00074074074</v>
      </c>
      <c r="CJ377">
        <v>0.980002222222222</v>
      </c>
      <c r="CK377">
        <v>1.9997429629629599E-2</v>
      </c>
      <c r="CL377">
        <v>0</v>
      </c>
      <c r="CM377">
        <v>2.19118888888889</v>
      </c>
      <c r="CN377">
        <v>0</v>
      </c>
      <c r="CO377">
        <v>12104.4407407407</v>
      </c>
      <c r="CP377">
        <v>17300.185185185201</v>
      </c>
      <c r="CQ377">
        <v>40.279851851851902</v>
      </c>
      <c r="CR377">
        <v>41.832999999999998</v>
      </c>
      <c r="CS377">
        <v>40.5</v>
      </c>
      <c r="CT377">
        <v>39.436999999999998</v>
      </c>
      <c r="CU377">
        <v>39.25</v>
      </c>
      <c r="CV377">
        <v>1960.0059259259299</v>
      </c>
      <c r="CW377">
        <v>39.991111111111103</v>
      </c>
      <c r="CX377">
        <v>0</v>
      </c>
      <c r="CY377">
        <v>1657130574.7</v>
      </c>
      <c r="CZ377">
        <v>0</v>
      </c>
      <c r="DA377">
        <v>0</v>
      </c>
      <c r="DB377" t="s">
        <v>355</v>
      </c>
      <c r="DC377">
        <v>1656081770.5</v>
      </c>
      <c r="DD377">
        <v>1655399214.5999999</v>
      </c>
      <c r="DE377">
        <v>0</v>
      </c>
      <c r="DF377">
        <v>0.13400000000000001</v>
      </c>
      <c r="DG377">
        <v>-0.06</v>
      </c>
      <c r="DH377">
        <v>9.3309999999999995</v>
      </c>
      <c r="DI377">
        <v>0.51100000000000001</v>
      </c>
      <c r="DJ377">
        <v>421</v>
      </c>
      <c r="DK377">
        <v>25</v>
      </c>
      <c r="DL377">
        <v>1.93</v>
      </c>
      <c r="DM377">
        <v>0.15</v>
      </c>
      <c r="DN377">
        <v>7.0675292499999998</v>
      </c>
      <c r="DO377">
        <v>6.6366782363977501</v>
      </c>
      <c r="DP377">
        <v>0.74962828966557604</v>
      </c>
      <c r="DQ377">
        <v>0</v>
      </c>
      <c r="DR377">
        <v>3.1282142500000001</v>
      </c>
      <c r="DS377">
        <v>-8.4476510318955797E-2</v>
      </c>
      <c r="DT377">
        <v>8.6017541488640596E-3</v>
      </c>
      <c r="DU377">
        <v>1</v>
      </c>
      <c r="DV377">
        <v>1</v>
      </c>
      <c r="DW377">
        <v>2</v>
      </c>
      <c r="DX377" t="s">
        <v>356</v>
      </c>
      <c r="DY377">
        <v>2.9704899999999999</v>
      </c>
      <c r="DZ377">
        <v>2.7017199999999999</v>
      </c>
      <c r="EA377">
        <v>5.53634E-2</v>
      </c>
      <c r="EB377">
        <v>5.5438800000000003E-2</v>
      </c>
      <c r="EC377">
        <v>6.7918400000000004E-2</v>
      </c>
      <c r="ED377">
        <v>5.94586E-2</v>
      </c>
      <c r="EE377">
        <v>36742.400000000001</v>
      </c>
      <c r="EF377">
        <v>40237.9</v>
      </c>
      <c r="EG377">
        <v>35270.6</v>
      </c>
      <c r="EH377">
        <v>38659.5</v>
      </c>
      <c r="EI377">
        <v>46652.6</v>
      </c>
      <c r="EJ377">
        <v>52497.3</v>
      </c>
      <c r="EK377">
        <v>55159</v>
      </c>
      <c r="EL377">
        <v>61985.9</v>
      </c>
      <c r="EM377">
        <v>1.9428000000000001</v>
      </c>
      <c r="EN377">
        <v>2.0941999999999998</v>
      </c>
      <c r="EO377">
        <v>-4.1723300000000001E-3</v>
      </c>
      <c r="EP377">
        <v>0</v>
      </c>
      <c r="EQ377">
        <v>22.4559</v>
      </c>
      <c r="ER377">
        <v>999.9</v>
      </c>
      <c r="ES377">
        <v>34.953000000000003</v>
      </c>
      <c r="ET377">
        <v>37.756</v>
      </c>
      <c r="EU377">
        <v>31.059799999999999</v>
      </c>
      <c r="EV377">
        <v>54.222000000000001</v>
      </c>
      <c r="EW377">
        <v>36.197899999999997</v>
      </c>
      <c r="EX377">
        <v>2</v>
      </c>
      <c r="EY377">
        <v>0.24943100000000001</v>
      </c>
      <c r="EZ377">
        <v>9.2810500000000005</v>
      </c>
      <c r="FA377">
        <v>19.915800000000001</v>
      </c>
      <c r="FB377">
        <v>5.2029100000000001</v>
      </c>
      <c r="FC377">
        <v>12.0099</v>
      </c>
      <c r="FD377">
        <v>4.976</v>
      </c>
      <c r="FE377">
        <v>3.294</v>
      </c>
      <c r="FF377">
        <v>9999</v>
      </c>
      <c r="FG377">
        <v>9999</v>
      </c>
      <c r="FH377">
        <v>9999</v>
      </c>
      <c r="FI377">
        <v>553.5</v>
      </c>
      <c r="FJ377">
        <v>1.8631</v>
      </c>
      <c r="FK377">
        <v>1.8678300000000001</v>
      </c>
      <c r="FL377">
        <v>1.8675200000000001</v>
      </c>
      <c r="FM377">
        <v>1.8687400000000001</v>
      </c>
      <c r="FN377">
        <v>1.86951</v>
      </c>
      <c r="FO377">
        <v>1.86554</v>
      </c>
      <c r="FP377">
        <v>1.8666100000000001</v>
      </c>
      <c r="FQ377">
        <v>1.86798</v>
      </c>
      <c r="FR377">
        <v>5</v>
      </c>
      <c r="FS377">
        <v>0</v>
      </c>
      <c r="FT377">
        <v>0</v>
      </c>
      <c r="FU377">
        <v>0</v>
      </c>
      <c r="FV377" t="s">
        <v>357</v>
      </c>
      <c r="FW377" t="s">
        <v>358</v>
      </c>
      <c r="FX377" t="s">
        <v>359</v>
      </c>
      <c r="FY377" t="s">
        <v>359</v>
      </c>
      <c r="FZ377" t="s">
        <v>359</v>
      </c>
      <c r="GA377" t="s">
        <v>359</v>
      </c>
      <c r="GB377">
        <v>0</v>
      </c>
      <c r="GC377">
        <v>100</v>
      </c>
      <c r="GD377">
        <v>100</v>
      </c>
      <c r="GE377">
        <v>7.9820000000000002</v>
      </c>
      <c r="GF377">
        <v>0.161</v>
      </c>
      <c r="GG377">
        <v>5.2154357415507802</v>
      </c>
      <c r="GH377">
        <v>1.00486214095962E-2</v>
      </c>
      <c r="GI377">
        <v>-1.74255938316833E-6</v>
      </c>
      <c r="GJ377">
        <v>3.4045767664605598E-10</v>
      </c>
      <c r="GK377">
        <v>-2.3400103927015501E-2</v>
      </c>
      <c r="GL377">
        <v>-3.1725839457550503E-2</v>
      </c>
      <c r="GM377">
        <v>2.93552719409138E-3</v>
      </c>
      <c r="GN377">
        <v>-2.8977901675973599E-5</v>
      </c>
      <c r="GO377">
        <v>-4</v>
      </c>
      <c r="GP377">
        <v>2214</v>
      </c>
      <c r="GQ377">
        <v>1</v>
      </c>
      <c r="GR377">
        <v>18</v>
      </c>
      <c r="GS377">
        <v>17480.400000000001</v>
      </c>
      <c r="GT377">
        <v>28856.3</v>
      </c>
      <c r="GU377">
        <v>0.96801800000000005</v>
      </c>
      <c r="GV377">
        <v>2.6672400000000001</v>
      </c>
      <c r="GW377">
        <v>2.2485400000000002</v>
      </c>
      <c r="GX377">
        <v>2.7331500000000002</v>
      </c>
      <c r="GY377">
        <v>1.9958499999999999</v>
      </c>
      <c r="GZ377">
        <v>2.3132299999999999</v>
      </c>
      <c r="HA377">
        <v>41.874899999999997</v>
      </c>
      <c r="HB377">
        <v>12.8712</v>
      </c>
      <c r="HC377">
        <v>18</v>
      </c>
      <c r="HD377">
        <v>502.892</v>
      </c>
      <c r="HE377">
        <v>606.86300000000006</v>
      </c>
      <c r="HF377">
        <v>11.4924</v>
      </c>
      <c r="HG377">
        <v>30.170500000000001</v>
      </c>
      <c r="HH377">
        <v>29.999199999999998</v>
      </c>
      <c r="HI377">
        <v>30.109500000000001</v>
      </c>
      <c r="HJ377">
        <v>30.022500000000001</v>
      </c>
      <c r="HK377">
        <v>19.413900000000002</v>
      </c>
      <c r="HL377">
        <v>48.2761</v>
      </c>
      <c r="HM377">
        <v>0</v>
      </c>
      <c r="HN377">
        <v>11.31</v>
      </c>
      <c r="HO377">
        <v>264.58300000000003</v>
      </c>
      <c r="HP377">
        <v>14.4755</v>
      </c>
      <c r="HQ377">
        <v>102.303</v>
      </c>
      <c r="HR377">
        <v>103.191</v>
      </c>
    </row>
    <row r="378" spans="1:226" x14ac:dyDescent="0.2">
      <c r="A378">
        <v>713</v>
      </c>
      <c r="B378">
        <v>1657130599.5999999</v>
      </c>
      <c r="C378">
        <v>10567</v>
      </c>
      <c r="D378" t="s">
        <v>1082</v>
      </c>
      <c r="E378" t="s">
        <v>1083</v>
      </c>
      <c r="F378">
        <v>5</v>
      </c>
      <c r="G378" t="s">
        <v>1893</v>
      </c>
      <c r="H378" t="s">
        <v>353</v>
      </c>
      <c r="I378">
        <v>1657130591.81429</v>
      </c>
      <c r="J378">
        <f t="shared" si="238"/>
        <v>2.6629720626304477E-3</v>
      </c>
      <c r="K378">
        <f t="shared" si="239"/>
        <v>2.6629720626304478</v>
      </c>
      <c r="L378">
        <f t="shared" si="240"/>
        <v>9.6662218376493936</v>
      </c>
      <c r="M378">
        <f t="shared" si="241"/>
        <v>305.50578571428599</v>
      </c>
      <c r="N378">
        <f t="shared" si="242"/>
        <v>171.43910147025352</v>
      </c>
      <c r="O378">
        <f t="shared" si="243"/>
        <v>12.68292727179605</v>
      </c>
      <c r="P378">
        <f t="shared" si="244"/>
        <v>22.601073081332618</v>
      </c>
      <c r="Q378">
        <f t="shared" si="245"/>
        <v>0.12595397850457823</v>
      </c>
      <c r="R378">
        <f t="shared" si="246"/>
        <v>2.4384357327457122</v>
      </c>
      <c r="S378">
        <f t="shared" si="247"/>
        <v>0.1224480409572508</v>
      </c>
      <c r="T378">
        <f t="shared" si="248"/>
        <v>7.6836891661258094E-2</v>
      </c>
      <c r="U378">
        <f t="shared" si="249"/>
        <v>321.51670526258846</v>
      </c>
      <c r="V378">
        <f t="shared" si="250"/>
        <v>23.255634865593816</v>
      </c>
      <c r="W378">
        <f t="shared" si="251"/>
        <v>23.255634865593816</v>
      </c>
      <c r="X378">
        <f t="shared" si="252"/>
        <v>2.8636463790506461</v>
      </c>
      <c r="Y378">
        <f t="shared" si="253"/>
        <v>49.523717562978447</v>
      </c>
      <c r="Z378">
        <f t="shared" si="254"/>
        <v>1.3000390925849066</v>
      </c>
      <c r="AA378">
        <f t="shared" si="255"/>
        <v>2.6250838114720882</v>
      </c>
      <c r="AB378">
        <f t="shared" si="256"/>
        <v>1.5636072864657395</v>
      </c>
      <c r="AC378">
        <f t="shared" si="257"/>
        <v>-117.43706796200274</v>
      </c>
      <c r="AD378">
        <f t="shared" si="258"/>
        <v>-188.26511094934608</v>
      </c>
      <c r="AE378">
        <f t="shared" si="259"/>
        <v>-15.930128045658691</v>
      </c>
      <c r="AF378">
        <f t="shared" si="260"/>
        <v>-0.11560169441906964</v>
      </c>
      <c r="AG378">
        <f t="shared" si="261"/>
        <v>-7.6289334661328478</v>
      </c>
      <c r="AH378">
        <f t="shared" si="262"/>
        <v>2.6717624778418445</v>
      </c>
      <c r="AI378">
        <f t="shared" si="263"/>
        <v>9.6662218376493936</v>
      </c>
      <c r="AJ378">
        <v>286.46799394148098</v>
      </c>
      <c r="AK378">
        <v>287.83083030302998</v>
      </c>
      <c r="AL378">
        <v>-3.22571799678283</v>
      </c>
      <c r="AM378">
        <v>66.867946140266795</v>
      </c>
      <c r="AN378">
        <f t="shared" si="264"/>
        <v>2.6629720626304478</v>
      </c>
      <c r="AO378">
        <v>14.4575990057144</v>
      </c>
      <c r="AP378">
        <v>17.562413939393899</v>
      </c>
      <c r="AQ378">
        <v>1.4215325461262301E-4</v>
      </c>
      <c r="AR378">
        <v>77.4783212789104</v>
      </c>
      <c r="AS378">
        <v>0</v>
      </c>
      <c r="AT378">
        <v>0</v>
      </c>
      <c r="AU378">
        <f t="shared" si="265"/>
        <v>1</v>
      </c>
      <c r="AV378">
        <f t="shared" si="266"/>
        <v>0</v>
      </c>
      <c r="AW378">
        <f t="shared" si="267"/>
        <v>39734.060352362336</v>
      </c>
      <c r="AX378">
        <f t="shared" si="268"/>
        <v>2000.0074999999999</v>
      </c>
      <c r="AY378">
        <f t="shared" si="269"/>
        <v>1681.2060452137764</v>
      </c>
      <c r="AZ378">
        <f t="shared" si="270"/>
        <v>0.84059987035737438</v>
      </c>
      <c r="BA378">
        <f t="shared" si="271"/>
        <v>0.16075774978973253</v>
      </c>
      <c r="BB378">
        <v>5.9349999999999996</v>
      </c>
      <c r="BC378">
        <v>0.5</v>
      </c>
      <c r="BD378" t="s">
        <v>354</v>
      </c>
      <c r="BE378">
        <v>2</v>
      </c>
      <c r="BF378" t="b">
        <v>1</v>
      </c>
      <c r="BG378">
        <v>1657130591.81429</v>
      </c>
      <c r="BH378">
        <v>305.50578571428599</v>
      </c>
      <c r="BI378">
        <v>297.41899999999998</v>
      </c>
      <c r="BJ378">
        <v>17.573035714285702</v>
      </c>
      <c r="BK378">
        <v>14.457339285714299</v>
      </c>
      <c r="BL378">
        <v>297.447</v>
      </c>
      <c r="BM378">
        <v>17.411839285714301</v>
      </c>
      <c r="BN378">
        <v>499.99275</v>
      </c>
      <c r="BO378">
        <v>73.9310571428571</v>
      </c>
      <c r="BP378">
        <v>4.81410857142857E-2</v>
      </c>
      <c r="BQ378">
        <v>21.8235357142857</v>
      </c>
      <c r="BR378">
        <v>22.40945</v>
      </c>
      <c r="BS378">
        <v>999.9</v>
      </c>
      <c r="BT378">
        <v>0</v>
      </c>
      <c r="BU378">
        <v>0</v>
      </c>
      <c r="BV378">
        <v>9988.2142857142899</v>
      </c>
      <c r="BW378">
        <v>0</v>
      </c>
      <c r="BX378">
        <v>1995.0428571428599</v>
      </c>
      <c r="BY378">
        <v>8.0868371428571404</v>
      </c>
      <c r="BZ378">
        <v>310.97060714285698</v>
      </c>
      <c r="CA378">
        <v>301.78192857142898</v>
      </c>
      <c r="CB378">
        <v>3.1156896428571401</v>
      </c>
      <c r="CC378">
        <v>297.41899999999998</v>
      </c>
      <c r="CD378">
        <v>14.457339285714299</v>
      </c>
      <c r="CE378">
        <v>1.2991935714285701</v>
      </c>
      <c r="CF378">
        <v>1.06884714285714</v>
      </c>
      <c r="CG378">
        <v>10.7895321428571</v>
      </c>
      <c r="CH378">
        <v>7.8902610714285704</v>
      </c>
      <c r="CI378">
        <v>2000.0074999999999</v>
      </c>
      <c r="CJ378">
        <v>0.98000214285714304</v>
      </c>
      <c r="CK378">
        <v>1.99975142857143E-2</v>
      </c>
      <c r="CL378">
        <v>0</v>
      </c>
      <c r="CM378">
        <v>2.1921499999999998</v>
      </c>
      <c r="CN378">
        <v>0</v>
      </c>
      <c r="CO378">
        <v>12102.5428571429</v>
      </c>
      <c r="CP378">
        <v>17300.232142857101</v>
      </c>
      <c r="CQ378">
        <v>40.261071428571398</v>
      </c>
      <c r="CR378">
        <v>41.823250000000002</v>
      </c>
      <c r="CS378">
        <v>40.5</v>
      </c>
      <c r="CT378">
        <v>39.436999999999998</v>
      </c>
      <c r="CU378">
        <v>39.25</v>
      </c>
      <c r="CV378">
        <v>1960.0121428571399</v>
      </c>
      <c r="CW378">
        <v>39.9914285714286</v>
      </c>
      <c r="CX378">
        <v>0</v>
      </c>
      <c r="CY378">
        <v>1657130579.5</v>
      </c>
      <c r="CZ378">
        <v>0</v>
      </c>
      <c r="DA378">
        <v>0</v>
      </c>
      <c r="DB378" t="s">
        <v>355</v>
      </c>
      <c r="DC378">
        <v>1656081770.5</v>
      </c>
      <c r="DD378">
        <v>1655399214.5999999</v>
      </c>
      <c r="DE378">
        <v>0</v>
      </c>
      <c r="DF378">
        <v>0.13400000000000001</v>
      </c>
      <c r="DG378">
        <v>-0.06</v>
      </c>
      <c r="DH378">
        <v>9.3309999999999995</v>
      </c>
      <c r="DI378">
        <v>0.51100000000000001</v>
      </c>
      <c r="DJ378">
        <v>421</v>
      </c>
      <c r="DK378">
        <v>25</v>
      </c>
      <c r="DL378">
        <v>1.93</v>
      </c>
      <c r="DM378">
        <v>0.15</v>
      </c>
      <c r="DN378">
        <v>7.7051030000000003</v>
      </c>
      <c r="DO378">
        <v>5.9404219136960501</v>
      </c>
      <c r="DP378">
        <v>0.71062101505725295</v>
      </c>
      <c r="DQ378">
        <v>0</v>
      </c>
      <c r="DR378">
        <v>3.1207104999999999</v>
      </c>
      <c r="DS378">
        <v>-8.4456135084434503E-2</v>
      </c>
      <c r="DT378">
        <v>8.5396838202593892E-3</v>
      </c>
      <c r="DU378">
        <v>1</v>
      </c>
      <c r="DV378">
        <v>1</v>
      </c>
      <c r="DW378">
        <v>2</v>
      </c>
      <c r="DX378" t="s">
        <v>356</v>
      </c>
      <c r="DY378">
        <v>2.9706100000000002</v>
      </c>
      <c r="DZ378">
        <v>2.7016399999999998</v>
      </c>
      <c r="EA378">
        <v>5.2837799999999997E-2</v>
      </c>
      <c r="EB378">
        <v>5.2778800000000001E-2</v>
      </c>
      <c r="EC378">
        <v>6.7909600000000001E-2</v>
      </c>
      <c r="ED378">
        <v>5.94511E-2</v>
      </c>
      <c r="EE378">
        <v>36841.300000000003</v>
      </c>
      <c r="EF378">
        <v>40351.800000000003</v>
      </c>
      <c r="EG378">
        <v>35271.199999999997</v>
      </c>
      <c r="EH378">
        <v>38660</v>
      </c>
      <c r="EI378">
        <v>46653.8</v>
      </c>
      <c r="EJ378">
        <v>52498.1</v>
      </c>
      <c r="EK378">
        <v>55159.9</v>
      </c>
      <c r="EL378">
        <v>61986.400000000001</v>
      </c>
      <c r="EM378">
        <v>1.9426000000000001</v>
      </c>
      <c r="EN378">
        <v>2.0939999999999999</v>
      </c>
      <c r="EO378">
        <v>-2.8312200000000002E-3</v>
      </c>
      <c r="EP378">
        <v>0</v>
      </c>
      <c r="EQ378">
        <v>22.4483</v>
      </c>
      <c r="ER378">
        <v>999.9</v>
      </c>
      <c r="ES378">
        <v>34.953000000000003</v>
      </c>
      <c r="ET378">
        <v>37.765999999999998</v>
      </c>
      <c r="EU378">
        <v>31.075900000000001</v>
      </c>
      <c r="EV378">
        <v>54.622</v>
      </c>
      <c r="EW378">
        <v>36.213900000000002</v>
      </c>
      <c r="EX378">
        <v>2</v>
      </c>
      <c r="EY378">
        <v>0.248862</v>
      </c>
      <c r="EZ378">
        <v>9.2810500000000005</v>
      </c>
      <c r="FA378">
        <v>19.915800000000001</v>
      </c>
      <c r="FB378">
        <v>5.2029100000000001</v>
      </c>
      <c r="FC378">
        <v>12.0099</v>
      </c>
      <c r="FD378">
        <v>4.976</v>
      </c>
      <c r="FE378">
        <v>3.294</v>
      </c>
      <c r="FF378">
        <v>9999</v>
      </c>
      <c r="FG378">
        <v>9999</v>
      </c>
      <c r="FH378">
        <v>9999</v>
      </c>
      <c r="FI378">
        <v>553.5</v>
      </c>
      <c r="FJ378">
        <v>1.8631</v>
      </c>
      <c r="FK378">
        <v>1.8677699999999999</v>
      </c>
      <c r="FL378">
        <v>1.8675200000000001</v>
      </c>
      <c r="FM378">
        <v>1.8687400000000001</v>
      </c>
      <c r="FN378">
        <v>1.86951</v>
      </c>
      <c r="FO378">
        <v>1.86554</v>
      </c>
      <c r="FP378">
        <v>1.8665799999999999</v>
      </c>
      <c r="FQ378">
        <v>1.86798</v>
      </c>
      <c r="FR378">
        <v>5</v>
      </c>
      <c r="FS378">
        <v>0</v>
      </c>
      <c r="FT378">
        <v>0</v>
      </c>
      <c r="FU378">
        <v>0</v>
      </c>
      <c r="FV378" t="s">
        <v>357</v>
      </c>
      <c r="FW378" t="s">
        <v>358</v>
      </c>
      <c r="FX378" t="s">
        <v>359</v>
      </c>
      <c r="FY378" t="s">
        <v>359</v>
      </c>
      <c r="FZ378" t="s">
        <v>359</v>
      </c>
      <c r="GA378" t="s">
        <v>359</v>
      </c>
      <c r="GB378">
        <v>0</v>
      </c>
      <c r="GC378">
        <v>100</v>
      </c>
      <c r="GD378">
        <v>100</v>
      </c>
      <c r="GE378">
        <v>7.8380000000000001</v>
      </c>
      <c r="GF378">
        <v>0.1608</v>
      </c>
      <c r="GG378">
        <v>5.2154357415507802</v>
      </c>
      <c r="GH378">
        <v>1.00486214095962E-2</v>
      </c>
      <c r="GI378">
        <v>-1.74255938316833E-6</v>
      </c>
      <c r="GJ378">
        <v>3.4045767664605598E-10</v>
      </c>
      <c r="GK378">
        <v>-2.3400103927015501E-2</v>
      </c>
      <c r="GL378">
        <v>-3.1725839457550503E-2</v>
      </c>
      <c r="GM378">
        <v>2.93552719409138E-3</v>
      </c>
      <c r="GN378">
        <v>-2.8977901675973599E-5</v>
      </c>
      <c r="GO378">
        <v>-4</v>
      </c>
      <c r="GP378">
        <v>2214</v>
      </c>
      <c r="GQ378">
        <v>1</v>
      </c>
      <c r="GR378">
        <v>18</v>
      </c>
      <c r="GS378">
        <v>17480.5</v>
      </c>
      <c r="GT378">
        <v>28856.400000000001</v>
      </c>
      <c r="GU378">
        <v>0.92529300000000003</v>
      </c>
      <c r="GV378">
        <v>2.6684600000000001</v>
      </c>
      <c r="GW378">
        <v>2.2485400000000002</v>
      </c>
      <c r="GX378">
        <v>2.7331500000000002</v>
      </c>
      <c r="GY378">
        <v>1.9958499999999999</v>
      </c>
      <c r="GZ378">
        <v>2.34741</v>
      </c>
      <c r="HA378">
        <v>41.874899999999997</v>
      </c>
      <c r="HB378">
        <v>12.879899999999999</v>
      </c>
      <c r="HC378">
        <v>18</v>
      </c>
      <c r="HD378">
        <v>502.69099999999997</v>
      </c>
      <c r="HE378">
        <v>606.61500000000001</v>
      </c>
      <c r="HF378">
        <v>11.4826</v>
      </c>
      <c r="HG378">
        <v>30.1601</v>
      </c>
      <c r="HH378">
        <v>29.999300000000002</v>
      </c>
      <c r="HI378">
        <v>30.101700000000001</v>
      </c>
      <c r="HJ378">
        <v>30.013200000000001</v>
      </c>
      <c r="HK378">
        <v>18.541599999999999</v>
      </c>
      <c r="HL378">
        <v>48.2761</v>
      </c>
      <c r="HM378">
        <v>0</v>
      </c>
      <c r="HN378">
        <v>11.303599999999999</v>
      </c>
      <c r="HO378">
        <v>251.14699999999999</v>
      </c>
      <c r="HP378">
        <v>14.4755</v>
      </c>
      <c r="HQ378">
        <v>102.30500000000001</v>
      </c>
      <c r="HR378">
        <v>103.19199999999999</v>
      </c>
    </row>
    <row r="379" spans="1:226" x14ac:dyDescent="0.2">
      <c r="A379">
        <v>714</v>
      </c>
      <c r="B379">
        <v>1657130604.5999999</v>
      </c>
      <c r="C379">
        <v>10572</v>
      </c>
      <c r="D379" t="s">
        <v>1084</v>
      </c>
      <c r="E379" t="s">
        <v>1085</v>
      </c>
      <c r="F379">
        <v>5</v>
      </c>
      <c r="G379" t="s">
        <v>1894</v>
      </c>
      <c r="H379" t="s">
        <v>353</v>
      </c>
      <c r="I379">
        <v>1657130597.0999999</v>
      </c>
      <c r="J379">
        <f t="shared" si="238"/>
        <v>2.6613928800468091E-3</v>
      </c>
      <c r="K379">
        <f t="shared" si="239"/>
        <v>2.661392880046809</v>
      </c>
      <c r="L379">
        <f t="shared" si="240"/>
        <v>9.0246753948533751</v>
      </c>
      <c r="M379">
        <f t="shared" si="241"/>
        <v>288.957074074074</v>
      </c>
      <c r="N379">
        <f t="shared" si="242"/>
        <v>163.66949829750317</v>
      </c>
      <c r="O379">
        <f t="shared" si="243"/>
        <v>12.108191450675779</v>
      </c>
      <c r="P379">
        <f t="shared" si="244"/>
        <v>21.376906572758553</v>
      </c>
      <c r="Q379">
        <f t="shared" si="245"/>
        <v>0.12595692764102587</v>
      </c>
      <c r="R379">
        <f t="shared" si="246"/>
        <v>2.4390301824356175</v>
      </c>
      <c r="S379">
        <f t="shared" si="247"/>
        <v>0.12245165728657421</v>
      </c>
      <c r="T379">
        <f t="shared" si="248"/>
        <v>7.6839095207144242E-2</v>
      </c>
      <c r="U379">
        <f t="shared" si="249"/>
        <v>321.51655362126331</v>
      </c>
      <c r="V379">
        <f t="shared" si="250"/>
        <v>23.247081947127786</v>
      </c>
      <c r="W379">
        <f t="shared" si="251"/>
        <v>23.247081947127786</v>
      </c>
      <c r="X379">
        <f t="shared" si="252"/>
        <v>2.8621671468845959</v>
      </c>
      <c r="Y379">
        <f t="shared" si="253"/>
        <v>49.529739939066694</v>
      </c>
      <c r="Z379">
        <f t="shared" si="254"/>
        <v>1.299504303115518</v>
      </c>
      <c r="AA379">
        <f t="shared" si="255"/>
        <v>2.6236848905611376</v>
      </c>
      <c r="AB379">
        <f t="shared" si="256"/>
        <v>1.5626628437690779</v>
      </c>
      <c r="AC379">
        <f t="shared" si="257"/>
        <v>-117.36742601006428</v>
      </c>
      <c r="AD379">
        <f t="shared" si="258"/>
        <v>-188.33406917004524</v>
      </c>
      <c r="AE379">
        <f t="shared" si="259"/>
        <v>-15.930681663161936</v>
      </c>
      <c r="AF379">
        <f t="shared" si="260"/>
        <v>-0.11562322200811082</v>
      </c>
      <c r="AG379">
        <f t="shared" si="261"/>
        <v>-8.010055927373454</v>
      </c>
      <c r="AH379">
        <f t="shared" si="262"/>
        <v>2.6661905654081228</v>
      </c>
      <c r="AI379">
        <f t="shared" si="263"/>
        <v>9.0246753948533751</v>
      </c>
      <c r="AJ379">
        <v>270.18907793492599</v>
      </c>
      <c r="AK379">
        <v>271.94169696969698</v>
      </c>
      <c r="AL379">
        <v>-3.1306355537100599</v>
      </c>
      <c r="AM379">
        <v>66.867946140266795</v>
      </c>
      <c r="AN379">
        <f t="shared" si="264"/>
        <v>2.661392880046809</v>
      </c>
      <c r="AO379">
        <v>14.4561330288797</v>
      </c>
      <c r="AP379">
        <v>17.561618181818201</v>
      </c>
      <c r="AQ379">
        <v>-3.9965742890480798E-4</v>
      </c>
      <c r="AR379">
        <v>77.4783212789104</v>
      </c>
      <c r="AS379">
        <v>0</v>
      </c>
      <c r="AT379">
        <v>0</v>
      </c>
      <c r="AU379">
        <f t="shared" si="265"/>
        <v>1</v>
      </c>
      <c r="AV379">
        <f t="shared" si="266"/>
        <v>0</v>
      </c>
      <c r="AW379">
        <f t="shared" si="267"/>
        <v>39750.010702470856</v>
      </c>
      <c r="AX379">
        <f t="shared" si="268"/>
        <v>2000.0066666666701</v>
      </c>
      <c r="AY379">
        <f t="shared" si="269"/>
        <v>1681.2053355550611</v>
      </c>
      <c r="AZ379">
        <f t="shared" si="270"/>
        <v>0.84059986577797652</v>
      </c>
      <c r="BA379">
        <f t="shared" si="271"/>
        <v>0.16075774095149487</v>
      </c>
      <c r="BB379">
        <v>5.9349999999999996</v>
      </c>
      <c r="BC379">
        <v>0.5</v>
      </c>
      <c r="BD379" t="s">
        <v>354</v>
      </c>
      <c r="BE379">
        <v>2</v>
      </c>
      <c r="BF379" t="b">
        <v>1</v>
      </c>
      <c r="BG379">
        <v>1657130597.0999999</v>
      </c>
      <c r="BH379">
        <v>288.957074074074</v>
      </c>
      <c r="BI379">
        <v>280.36355555555599</v>
      </c>
      <c r="BJ379">
        <v>17.565729629629601</v>
      </c>
      <c r="BK379">
        <v>14.4565296296296</v>
      </c>
      <c r="BL379">
        <v>281.04788888888902</v>
      </c>
      <c r="BM379">
        <v>17.404848148148101</v>
      </c>
      <c r="BN379">
        <v>499.99625925925898</v>
      </c>
      <c r="BO379">
        <v>73.931399999999996</v>
      </c>
      <c r="BP379">
        <v>4.8123225925925897E-2</v>
      </c>
      <c r="BQ379">
        <v>21.8148074074074</v>
      </c>
      <c r="BR379">
        <v>22.400166666666699</v>
      </c>
      <c r="BS379">
        <v>999.9</v>
      </c>
      <c r="BT379">
        <v>0</v>
      </c>
      <c r="BU379">
        <v>0</v>
      </c>
      <c r="BV379">
        <v>9992.0370370370401</v>
      </c>
      <c r="BW379">
        <v>0</v>
      </c>
      <c r="BX379">
        <v>1995.33592592593</v>
      </c>
      <c r="BY379">
        <v>8.5935122222222198</v>
      </c>
      <c r="BZ379">
        <v>294.123703703704</v>
      </c>
      <c r="CA379">
        <v>284.47607407407401</v>
      </c>
      <c r="CB379">
        <v>3.10919740740741</v>
      </c>
      <c r="CC379">
        <v>280.36355555555599</v>
      </c>
      <c r="CD379">
        <v>14.4565296296296</v>
      </c>
      <c r="CE379">
        <v>1.2986588888888899</v>
      </c>
      <c r="CF379">
        <v>1.0687925925925901</v>
      </c>
      <c r="CG379">
        <v>10.783351851851901</v>
      </c>
      <c r="CH379">
        <v>7.8895014814814797</v>
      </c>
      <c r="CI379">
        <v>2000.0066666666701</v>
      </c>
      <c r="CJ379">
        <v>0.980002222222222</v>
      </c>
      <c r="CK379">
        <v>1.9997429629629599E-2</v>
      </c>
      <c r="CL379">
        <v>0</v>
      </c>
      <c r="CM379">
        <v>2.2090111111111099</v>
      </c>
      <c r="CN379">
        <v>0</v>
      </c>
      <c r="CO379">
        <v>12100.062962963</v>
      </c>
      <c r="CP379">
        <v>17300.214814814801</v>
      </c>
      <c r="CQ379">
        <v>40.25</v>
      </c>
      <c r="CR379">
        <v>41.814333333333302</v>
      </c>
      <c r="CS379">
        <v>40.485999999999997</v>
      </c>
      <c r="CT379">
        <v>39.436999999999998</v>
      </c>
      <c r="CU379">
        <v>39.25</v>
      </c>
      <c r="CV379">
        <v>1960.01185185185</v>
      </c>
      <c r="CW379">
        <v>39.991111111111103</v>
      </c>
      <c r="CX379">
        <v>0</v>
      </c>
      <c r="CY379">
        <v>1657130584.9000001</v>
      </c>
      <c r="CZ379">
        <v>0</v>
      </c>
      <c r="DA379">
        <v>0</v>
      </c>
      <c r="DB379" t="s">
        <v>355</v>
      </c>
      <c r="DC379">
        <v>1656081770.5</v>
      </c>
      <c r="DD379">
        <v>1655399214.5999999</v>
      </c>
      <c r="DE379">
        <v>0</v>
      </c>
      <c r="DF379">
        <v>0.13400000000000001</v>
      </c>
      <c r="DG379">
        <v>-0.06</v>
      </c>
      <c r="DH379">
        <v>9.3309999999999995</v>
      </c>
      <c r="DI379">
        <v>0.51100000000000001</v>
      </c>
      <c r="DJ379">
        <v>421</v>
      </c>
      <c r="DK379">
        <v>25</v>
      </c>
      <c r="DL379">
        <v>1.93</v>
      </c>
      <c r="DM379">
        <v>0.15</v>
      </c>
      <c r="DN379">
        <v>8.2740144999999998</v>
      </c>
      <c r="DO379">
        <v>6.2539163977485996</v>
      </c>
      <c r="DP379">
        <v>0.761573470772683</v>
      </c>
      <c r="DQ379">
        <v>0</v>
      </c>
      <c r="DR379">
        <v>3.11395775</v>
      </c>
      <c r="DS379">
        <v>-8.1414821763602804E-2</v>
      </c>
      <c r="DT379">
        <v>8.3350658328233997E-3</v>
      </c>
      <c r="DU379">
        <v>1</v>
      </c>
      <c r="DV379">
        <v>1</v>
      </c>
      <c r="DW379">
        <v>2</v>
      </c>
      <c r="DX379" t="s">
        <v>356</v>
      </c>
      <c r="DY379">
        <v>2.9706899999999998</v>
      </c>
      <c r="DZ379">
        <v>2.7019500000000001</v>
      </c>
      <c r="EA379">
        <v>5.0305900000000001E-2</v>
      </c>
      <c r="EB379">
        <v>5.00863E-2</v>
      </c>
      <c r="EC379">
        <v>6.7886100000000005E-2</v>
      </c>
      <c r="ED379">
        <v>5.9453699999999998E-2</v>
      </c>
      <c r="EE379">
        <v>36939.9</v>
      </c>
      <c r="EF379">
        <v>40467.199999999997</v>
      </c>
      <c r="EG379">
        <v>35271.4</v>
      </c>
      <c r="EH379">
        <v>38660.699999999997</v>
      </c>
      <c r="EI379">
        <v>46654.9</v>
      </c>
      <c r="EJ379">
        <v>52499.3</v>
      </c>
      <c r="EK379">
        <v>55159.9</v>
      </c>
      <c r="EL379">
        <v>61988.1</v>
      </c>
      <c r="EM379">
        <v>1.9428000000000001</v>
      </c>
      <c r="EN379">
        <v>2.0943999999999998</v>
      </c>
      <c r="EO379">
        <v>-3.2782599999999999E-3</v>
      </c>
      <c r="EP379">
        <v>0</v>
      </c>
      <c r="EQ379">
        <v>22.4407</v>
      </c>
      <c r="ER379">
        <v>999.9</v>
      </c>
      <c r="ES379">
        <v>34.953000000000003</v>
      </c>
      <c r="ET379">
        <v>37.765999999999998</v>
      </c>
      <c r="EU379">
        <v>31.078399999999998</v>
      </c>
      <c r="EV379">
        <v>54.271999999999998</v>
      </c>
      <c r="EW379">
        <v>36.209899999999998</v>
      </c>
      <c r="EX379">
        <v>2</v>
      </c>
      <c r="EY379">
        <v>0.248171</v>
      </c>
      <c r="EZ379">
        <v>9.2810500000000005</v>
      </c>
      <c r="FA379">
        <v>19.915900000000001</v>
      </c>
      <c r="FB379">
        <v>5.20052</v>
      </c>
      <c r="FC379">
        <v>12.0099</v>
      </c>
      <c r="FD379">
        <v>4.976</v>
      </c>
      <c r="FE379">
        <v>3.294</v>
      </c>
      <c r="FF379">
        <v>9999</v>
      </c>
      <c r="FG379">
        <v>9999</v>
      </c>
      <c r="FH379">
        <v>9999</v>
      </c>
      <c r="FI379">
        <v>553.5</v>
      </c>
      <c r="FJ379">
        <v>1.8631</v>
      </c>
      <c r="FK379">
        <v>1.8677999999999999</v>
      </c>
      <c r="FL379">
        <v>1.8675200000000001</v>
      </c>
      <c r="FM379">
        <v>1.8687400000000001</v>
      </c>
      <c r="FN379">
        <v>1.86951</v>
      </c>
      <c r="FO379">
        <v>1.86554</v>
      </c>
      <c r="FP379">
        <v>1.8666100000000001</v>
      </c>
      <c r="FQ379">
        <v>1.86798</v>
      </c>
      <c r="FR379">
        <v>5</v>
      </c>
      <c r="FS379">
        <v>0</v>
      </c>
      <c r="FT379">
        <v>0</v>
      </c>
      <c r="FU379">
        <v>0</v>
      </c>
      <c r="FV379" t="s">
        <v>357</v>
      </c>
      <c r="FW379" t="s">
        <v>358</v>
      </c>
      <c r="FX379" t="s">
        <v>359</v>
      </c>
      <c r="FY379" t="s">
        <v>359</v>
      </c>
      <c r="FZ379" t="s">
        <v>359</v>
      </c>
      <c r="GA379" t="s">
        <v>359</v>
      </c>
      <c r="GB379">
        <v>0</v>
      </c>
      <c r="GC379">
        <v>100</v>
      </c>
      <c r="GD379">
        <v>100</v>
      </c>
      <c r="GE379">
        <v>7.6959999999999997</v>
      </c>
      <c r="GF379">
        <v>0.1605</v>
      </c>
      <c r="GG379">
        <v>5.2154357415507802</v>
      </c>
      <c r="GH379">
        <v>1.00486214095962E-2</v>
      </c>
      <c r="GI379">
        <v>-1.74255938316833E-6</v>
      </c>
      <c r="GJ379">
        <v>3.4045767664605598E-10</v>
      </c>
      <c r="GK379">
        <v>-2.3400103927015501E-2</v>
      </c>
      <c r="GL379">
        <v>-3.1725839457550503E-2</v>
      </c>
      <c r="GM379">
        <v>2.93552719409138E-3</v>
      </c>
      <c r="GN379">
        <v>-2.8977901675973599E-5</v>
      </c>
      <c r="GO379">
        <v>-4</v>
      </c>
      <c r="GP379">
        <v>2214</v>
      </c>
      <c r="GQ379">
        <v>1</v>
      </c>
      <c r="GR379">
        <v>18</v>
      </c>
      <c r="GS379">
        <v>17480.599999999999</v>
      </c>
      <c r="GT379">
        <v>28856.5</v>
      </c>
      <c r="GU379">
        <v>0.87890599999999997</v>
      </c>
      <c r="GV379">
        <v>2.6709000000000001</v>
      </c>
      <c r="GW379">
        <v>2.2485400000000002</v>
      </c>
      <c r="GX379">
        <v>2.7343799999999998</v>
      </c>
      <c r="GY379">
        <v>1.9958499999999999</v>
      </c>
      <c r="GZ379">
        <v>2.34009</v>
      </c>
      <c r="HA379">
        <v>41.874899999999997</v>
      </c>
      <c r="HB379">
        <v>12.879899999999999</v>
      </c>
      <c r="HC379">
        <v>18</v>
      </c>
      <c r="HD379">
        <v>502.74299999999999</v>
      </c>
      <c r="HE379">
        <v>606.846</v>
      </c>
      <c r="HF379">
        <v>11.474500000000001</v>
      </c>
      <c r="HG379">
        <v>30.1523</v>
      </c>
      <c r="HH379">
        <v>29.999400000000001</v>
      </c>
      <c r="HI379">
        <v>30.0913</v>
      </c>
      <c r="HJ379">
        <v>30.005500000000001</v>
      </c>
      <c r="HK379">
        <v>17.6158</v>
      </c>
      <c r="HL379">
        <v>48.2761</v>
      </c>
      <c r="HM379">
        <v>0</v>
      </c>
      <c r="HN379">
        <v>11.2972</v>
      </c>
      <c r="HO379">
        <v>231.077</v>
      </c>
      <c r="HP379">
        <v>14.4755</v>
      </c>
      <c r="HQ379">
        <v>102.30500000000001</v>
      </c>
      <c r="HR379">
        <v>103.194</v>
      </c>
    </row>
    <row r="380" spans="1:226" x14ac:dyDescent="0.2">
      <c r="A380">
        <v>715</v>
      </c>
      <c r="B380">
        <v>1657130609.5999999</v>
      </c>
      <c r="C380">
        <v>10577</v>
      </c>
      <c r="D380" t="s">
        <v>1086</v>
      </c>
      <c r="E380" t="s">
        <v>1087</v>
      </c>
      <c r="F380">
        <v>5</v>
      </c>
      <c r="G380" t="s">
        <v>1895</v>
      </c>
      <c r="H380" t="s">
        <v>353</v>
      </c>
      <c r="I380">
        <v>1657130601.81429</v>
      </c>
      <c r="J380">
        <f t="shared" si="238"/>
        <v>2.6608541262501213E-3</v>
      </c>
      <c r="K380">
        <f t="shared" si="239"/>
        <v>2.6608541262501211</v>
      </c>
      <c r="L380">
        <f t="shared" si="240"/>
        <v>8.7293710554662507</v>
      </c>
      <c r="M380">
        <f t="shared" si="241"/>
        <v>274.242214285714</v>
      </c>
      <c r="N380">
        <f t="shared" si="242"/>
        <v>153.24717074326904</v>
      </c>
      <c r="O380">
        <f t="shared" si="243"/>
        <v>11.337027576381255</v>
      </c>
      <c r="P380">
        <f t="shared" si="244"/>
        <v>20.288084477419662</v>
      </c>
      <c r="Q380">
        <f t="shared" si="245"/>
        <v>0.12597313253396356</v>
      </c>
      <c r="R380">
        <f t="shared" si="246"/>
        <v>2.4368063717668891</v>
      </c>
      <c r="S380">
        <f t="shared" si="247"/>
        <v>0.12246386998896081</v>
      </c>
      <c r="T380">
        <f t="shared" si="248"/>
        <v>7.6847069353264269E-2</v>
      </c>
      <c r="U380">
        <f t="shared" si="249"/>
        <v>321.51833593004636</v>
      </c>
      <c r="V380">
        <f t="shared" si="250"/>
        <v>23.241981254417844</v>
      </c>
      <c r="W380">
        <f t="shared" si="251"/>
        <v>23.241981254417844</v>
      </c>
      <c r="X380">
        <f t="shared" si="252"/>
        <v>2.861285297334887</v>
      </c>
      <c r="Y380">
        <f t="shared" si="253"/>
        <v>49.53390615408658</v>
      </c>
      <c r="Z380">
        <f t="shared" si="254"/>
        <v>1.299098332325143</v>
      </c>
      <c r="AA380">
        <f t="shared" si="255"/>
        <v>2.6226446351394124</v>
      </c>
      <c r="AB380">
        <f t="shared" si="256"/>
        <v>1.562186965009744</v>
      </c>
      <c r="AC380">
        <f t="shared" si="257"/>
        <v>-117.34366696763036</v>
      </c>
      <c r="AD380">
        <f t="shared" si="258"/>
        <v>-188.3452813789591</v>
      </c>
      <c r="AE380">
        <f t="shared" si="259"/>
        <v>-15.945230997771924</v>
      </c>
      <c r="AF380">
        <f t="shared" si="260"/>
        <v>-0.11584341431503731</v>
      </c>
      <c r="AG380">
        <f t="shared" si="261"/>
        <v>-8.6506533111887887</v>
      </c>
      <c r="AH380">
        <f t="shared" si="262"/>
        <v>2.6616404404305247</v>
      </c>
      <c r="AI380">
        <f t="shared" si="263"/>
        <v>8.7293710554662507</v>
      </c>
      <c r="AJ380">
        <v>253.39483103328701</v>
      </c>
      <c r="AK380">
        <v>255.834812121212</v>
      </c>
      <c r="AL380">
        <v>-3.2128462940957698</v>
      </c>
      <c r="AM380">
        <v>66.867946140266795</v>
      </c>
      <c r="AN380">
        <f t="shared" si="264"/>
        <v>2.6608541262501211</v>
      </c>
      <c r="AO380">
        <v>14.4562501317886</v>
      </c>
      <c r="AP380">
        <v>17.5605266666667</v>
      </c>
      <c r="AQ380">
        <v>-2.4942413898738398E-4</v>
      </c>
      <c r="AR380">
        <v>77.4783212789104</v>
      </c>
      <c r="AS380">
        <v>0</v>
      </c>
      <c r="AT380">
        <v>0</v>
      </c>
      <c r="AU380">
        <f t="shared" si="265"/>
        <v>1</v>
      </c>
      <c r="AV380">
        <f t="shared" si="266"/>
        <v>0</v>
      </c>
      <c r="AW380">
        <f t="shared" si="267"/>
        <v>39695.630002147409</v>
      </c>
      <c r="AX380">
        <f t="shared" si="268"/>
        <v>2000.0178571428601</v>
      </c>
      <c r="AY380">
        <f t="shared" si="269"/>
        <v>1681.2147336425132</v>
      </c>
      <c r="AZ380">
        <f t="shared" si="270"/>
        <v>0.84059986146534948</v>
      </c>
      <c r="BA380">
        <f t="shared" si="271"/>
        <v>0.16075773262812448</v>
      </c>
      <c r="BB380">
        <v>5.9349999999999996</v>
      </c>
      <c r="BC380">
        <v>0.5</v>
      </c>
      <c r="BD380" t="s">
        <v>354</v>
      </c>
      <c r="BE380">
        <v>2</v>
      </c>
      <c r="BF380" t="b">
        <v>1</v>
      </c>
      <c r="BG380">
        <v>1657130601.81429</v>
      </c>
      <c r="BH380">
        <v>274.242214285714</v>
      </c>
      <c r="BI380">
        <v>264.83989285714301</v>
      </c>
      <c r="BJ380">
        <v>17.560435714285699</v>
      </c>
      <c r="BK380">
        <v>14.456407142857101</v>
      </c>
      <c r="BL380">
        <v>266.466785714286</v>
      </c>
      <c r="BM380">
        <v>17.399785714285699</v>
      </c>
      <c r="BN380">
        <v>499.97725000000003</v>
      </c>
      <c r="BO380">
        <v>73.930567857142805</v>
      </c>
      <c r="BP380">
        <v>4.8139360714285699E-2</v>
      </c>
      <c r="BQ380">
        <v>21.8083142857143</v>
      </c>
      <c r="BR380">
        <v>22.395325</v>
      </c>
      <c r="BS380">
        <v>999.9</v>
      </c>
      <c r="BT380">
        <v>0</v>
      </c>
      <c r="BU380">
        <v>0</v>
      </c>
      <c r="BV380">
        <v>9977.6785714285706</v>
      </c>
      <c r="BW380">
        <v>0</v>
      </c>
      <c r="BX380">
        <v>1995.6589285714299</v>
      </c>
      <c r="BY380">
        <v>9.4023107142857096</v>
      </c>
      <c r="BZ380">
        <v>279.14421428571399</v>
      </c>
      <c r="CA380">
        <v>268.724607142857</v>
      </c>
      <c r="CB380">
        <v>3.1040328571428599</v>
      </c>
      <c r="CC380">
        <v>264.83989285714301</v>
      </c>
      <c r="CD380">
        <v>14.456407142857101</v>
      </c>
      <c r="CE380">
        <v>1.29825285714286</v>
      </c>
      <c r="CF380">
        <v>1.06877178571429</v>
      </c>
      <c r="CG380">
        <v>10.778657142857099</v>
      </c>
      <c r="CH380">
        <v>7.8892082142857198</v>
      </c>
      <c r="CI380">
        <v>2000.0178571428601</v>
      </c>
      <c r="CJ380">
        <v>0.98000235714285699</v>
      </c>
      <c r="CK380">
        <v>1.99972857142857E-2</v>
      </c>
      <c r="CL380">
        <v>0</v>
      </c>
      <c r="CM380">
        <v>2.2349392857142898</v>
      </c>
      <c r="CN380">
        <v>0</v>
      </c>
      <c r="CO380">
        <v>12097.017857142901</v>
      </c>
      <c r="CP380">
        <v>17300.310714285701</v>
      </c>
      <c r="CQ380">
        <v>40.25</v>
      </c>
      <c r="CR380">
        <v>41.814250000000001</v>
      </c>
      <c r="CS380">
        <v>40.470750000000002</v>
      </c>
      <c r="CT380">
        <v>39.436999999999998</v>
      </c>
      <c r="CU380">
        <v>39.25</v>
      </c>
      <c r="CV380">
        <v>1960.02428571429</v>
      </c>
      <c r="CW380">
        <v>39.991071428571402</v>
      </c>
      <c r="CX380">
        <v>0</v>
      </c>
      <c r="CY380">
        <v>1657130589.7</v>
      </c>
      <c r="CZ380">
        <v>0</v>
      </c>
      <c r="DA380">
        <v>0</v>
      </c>
      <c r="DB380" t="s">
        <v>355</v>
      </c>
      <c r="DC380">
        <v>1656081770.5</v>
      </c>
      <c r="DD380">
        <v>1655399214.5999999</v>
      </c>
      <c r="DE380">
        <v>0</v>
      </c>
      <c r="DF380">
        <v>0.13400000000000001</v>
      </c>
      <c r="DG380">
        <v>-0.06</v>
      </c>
      <c r="DH380">
        <v>9.3309999999999995</v>
      </c>
      <c r="DI380">
        <v>0.51100000000000001</v>
      </c>
      <c r="DJ380">
        <v>421</v>
      </c>
      <c r="DK380">
        <v>25</v>
      </c>
      <c r="DL380">
        <v>1.93</v>
      </c>
      <c r="DM380">
        <v>0.15</v>
      </c>
      <c r="DN380">
        <v>8.8400592499999995</v>
      </c>
      <c r="DO380">
        <v>8.5691609380863092</v>
      </c>
      <c r="DP380">
        <v>0.93208050816007204</v>
      </c>
      <c r="DQ380">
        <v>0</v>
      </c>
      <c r="DR380">
        <v>3.1082844999999999</v>
      </c>
      <c r="DS380">
        <v>-7.1677823639782201E-2</v>
      </c>
      <c r="DT380">
        <v>7.4810704280871398E-3</v>
      </c>
      <c r="DU380">
        <v>1</v>
      </c>
      <c r="DV380">
        <v>1</v>
      </c>
      <c r="DW380">
        <v>2</v>
      </c>
      <c r="DX380" t="s">
        <v>356</v>
      </c>
      <c r="DY380">
        <v>2.9698699999999998</v>
      </c>
      <c r="DZ380">
        <v>2.7017799999999998</v>
      </c>
      <c r="EA380">
        <v>4.7687599999999997E-2</v>
      </c>
      <c r="EB380">
        <v>4.7361E-2</v>
      </c>
      <c r="EC380">
        <v>6.7893400000000007E-2</v>
      </c>
      <c r="ED380">
        <v>5.9466999999999999E-2</v>
      </c>
      <c r="EE380">
        <v>37042.300000000003</v>
      </c>
      <c r="EF380">
        <v>40584.699999999997</v>
      </c>
      <c r="EG380">
        <v>35271.9</v>
      </c>
      <c r="EH380">
        <v>38662</v>
      </c>
      <c r="EI380">
        <v>46655.5</v>
      </c>
      <c r="EJ380">
        <v>52499.7</v>
      </c>
      <c r="EK380">
        <v>55161.2</v>
      </c>
      <c r="EL380">
        <v>61989.5</v>
      </c>
      <c r="EM380">
        <v>1.9423999999999999</v>
      </c>
      <c r="EN380">
        <v>2.0943999999999998</v>
      </c>
      <c r="EO380">
        <v>-3.2782599999999999E-3</v>
      </c>
      <c r="EP380">
        <v>0</v>
      </c>
      <c r="EQ380">
        <v>22.434999999999999</v>
      </c>
      <c r="ER380">
        <v>999.9</v>
      </c>
      <c r="ES380">
        <v>34.929000000000002</v>
      </c>
      <c r="ET380">
        <v>37.786000000000001</v>
      </c>
      <c r="EU380">
        <v>31.091899999999999</v>
      </c>
      <c r="EV380">
        <v>54.642000000000003</v>
      </c>
      <c r="EW380">
        <v>36.2059</v>
      </c>
      <c r="EX380">
        <v>2</v>
      </c>
      <c r="EY380">
        <v>0.2475</v>
      </c>
      <c r="EZ380">
        <v>9.2810500000000005</v>
      </c>
      <c r="FA380">
        <v>19.9162</v>
      </c>
      <c r="FB380">
        <v>5.20411</v>
      </c>
      <c r="FC380">
        <v>12.0099</v>
      </c>
      <c r="FD380">
        <v>4.976</v>
      </c>
      <c r="FE380">
        <v>3.294</v>
      </c>
      <c r="FF380">
        <v>9999</v>
      </c>
      <c r="FG380">
        <v>9999</v>
      </c>
      <c r="FH380">
        <v>9999</v>
      </c>
      <c r="FI380">
        <v>553.5</v>
      </c>
      <c r="FJ380">
        <v>1.8631</v>
      </c>
      <c r="FK380">
        <v>1.8678300000000001</v>
      </c>
      <c r="FL380">
        <v>1.8675200000000001</v>
      </c>
      <c r="FM380">
        <v>1.8687400000000001</v>
      </c>
      <c r="FN380">
        <v>1.86951</v>
      </c>
      <c r="FO380">
        <v>1.86554</v>
      </c>
      <c r="FP380">
        <v>1.8666100000000001</v>
      </c>
      <c r="FQ380">
        <v>1.86798</v>
      </c>
      <c r="FR380">
        <v>5</v>
      </c>
      <c r="FS380">
        <v>0</v>
      </c>
      <c r="FT380">
        <v>0</v>
      </c>
      <c r="FU380">
        <v>0</v>
      </c>
      <c r="FV380" t="s">
        <v>357</v>
      </c>
      <c r="FW380" t="s">
        <v>358</v>
      </c>
      <c r="FX380" t="s">
        <v>359</v>
      </c>
      <c r="FY380" t="s">
        <v>359</v>
      </c>
      <c r="FZ380" t="s">
        <v>359</v>
      </c>
      <c r="GA380" t="s">
        <v>359</v>
      </c>
      <c r="GB380">
        <v>0</v>
      </c>
      <c r="GC380">
        <v>100</v>
      </c>
      <c r="GD380">
        <v>100</v>
      </c>
      <c r="GE380">
        <v>7.5519999999999996</v>
      </c>
      <c r="GF380">
        <v>0.1605</v>
      </c>
      <c r="GG380">
        <v>5.2154357415507802</v>
      </c>
      <c r="GH380">
        <v>1.00486214095962E-2</v>
      </c>
      <c r="GI380">
        <v>-1.74255938316833E-6</v>
      </c>
      <c r="GJ380">
        <v>3.4045767664605598E-10</v>
      </c>
      <c r="GK380">
        <v>-2.3400103927015501E-2</v>
      </c>
      <c r="GL380">
        <v>-3.1725839457550503E-2</v>
      </c>
      <c r="GM380">
        <v>2.93552719409138E-3</v>
      </c>
      <c r="GN380">
        <v>-2.8977901675973599E-5</v>
      </c>
      <c r="GO380">
        <v>-4</v>
      </c>
      <c r="GP380">
        <v>2214</v>
      </c>
      <c r="GQ380">
        <v>1</v>
      </c>
      <c r="GR380">
        <v>18</v>
      </c>
      <c r="GS380">
        <v>17480.7</v>
      </c>
      <c r="GT380">
        <v>28856.6</v>
      </c>
      <c r="GU380">
        <v>0.83374000000000004</v>
      </c>
      <c r="GV380">
        <v>2.6709000000000001</v>
      </c>
      <c r="GW380">
        <v>2.2485400000000002</v>
      </c>
      <c r="GX380">
        <v>2.7343799999999998</v>
      </c>
      <c r="GY380">
        <v>1.9958499999999999</v>
      </c>
      <c r="GZ380">
        <v>2.3278799999999999</v>
      </c>
      <c r="HA380">
        <v>41.874899999999997</v>
      </c>
      <c r="HB380">
        <v>12.8712</v>
      </c>
      <c r="HC380">
        <v>18</v>
      </c>
      <c r="HD380">
        <v>502.40600000000001</v>
      </c>
      <c r="HE380">
        <v>606.77599999999995</v>
      </c>
      <c r="HF380">
        <v>11.472200000000001</v>
      </c>
      <c r="HG380">
        <v>30.1418</v>
      </c>
      <c r="HH380">
        <v>29.999400000000001</v>
      </c>
      <c r="HI380">
        <v>30.083600000000001</v>
      </c>
      <c r="HJ380">
        <v>29.999300000000002</v>
      </c>
      <c r="HK380">
        <v>16.704000000000001</v>
      </c>
      <c r="HL380">
        <v>48.2761</v>
      </c>
      <c r="HM380">
        <v>0</v>
      </c>
      <c r="HN380">
        <v>11.2888</v>
      </c>
      <c r="HO380">
        <v>217.53</v>
      </c>
      <c r="HP380">
        <v>14.409800000000001</v>
      </c>
      <c r="HQ380">
        <v>102.307</v>
      </c>
      <c r="HR380">
        <v>103.197</v>
      </c>
    </row>
    <row r="381" spans="1:226" x14ac:dyDescent="0.2">
      <c r="A381">
        <v>716</v>
      </c>
      <c r="B381">
        <v>1657130614.0999999</v>
      </c>
      <c r="C381">
        <v>10581.5</v>
      </c>
      <c r="D381" t="s">
        <v>1088</v>
      </c>
      <c r="E381" t="s">
        <v>1089</v>
      </c>
      <c r="F381">
        <v>5</v>
      </c>
      <c r="G381" t="s">
        <v>1896</v>
      </c>
      <c r="H381" t="s">
        <v>353</v>
      </c>
      <c r="I381">
        <v>1657130606.26071</v>
      </c>
      <c r="J381">
        <f t="shared" si="238"/>
        <v>2.6600950758672438E-3</v>
      </c>
      <c r="K381">
        <f t="shared" si="239"/>
        <v>2.6600950758672437</v>
      </c>
      <c r="L381">
        <f t="shared" si="240"/>
        <v>8.2975047346556234</v>
      </c>
      <c r="M381">
        <f t="shared" si="241"/>
        <v>260.23253571428597</v>
      </c>
      <c r="N381">
        <f t="shared" si="242"/>
        <v>145.249028005344</v>
      </c>
      <c r="O381">
        <f t="shared" si="243"/>
        <v>10.745262805058411</v>
      </c>
      <c r="P381">
        <f t="shared" si="244"/>
        <v>19.251536654509465</v>
      </c>
      <c r="Q381">
        <f t="shared" si="245"/>
        <v>0.12598274129510026</v>
      </c>
      <c r="R381">
        <f t="shared" si="246"/>
        <v>2.436933543252537</v>
      </c>
      <c r="S381">
        <f t="shared" si="247"/>
        <v>0.12247312907750486</v>
      </c>
      <c r="T381">
        <f t="shared" si="248"/>
        <v>7.6852886698560635E-2</v>
      </c>
      <c r="U381">
        <f t="shared" si="249"/>
        <v>321.51597825146905</v>
      </c>
      <c r="V381">
        <f t="shared" si="250"/>
        <v>23.237789208237899</v>
      </c>
      <c r="W381">
        <f t="shared" si="251"/>
        <v>23.237789208237899</v>
      </c>
      <c r="X381">
        <f t="shared" si="252"/>
        <v>2.860560719976982</v>
      </c>
      <c r="Y381">
        <f t="shared" si="253"/>
        <v>49.540969349749297</v>
      </c>
      <c r="Z381">
        <f t="shared" si="254"/>
        <v>1.2989387030766029</v>
      </c>
      <c r="AA381">
        <f t="shared" si="255"/>
        <v>2.6219485006568126</v>
      </c>
      <c r="AB381">
        <f t="shared" si="256"/>
        <v>1.5616220169003792</v>
      </c>
      <c r="AC381">
        <f t="shared" si="257"/>
        <v>-117.31019284574545</v>
      </c>
      <c r="AD381">
        <f t="shared" si="258"/>
        <v>-188.37539345140874</v>
      </c>
      <c r="AE381">
        <f t="shared" si="259"/>
        <v>-15.946256948268287</v>
      </c>
      <c r="AF381">
        <f t="shared" si="260"/>
        <v>-0.11586499395343708</v>
      </c>
      <c r="AG381">
        <f t="shared" si="261"/>
        <v>-9.0439217292246425</v>
      </c>
      <c r="AH381">
        <f t="shared" si="262"/>
        <v>2.6596795328339793</v>
      </c>
      <c r="AI381">
        <f t="shared" si="263"/>
        <v>8.2975047346556234</v>
      </c>
      <c r="AJ381">
        <v>238.402570568204</v>
      </c>
      <c r="AK381">
        <v>241.35349090909099</v>
      </c>
      <c r="AL381">
        <v>-3.2105040218282799</v>
      </c>
      <c r="AM381">
        <v>66.867946140266795</v>
      </c>
      <c r="AN381">
        <f t="shared" si="264"/>
        <v>2.6600950758672437</v>
      </c>
      <c r="AO381">
        <v>14.458853479115399</v>
      </c>
      <c r="AP381">
        <v>17.561196363636402</v>
      </c>
      <c r="AQ381">
        <v>-6.0173940315186696E-7</v>
      </c>
      <c r="AR381">
        <v>77.4783212789104</v>
      </c>
      <c r="AS381">
        <v>0</v>
      </c>
      <c r="AT381">
        <v>0</v>
      </c>
      <c r="AU381">
        <f t="shared" si="265"/>
        <v>1</v>
      </c>
      <c r="AV381">
        <f t="shared" si="266"/>
        <v>0</v>
      </c>
      <c r="AW381">
        <f t="shared" si="267"/>
        <v>39699.363343298108</v>
      </c>
      <c r="AX381">
        <f t="shared" si="268"/>
        <v>2000.0032142857101</v>
      </c>
      <c r="AY381">
        <f t="shared" si="269"/>
        <v>1681.202422928219</v>
      </c>
      <c r="AZ381">
        <f t="shared" si="270"/>
        <v>0.84059986050004976</v>
      </c>
      <c r="BA381">
        <f t="shared" si="271"/>
        <v>0.16075773076509614</v>
      </c>
      <c r="BB381">
        <v>5.9349999999999996</v>
      </c>
      <c r="BC381">
        <v>0.5</v>
      </c>
      <c r="BD381" t="s">
        <v>354</v>
      </c>
      <c r="BE381">
        <v>2</v>
      </c>
      <c r="BF381" t="b">
        <v>1</v>
      </c>
      <c r="BG381">
        <v>1657130606.26071</v>
      </c>
      <c r="BH381">
        <v>260.23253571428597</v>
      </c>
      <c r="BI381">
        <v>250.31814285714299</v>
      </c>
      <c r="BJ381">
        <v>17.558396428571399</v>
      </c>
      <c r="BK381">
        <v>14.4565321428571</v>
      </c>
      <c r="BL381">
        <v>252.58503571428599</v>
      </c>
      <c r="BM381">
        <v>17.397825000000001</v>
      </c>
      <c r="BN381">
        <v>499.95853571428597</v>
      </c>
      <c r="BO381">
        <v>73.930082142857103</v>
      </c>
      <c r="BP381">
        <v>4.8125853571428602E-2</v>
      </c>
      <c r="BQ381">
        <v>21.803967857142901</v>
      </c>
      <c r="BR381">
        <v>22.3932</v>
      </c>
      <c r="BS381">
        <v>999.9</v>
      </c>
      <c r="BT381">
        <v>0</v>
      </c>
      <c r="BU381">
        <v>0</v>
      </c>
      <c r="BV381">
        <v>9978.5714285714294</v>
      </c>
      <c r="BW381">
        <v>0</v>
      </c>
      <c r="BX381">
        <v>1995.96357142857</v>
      </c>
      <c r="BY381">
        <v>9.9143871428571408</v>
      </c>
      <c r="BZ381">
        <v>264.88357142857097</v>
      </c>
      <c r="CA381">
        <v>253.98985714285701</v>
      </c>
      <c r="CB381">
        <v>3.1018653571428598</v>
      </c>
      <c r="CC381">
        <v>250.31814285714299</v>
      </c>
      <c r="CD381">
        <v>14.4565321428571</v>
      </c>
      <c r="CE381">
        <v>1.29809357142857</v>
      </c>
      <c r="CF381">
        <v>1.0687739285714299</v>
      </c>
      <c r="CG381">
        <v>10.7768142857143</v>
      </c>
      <c r="CH381">
        <v>7.8892432142857096</v>
      </c>
      <c r="CI381">
        <v>2000.0032142857101</v>
      </c>
      <c r="CJ381">
        <v>0.98000235714285699</v>
      </c>
      <c r="CK381">
        <v>1.99972857142857E-2</v>
      </c>
      <c r="CL381">
        <v>0</v>
      </c>
      <c r="CM381">
        <v>2.2777464285714299</v>
      </c>
      <c r="CN381">
        <v>0</v>
      </c>
      <c r="CO381">
        <v>12093.892857142901</v>
      </c>
      <c r="CP381">
        <v>17300.182142857098</v>
      </c>
      <c r="CQ381">
        <v>40.25</v>
      </c>
      <c r="CR381">
        <v>41.811999999999998</v>
      </c>
      <c r="CS381">
        <v>40.452750000000002</v>
      </c>
      <c r="CT381">
        <v>39.436999999999998</v>
      </c>
      <c r="CU381">
        <v>39.25</v>
      </c>
      <c r="CV381">
        <v>1960.01</v>
      </c>
      <c r="CW381">
        <v>39.990714285714297</v>
      </c>
      <c r="CX381">
        <v>0</v>
      </c>
      <c r="CY381">
        <v>1657130594.5</v>
      </c>
      <c r="CZ381">
        <v>0</v>
      </c>
      <c r="DA381">
        <v>0</v>
      </c>
      <c r="DB381" t="s">
        <v>355</v>
      </c>
      <c r="DC381">
        <v>1656081770.5</v>
      </c>
      <c r="DD381">
        <v>1655399214.5999999</v>
      </c>
      <c r="DE381">
        <v>0</v>
      </c>
      <c r="DF381">
        <v>0.13400000000000001</v>
      </c>
      <c r="DG381">
        <v>-0.06</v>
      </c>
      <c r="DH381">
        <v>9.3309999999999995</v>
      </c>
      <c r="DI381">
        <v>0.51100000000000001</v>
      </c>
      <c r="DJ381">
        <v>421</v>
      </c>
      <c r="DK381">
        <v>25</v>
      </c>
      <c r="DL381">
        <v>1.93</v>
      </c>
      <c r="DM381">
        <v>0.15</v>
      </c>
      <c r="DN381">
        <v>9.5463182500000006</v>
      </c>
      <c r="DO381">
        <v>7.7117519324577799</v>
      </c>
      <c r="DP381">
        <v>0.83841347620039997</v>
      </c>
      <c r="DQ381">
        <v>0</v>
      </c>
      <c r="DR381">
        <v>3.1037797500000002</v>
      </c>
      <c r="DS381">
        <v>-3.4966041275801697E-2</v>
      </c>
      <c r="DT381">
        <v>4.5160566247003497E-3</v>
      </c>
      <c r="DU381">
        <v>1</v>
      </c>
      <c r="DV381">
        <v>1</v>
      </c>
      <c r="DW381">
        <v>2</v>
      </c>
      <c r="DX381" t="s">
        <v>356</v>
      </c>
      <c r="DY381">
        <v>2.9699200000000001</v>
      </c>
      <c r="DZ381">
        <v>2.7020400000000002</v>
      </c>
      <c r="EA381">
        <v>4.53029E-2</v>
      </c>
      <c r="EB381">
        <v>4.4773800000000002E-2</v>
      </c>
      <c r="EC381">
        <v>6.7901000000000003E-2</v>
      </c>
      <c r="ED381">
        <v>5.9462500000000001E-2</v>
      </c>
      <c r="EE381">
        <v>37135.599999999999</v>
      </c>
      <c r="EF381">
        <v>40695.5</v>
      </c>
      <c r="EG381">
        <v>35272.5</v>
      </c>
      <c r="EH381">
        <v>38662.6</v>
      </c>
      <c r="EI381">
        <v>46655.4</v>
      </c>
      <c r="EJ381">
        <v>52501</v>
      </c>
      <c r="EK381">
        <v>55161.5</v>
      </c>
      <c r="EL381">
        <v>61990.9</v>
      </c>
      <c r="EM381">
        <v>1.9421999999999999</v>
      </c>
      <c r="EN381">
        <v>2.0939999999999999</v>
      </c>
      <c r="EO381">
        <v>-1.04308E-3</v>
      </c>
      <c r="EP381">
        <v>0</v>
      </c>
      <c r="EQ381">
        <v>22.4312</v>
      </c>
      <c r="ER381">
        <v>999.9</v>
      </c>
      <c r="ES381">
        <v>34.929000000000002</v>
      </c>
      <c r="ET381">
        <v>37.765999999999998</v>
      </c>
      <c r="EU381">
        <v>31.053699999999999</v>
      </c>
      <c r="EV381">
        <v>54.472000000000001</v>
      </c>
      <c r="EW381">
        <v>36.270000000000003</v>
      </c>
      <c r="EX381">
        <v>2</v>
      </c>
      <c r="EY381">
        <v>0.24682899999999999</v>
      </c>
      <c r="EZ381">
        <v>9.2810500000000005</v>
      </c>
      <c r="FA381">
        <v>19.9162</v>
      </c>
      <c r="FB381">
        <v>5.2029100000000001</v>
      </c>
      <c r="FC381">
        <v>12.0099</v>
      </c>
      <c r="FD381">
        <v>4.9756</v>
      </c>
      <c r="FE381">
        <v>3.294</v>
      </c>
      <c r="FF381">
        <v>9999</v>
      </c>
      <c r="FG381">
        <v>9999</v>
      </c>
      <c r="FH381">
        <v>9999</v>
      </c>
      <c r="FI381">
        <v>553.5</v>
      </c>
      <c r="FJ381">
        <v>1.8631</v>
      </c>
      <c r="FK381">
        <v>1.8678300000000001</v>
      </c>
      <c r="FL381">
        <v>1.8674900000000001</v>
      </c>
      <c r="FM381">
        <v>1.8687400000000001</v>
      </c>
      <c r="FN381">
        <v>1.86951</v>
      </c>
      <c r="FO381">
        <v>1.86554</v>
      </c>
      <c r="FP381">
        <v>1.8665799999999999</v>
      </c>
      <c r="FQ381">
        <v>1.86798</v>
      </c>
      <c r="FR381">
        <v>5</v>
      </c>
      <c r="FS381">
        <v>0</v>
      </c>
      <c r="FT381">
        <v>0</v>
      </c>
      <c r="FU381">
        <v>0</v>
      </c>
      <c r="FV381" t="s">
        <v>357</v>
      </c>
      <c r="FW381" t="s">
        <v>358</v>
      </c>
      <c r="FX381" t="s">
        <v>359</v>
      </c>
      <c r="FY381" t="s">
        <v>359</v>
      </c>
      <c r="FZ381" t="s">
        <v>359</v>
      </c>
      <c r="GA381" t="s">
        <v>359</v>
      </c>
      <c r="GB381">
        <v>0</v>
      </c>
      <c r="GC381">
        <v>100</v>
      </c>
      <c r="GD381">
        <v>100</v>
      </c>
      <c r="GE381">
        <v>7.4210000000000003</v>
      </c>
      <c r="GF381">
        <v>0.16059999999999999</v>
      </c>
      <c r="GG381">
        <v>5.2154357415507802</v>
      </c>
      <c r="GH381">
        <v>1.00486214095962E-2</v>
      </c>
      <c r="GI381">
        <v>-1.74255938316833E-6</v>
      </c>
      <c r="GJ381">
        <v>3.4045767664605598E-10</v>
      </c>
      <c r="GK381">
        <v>-2.3400103927015501E-2</v>
      </c>
      <c r="GL381">
        <v>-3.1725839457550503E-2</v>
      </c>
      <c r="GM381">
        <v>2.93552719409138E-3</v>
      </c>
      <c r="GN381">
        <v>-2.8977901675973599E-5</v>
      </c>
      <c r="GO381">
        <v>-4</v>
      </c>
      <c r="GP381">
        <v>2214</v>
      </c>
      <c r="GQ381">
        <v>1</v>
      </c>
      <c r="GR381">
        <v>18</v>
      </c>
      <c r="GS381">
        <v>17480.7</v>
      </c>
      <c r="GT381">
        <v>28856.7</v>
      </c>
      <c r="GU381">
        <v>0.79223600000000005</v>
      </c>
      <c r="GV381">
        <v>2.67334</v>
      </c>
      <c r="GW381">
        <v>2.2485400000000002</v>
      </c>
      <c r="GX381">
        <v>2.7331500000000002</v>
      </c>
      <c r="GY381">
        <v>1.9958499999999999</v>
      </c>
      <c r="GZ381">
        <v>2.35229</v>
      </c>
      <c r="HA381">
        <v>41.874899999999997</v>
      </c>
      <c r="HB381">
        <v>12.879899999999999</v>
      </c>
      <c r="HC381">
        <v>18</v>
      </c>
      <c r="HD381">
        <v>502.22199999999998</v>
      </c>
      <c r="HE381">
        <v>606.41099999999994</v>
      </c>
      <c r="HF381">
        <v>11.4735</v>
      </c>
      <c r="HG381">
        <v>30.136600000000001</v>
      </c>
      <c r="HH381">
        <v>29.999300000000002</v>
      </c>
      <c r="HI381">
        <v>30.078299999999999</v>
      </c>
      <c r="HJ381">
        <v>29.994199999999999</v>
      </c>
      <c r="HK381">
        <v>15.8887</v>
      </c>
      <c r="HL381">
        <v>48.2761</v>
      </c>
      <c r="HM381">
        <v>0</v>
      </c>
      <c r="HN381">
        <v>11.2845</v>
      </c>
      <c r="HO381">
        <v>197.37799999999999</v>
      </c>
      <c r="HP381">
        <v>14.388299999999999</v>
      </c>
      <c r="HQ381">
        <v>102.30800000000001</v>
      </c>
      <c r="HR381">
        <v>103.199</v>
      </c>
    </row>
    <row r="382" spans="1:226" x14ac:dyDescent="0.2">
      <c r="A382">
        <v>717</v>
      </c>
      <c r="B382">
        <v>1657130619.5999999</v>
      </c>
      <c r="C382">
        <v>10587</v>
      </c>
      <c r="D382" t="s">
        <v>1090</v>
      </c>
      <c r="E382" t="s">
        <v>1091</v>
      </c>
      <c r="F382">
        <v>5</v>
      </c>
      <c r="G382" t="s">
        <v>1897</v>
      </c>
      <c r="H382" t="s">
        <v>353</v>
      </c>
      <c r="I382">
        <v>1657130611.83214</v>
      </c>
      <c r="J382">
        <f t="shared" si="238"/>
        <v>2.6624555660634285E-3</v>
      </c>
      <c r="K382">
        <f t="shared" si="239"/>
        <v>2.6624555660634286</v>
      </c>
      <c r="L382">
        <f t="shared" si="240"/>
        <v>7.8806835601972383</v>
      </c>
      <c r="M382">
        <f t="shared" si="241"/>
        <v>242.70403571428599</v>
      </c>
      <c r="N382">
        <f t="shared" si="242"/>
        <v>133.75413659716287</v>
      </c>
      <c r="O382">
        <f t="shared" si="243"/>
        <v>9.8947894126163032</v>
      </c>
      <c r="P382">
        <f t="shared" si="244"/>
        <v>17.954624687367659</v>
      </c>
      <c r="Q382">
        <f t="shared" si="245"/>
        <v>0.1261175435512375</v>
      </c>
      <c r="R382">
        <f t="shared" si="246"/>
        <v>2.436642741629103</v>
      </c>
      <c r="S382">
        <f t="shared" si="247"/>
        <v>0.12260012245746271</v>
      </c>
      <c r="T382">
        <f t="shared" si="248"/>
        <v>7.693293161581502E-2</v>
      </c>
      <c r="U382">
        <f t="shared" si="249"/>
        <v>321.51650482693418</v>
      </c>
      <c r="V382">
        <f t="shared" si="250"/>
        <v>23.236274403335795</v>
      </c>
      <c r="W382">
        <f t="shared" si="251"/>
        <v>23.236274403335795</v>
      </c>
      <c r="X382">
        <f t="shared" si="252"/>
        <v>2.8602989318701679</v>
      </c>
      <c r="Y382">
        <f t="shared" si="253"/>
        <v>49.543262411151048</v>
      </c>
      <c r="Z382">
        <f t="shared" si="254"/>
        <v>1.2989237377831648</v>
      </c>
      <c r="AA382">
        <f t="shared" si="255"/>
        <v>2.6217969398212402</v>
      </c>
      <c r="AB382">
        <f t="shared" si="256"/>
        <v>1.5613751940870031</v>
      </c>
      <c r="AC382">
        <f t="shared" si="257"/>
        <v>-117.41429046339719</v>
      </c>
      <c r="AD382">
        <f t="shared" si="258"/>
        <v>-188.27825008511761</v>
      </c>
      <c r="AE382">
        <f t="shared" si="259"/>
        <v>-15.93973654044173</v>
      </c>
      <c r="AF382">
        <f t="shared" si="260"/>
        <v>-0.11577226202237512</v>
      </c>
      <c r="AG382">
        <f t="shared" si="261"/>
        <v>-9.709265843771183</v>
      </c>
      <c r="AH382">
        <f t="shared" si="262"/>
        <v>2.6595802092781815</v>
      </c>
      <c r="AI382">
        <f t="shared" si="263"/>
        <v>7.8806835601972383</v>
      </c>
      <c r="AJ382">
        <v>219.898627444819</v>
      </c>
      <c r="AK382">
        <v>223.58569696969701</v>
      </c>
      <c r="AL382">
        <v>-3.2686146044676399</v>
      </c>
      <c r="AM382">
        <v>66.867946140266795</v>
      </c>
      <c r="AN382">
        <f t="shared" si="264"/>
        <v>2.6624555660634286</v>
      </c>
      <c r="AO382">
        <v>14.4563873216087</v>
      </c>
      <c r="AP382">
        <v>17.562390909090901</v>
      </c>
      <c r="AQ382">
        <v>-2.1912585570347799E-4</v>
      </c>
      <c r="AR382">
        <v>77.4783212789104</v>
      </c>
      <c r="AS382">
        <v>0</v>
      </c>
      <c r="AT382">
        <v>0</v>
      </c>
      <c r="AU382">
        <f t="shared" si="265"/>
        <v>1</v>
      </c>
      <c r="AV382">
        <f t="shared" si="266"/>
        <v>0</v>
      </c>
      <c r="AW382">
        <f t="shared" si="267"/>
        <v>39692.251057569949</v>
      </c>
      <c r="AX382">
        <f t="shared" si="268"/>
        <v>2000.0067857142899</v>
      </c>
      <c r="AY382">
        <f t="shared" si="269"/>
        <v>1681.2054004284662</v>
      </c>
      <c r="AZ382">
        <f t="shared" si="270"/>
        <v>0.84059984817903222</v>
      </c>
      <c r="BA382">
        <f t="shared" si="271"/>
        <v>0.16075770698553235</v>
      </c>
      <c r="BB382">
        <v>5.9349999999999996</v>
      </c>
      <c r="BC382">
        <v>0.5</v>
      </c>
      <c r="BD382" t="s">
        <v>354</v>
      </c>
      <c r="BE382">
        <v>2</v>
      </c>
      <c r="BF382" t="b">
        <v>1</v>
      </c>
      <c r="BG382">
        <v>1657130611.83214</v>
      </c>
      <c r="BH382">
        <v>242.70403571428599</v>
      </c>
      <c r="BI382">
        <v>231.944821428571</v>
      </c>
      <c r="BJ382">
        <v>17.558375000000002</v>
      </c>
      <c r="BK382">
        <v>14.456735714285699</v>
      </c>
      <c r="BL382">
        <v>235.21728571428599</v>
      </c>
      <c r="BM382">
        <v>17.397810714285701</v>
      </c>
      <c r="BN382">
        <v>499.97614285714297</v>
      </c>
      <c r="BO382">
        <v>73.929296428571405</v>
      </c>
      <c r="BP382">
        <v>4.81495357142857E-2</v>
      </c>
      <c r="BQ382">
        <v>21.803021428571402</v>
      </c>
      <c r="BR382">
        <v>22.392942857142899</v>
      </c>
      <c r="BS382">
        <v>999.9</v>
      </c>
      <c r="BT382">
        <v>0</v>
      </c>
      <c r="BU382">
        <v>0</v>
      </c>
      <c r="BV382">
        <v>9976.7857142857101</v>
      </c>
      <c r="BW382">
        <v>0</v>
      </c>
      <c r="BX382">
        <v>1996.6153571428599</v>
      </c>
      <c r="BY382">
        <v>10.7592678571429</v>
      </c>
      <c r="BZ382">
        <v>247.041678571429</v>
      </c>
      <c r="CA382">
        <v>235.34700000000001</v>
      </c>
      <c r="CB382">
        <v>3.1016428571428598</v>
      </c>
      <c r="CC382">
        <v>231.944821428571</v>
      </c>
      <c r="CD382">
        <v>14.456735714285699</v>
      </c>
      <c r="CE382">
        <v>1.29807928571429</v>
      </c>
      <c r="CF382">
        <v>1.0687778571428601</v>
      </c>
      <c r="CG382">
        <v>10.7766321428571</v>
      </c>
      <c r="CH382">
        <v>7.8892921428571396</v>
      </c>
      <c r="CI382">
        <v>2000.0067857142899</v>
      </c>
      <c r="CJ382">
        <v>0.98000267857142898</v>
      </c>
      <c r="CK382">
        <v>1.9996942857142899E-2</v>
      </c>
      <c r="CL382">
        <v>0</v>
      </c>
      <c r="CM382">
        <v>2.2618749999999999</v>
      </c>
      <c r="CN382">
        <v>0</v>
      </c>
      <c r="CO382">
        <v>12090.3321428571</v>
      </c>
      <c r="CP382">
        <v>17300.217857142899</v>
      </c>
      <c r="CQ382">
        <v>40.25</v>
      </c>
      <c r="CR382">
        <v>41.811999999999998</v>
      </c>
      <c r="CS382">
        <v>40.454999999999998</v>
      </c>
      <c r="CT382">
        <v>39.436999999999998</v>
      </c>
      <c r="CU382">
        <v>39.236499999999999</v>
      </c>
      <c r="CV382">
        <v>1960.0160714285701</v>
      </c>
      <c r="CW382">
        <v>39.99</v>
      </c>
      <c r="CX382">
        <v>0</v>
      </c>
      <c r="CY382">
        <v>1657130599.9000001</v>
      </c>
      <c r="CZ382">
        <v>0</v>
      </c>
      <c r="DA382">
        <v>0</v>
      </c>
      <c r="DB382" t="s">
        <v>355</v>
      </c>
      <c r="DC382">
        <v>1656081770.5</v>
      </c>
      <c r="DD382">
        <v>1655399214.5999999</v>
      </c>
      <c r="DE382">
        <v>0</v>
      </c>
      <c r="DF382">
        <v>0.13400000000000001</v>
      </c>
      <c r="DG382">
        <v>-0.06</v>
      </c>
      <c r="DH382">
        <v>9.3309999999999995</v>
      </c>
      <c r="DI382">
        <v>0.51100000000000001</v>
      </c>
      <c r="DJ382">
        <v>421</v>
      </c>
      <c r="DK382">
        <v>25</v>
      </c>
      <c r="DL382">
        <v>1.93</v>
      </c>
      <c r="DM382">
        <v>0.15</v>
      </c>
      <c r="DN382">
        <v>10.379417500000001</v>
      </c>
      <c r="DO382">
        <v>8.6920012007504397</v>
      </c>
      <c r="DP382">
        <v>0.89881728705769204</v>
      </c>
      <c r="DQ382">
        <v>0</v>
      </c>
      <c r="DR382">
        <v>3.1019684999999999</v>
      </c>
      <c r="DS382">
        <v>-1.1768105065696299E-3</v>
      </c>
      <c r="DT382">
        <v>2.9580073951902398E-3</v>
      </c>
      <c r="DU382">
        <v>1</v>
      </c>
      <c r="DV382">
        <v>1</v>
      </c>
      <c r="DW382">
        <v>2</v>
      </c>
      <c r="DX382" t="s">
        <v>356</v>
      </c>
      <c r="DY382">
        <v>2.9705300000000001</v>
      </c>
      <c r="DZ382">
        <v>2.7015099999999999</v>
      </c>
      <c r="EA382">
        <v>4.2260100000000002E-2</v>
      </c>
      <c r="EB382">
        <v>4.1622399999999997E-2</v>
      </c>
      <c r="EC382">
        <v>6.7908300000000005E-2</v>
      </c>
      <c r="ED382">
        <v>5.9470799999999997E-2</v>
      </c>
      <c r="EE382">
        <v>37254.199999999997</v>
      </c>
      <c r="EF382">
        <v>40830.9</v>
      </c>
      <c r="EG382">
        <v>35272.699999999997</v>
      </c>
      <c r="EH382">
        <v>38663.699999999997</v>
      </c>
      <c r="EI382">
        <v>46655.6</v>
      </c>
      <c r="EJ382">
        <v>52500.9</v>
      </c>
      <c r="EK382">
        <v>55162.2</v>
      </c>
      <c r="EL382">
        <v>61991.4</v>
      </c>
      <c r="EM382">
        <v>1.9421999999999999</v>
      </c>
      <c r="EN382">
        <v>2.0941999999999998</v>
      </c>
      <c r="EO382">
        <v>-2.8312200000000002E-3</v>
      </c>
      <c r="EP382">
        <v>0</v>
      </c>
      <c r="EQ382">
        <v>22.429400000000001</v>
      </c>
      <c r="ER382">
        <v>999.9</v>
      </c>
      <c r="ES382">
        <v>34.929000000000002</v>
      </c>
      <c r="ET382">
        <v>37.786000000000001</v>
      </c>
      <c r="EU382">
        <v>31.088899999999999</v>
      </c>
      <c r="EV382">
        <v>54.692</v>
      </c>
      <c r="EW382">
        <v>36.185899999999997</v>
      </c>
      <c r="EX382">
        <v>2</v>
      </c>
      <c r="EY382">
        <v>0.24652399999999999</v>
      </c>
      <c r="EZ382">
        <v>9.2810500000000005</v>
      </c>
      <c r="FA382">
        <v>19.915800000000001</v>
      </c>
      <c r="FB382">
        <v>5.2029100000000001</v>
      </c>
      <c r="FC382">
        <v>12.0099</v>
      </c>
      <c r="FD382">
        <v>4.9752000000000001</v>
      </c>
      <c r="FE382">
        <v>3.294</v>
      </c>
      <c r="FF382">
        <v>9999</v>
      </c>
      <c r="FG382">
        <v>9999</v>
      </c>
      <c r="FH382">
        <v>9999</v>
      </c>
      <c r="FI382">
        <v>553.5</v>
      </c>
      <c r="FJ382">
        <v>1.8631</v>
      </c>
      <c r="FK382">
        <v>1.8678300000000001</v>
      </c>
      <c r="FL382">
        <v>1.8675200000000001</v>
      </c>
      <c r="FM382">
        <v>1.8687400000000001</v>
      </c>
      <c r="FN382">
        <v>1.86951</v>
      </c>
      <c r="FO382">
        <v>1.86554</v>
      </c>
      <c r="FP382">
        <v>1.8666100000000001</v>
      </c>
      <c r="FQ382">
        <v>1.86798</v>
      </c>
      <c r="FR382">
        <v>5</v>
      </c>
      <c r="FS382">
        <v>0</v>
      </c>
      <c r="FT382">
        <v>0</v>
      </c>
      <c r="FU382">
        <v>0</v>
      </c>
      <c r="FV382" t="s">
        <v>357</v>
      </c>
      <c r="FW382" t="s">
        <v>358</v>
      </c>
      <c r="FX382" t="s">
        <v>359</v>
      </c>
      <c r="FY382" t="s">
        <v>359</v>
      </c>
      <c r="FZ382" t="s">
        <v>359</v>
      </c>
      <c r="GA382" t="s">
        <v>359</v>
      </c>
      <c r="GB382">
        <v>0</v>
      </c>
      <c r="GC382">
        <v>100</v>
      </c>
      <c r="GD382">
        <v>100</v>
      </c>
      <c r="GE382">
        <v>7.2590000000000003</v>
      </c>
      <c r="GF382">
        <v>0.16070000000000001</v>
      </c>
      <c r="GG382">
        <v>5.2154357415507802</v>
      </c>
      <c r="GH382">
        <v>1.00486214095962E-2</v>
      </c>
      <c r="GI382">
        <v>-1.74255938316833E-6</v>
      </c>
      <c r="GJ382">
        <v>3.4045767664605598E-10</v>
      </c>
      <c r="GK382">
        <v>-2.3400103927015501E-2</v>
      </c>
      <c r="GL382">
        <v>-3.1725839457550503E-2</v>
      </c>
      <c r="GM382">
        <v>2.93552719409138E-3</v>
      </c>
      <c r="GN382">
        <v>-2.8977901675973599E-5</v>
      </c>
      <c r="GO382">
        <v>-4</v>
      </c>
      <c r="GP382">
        <v>2214</v>
      </c>
      <c r="GQ382">
        <v>1</v>
      </c>
      <c r="GR382">
        <v>18</v>
      </c>
      <c r="GS382">
        <v>17480.8</v>
      </c>
      <c r="GT382">
        <v>28856.799999999999</v>
      </c>
      <c r="GU382">
        <v>0.73852499999999999</v>
      </c>
      <c r="GV382">
        <v>2.68188</v>
      </c>
      <c r="GW382">
        <v>2.2485400000000002</v>
      </c>
      <c r="GX382">
        <v>2.7343799999999998</v>
      </c>
      <c r="GY382">
        <v>1.9958499999999999</v>
      </c>
      <c r="GZ382">
        <v>2.3290999999999999</v>
      </c>
      <c r="HA382">
        <v>41.874899999999997</v>
      </c>
      <c r="HB382">
        <v>12.862399999999999</v>
      </c>
      <c r="HC382">
        <v>18</v>
      </c>
      <c r="HD382">
        <v>502.15499999999997</v>
      </c>
      <c r="HE382">
        <v>606.48599999999999</v>
      </c>
      <c r="HF382">
        <v>11.472</v>
      </c>
      <c r="HG382">
        <v>30.126200000000001</v>
      </c>
      <c r="HH382">
        <v>29.999600000000001</v>
      </c>
      <c r="HI382">
        <v>30.070599999999999</v>
      </c>
      <c r="HJ382">
        <v>29.986499999999999</v>
      </c>
      <c r="HK382">
        <v>14.809100000000001</v>
      </c>
      <c r="HL382">
        <v>48.2761</v>
      </c>
      <c r="HM382">
        <v>0</v>
      </c>
      <c r="HN382">
        <v>11.281599999999999</v>
      </c>
      <c r="HO382">
        <v>183.90100000000001</v>
      </c>
      <c r="HP382">
        <v>14.3584</v>
      </c>
      <c r="HQ382">
        <v>102.309</v>
      </c>
      <c r="HR382">
        <v>103.20099999999999</v>
      </c>
    </row>
    <row r="383" spans="1:226" x14ac:dyDescent="0.2">
      <c r="A383">
        <v>718</v>
      </c>
      <c r="B383">
        <v>1657130624.0999999</v>
      </c>
      <c r="C383">
        <v>10591.5</v>
      </c>
      <c r="D383" t="s">
        <v>1092</v>
      </c>
      <c r="E383" t="s">
        <v>1093</v>
      </c>
      <c r="F383">
        <v>5</v>
      </c>
      <c r="G383" t="s">
        <v>1898</v>
      </c>
      <c r="H383" t="s">
        <v>353</v>
      </c>
      <c r="I383">
        <v>1657130616.2785699</v>
      </c>
      <c r="J383">
        <f t="shared" si="238"/>
        <v>2.6589605083456409E-3</v>
      </c>
      <c r="K383">
        <f t="shared" si="239"/>
        <v>2.6589605083456407</v>
      </c>
      <c r="L383">
        <f t="shared" si="240"/>
        <v>7.4063892297718121</v>
      </c>
      <c r="M383">
        <f t="shared" si="241"/>
        <v>228.596857142857</v>
      </c>
      <c r="N383">
        <f t="shared" si="242"/>
        <v>126.06195448975032</v>
      </c>
      <c r="O383">
        <f t="shared" si="243"/>
        <v>9.3257695256274111</v>
      </c>
      <c r="P383">
        <f t="shared" si="244"/>
        <v>16.911062601130713</v>
      </c>
      <c r="Q383">
        <f t="shared" si="245"/>
        <v>0.12594463569612771</v>
      </c>
      <c r="R383">
        <f t="shared" si="246"/>
        <v>2.4385438566497792</v>
      </c>
      <c r="S383">
        <f t="shared" si="247"/>
        <v>0.12243936122230094</v>
      </c>
      <c r="T383">
        <f t="shared" si="248"/>
        <v>7.6831409724531174E-2</v>
      </c>
      <c r="U383">
        <f t="shared" si="249"/>
        <v>321.51496499999951</v>
      </c>
      <c r="V383">
        <f t="shared" si="250"/>
        <v>23.236703204604861</v>
      </c>
      <c r="W383">
        <f t="shared" si="251"/>
        <v>23.236703204604861</v>
      </c>
      <c r="X383">
        <f t="shared" si="252"/>
        <v>2.8603730350441019</v>
      </c>
      <c r="Y383">
        <f t="shared" si="253"/>
        <v>49.54487389563608</v>
      </c>
      <c r="Z383">
        <f t="shared" si="254"/>
        <v>1.2989968735065327</v>
      </c>
      <c r="AA383">
        <f t="shared" si="255"/>
        <v>2.6218592790099899</v>
      </c>
      <c r="AB383">
        <f t="shared" si="256"/>
        <v>1.5613761615375692</v>
      </c>
      <c r="AC383">
        <f t="shared" si="257"/>
        <v>-117.26015841804276</v>
      </c>
      <c r="AD383">
        <f t="shared" si="258"/>
        <v>-188.43034334016247</v>
      </c>
      <c r="AE383">
        <f t="shared" si="259"/>
        <v>-15.94024220332445</v>
      </c>
      <c r="AF383">
        <f t="shared" si="260"/>
        <v>-0.11577896153013967</v>
      </c>
      <c r="AG383">
        <f t="shared" si="261"/>
        <v>-10.100172630780017</v>
      </c>
      <c r="AH383">
        <f t="shared" si="262"/>
        <v>2.6625991112528498</v>
      </c>
      <c r="AI383">
        <f t="shared" si="263"/>
        <v>7.4063892297718121</v>
      </c>
      <c r="AJ383">
        <v>204.925220424994</v>
      </c>
      <c r="AK383">
        <v>208.999139393939</v>
      </c>
      <c r="AL383">
        <v>-3.2228411477223302</v>
      </c>
      <c r="AM383">
        <v>66.867946140266795</v>
      </c>
      <c r="AN383">
        <f t="shared" si="264"/>
        <v>2.6589605083456407</v>
      </c>
      <c r="AO383">
        <v>14.4589447544218</v>
      </c>
      <c r="AP383">
        <v>17.560856969696999</v>
      </c>
      <c r="AQ383">
        <v>-2.0407272553614399E-4</v>
      </c>
      <c r="AR383">
        <v>77.4783212789104</v>
      </c>
      <c r="AS383">
        <v>0</v>
      </c>
      <c r="AT383">
        <v>0</v>
      </c>
      <c r="AU383">
        <f t="shared" si="265"/>
        <v>1</v>
      </c>
      <c r="AV383">
        <f t="shared" si="266"/>
        <v>0</v>
      </c>
      <c r="AW383">
        <f t="shared" si="267"/>
        <v>39739.428181038536</v>
      </c>
      <c r="AX383">
        <f t="shared" si="268"/>
        <v>1999.99714285714</v>
      </c>
      <c r="AY383">
        <f t="shared" si="269"/>
        <v>1681.1972999999973</v>
      </c>
      <c r="AZ383">
        <f t="shared" si="270"/>
        <v>0.84059985085692968</v>
      </c>
      <c r="BA383">
        <f t="shared" si="271"/>
        <v>0.16075771215387449</v>
      </c>
      <c r="BB383">
        <v>5.9349999999999996</v>
      </c>
      <c r="BC383">
        <v>0.5</v>
      </c>
      <c r="BD383" t="s">
        <v>354</v>
      </c>
      <c r="BE383">
        <v>2</v>
      </c>
      <c r="BF383" t="b">
        <v>1</v>
      </c>
      <c r="BG383">
        <v>1657130616.2785699</v>
      </c>
      <c r="BH383">
        <v>228.596857142857</v>
      </c>
      <c r="BI383">
        <v>217.329714285714</v>
      </c>
      <c r="BJ383">
        <v>17.559310714285701</v>
      </c>
      <c r="BK383">
        <v>14.4541035714286</v>
      </c>
      <c r="BL383">
        <v>221.240107142857</v>
      </c>
      <c r="BM383">
        <v>17.398700000000002</v>
      </c>
      <c r="BN383">
        <v>499.96807142857102</v>
      </c>
      <c r="BO383">
        <v>73.929657142857195</v>
      </c>
      <c r="BP383">
        <v>4.8011721428571401E-2</v>
      </c>
      <c r="BQ383">
        <v>21.8034107142857</v>
      </c>
      <c r="BR383">
        <v>22.3914821428571</v>
      </c>
      <c r="BS383">
        <v>999.9</v>
      </c>
      <c r="BT383">
        <v>0</v>
      </c>
      <c r="BU383">
        <v>0</v>
      </c>
      <c r="BV383">
        <v>9989.1071428571395</v>
      </c>
      <c r="BW383">
        <v>0</v>
      </c>
      <c r="BX383">
        <v>1997.0192857142899</v>
      </c>
      <c r="BY383">
        <v>11.267153571428601</v>
      </c>
      <c r="BZ383">
        <v>232.68246428571399</v>
      </c>
      <c r="CA383">
        <v>220.51703571428601</v>
      </c>
      <c r="CB383">
        <v>3.1052060714285701</v>
      </c>
      <c r="CC383">
        <v>217.329714285714</v>
      </c>
      <c r="CD383">
        <v>14.4541035714286</v>
      </c>
      <c r="CE383">
        <v>1.29815464285714</v>
      </c>
      <c r="CF383">
        <v>1.06858785714286</v>
      </c>
      <c r="CG383">
        <v>10.7775035714286</v>
      </c>
      <c r="CH383">
        <v>7.8866853571428601</v>
      </c>
      <c r="CI383">
        <v>1999.99714285714</v>
      </c>
      <c r="CJ383">
        <v>0.98000267857142898</v>
      </c>
      <c r="CK383">
        <v>1.9996942857142899E-2</v>
      </c>
      <c r="CL383">
        <v>0</v>
      </c>
      <c r="CM383">
        <v>2.2594714285714299</v>
      </c>
      <c r="CN383">
        <v>0</v>
      </c>
      <c r="CO383">
        <v>12088.060714285701</v>
      </c>
      <c r="CP383">
        <v>17300.1392857143</v>
      </c>
      <c r="CQ383">
        <v>40.25</v>
      </c>
      <c r="CR383">
        <v>41.811999999999998</v>
      </c>
      <c r="CS383">
        <v>40.452750000000002</v>
      </c>
      <c r="CT383">
        <v>39.436999999999998</v>
      </c>
      <c r="CU383">
        <v>39.234250000000003</v>
      </c>
      <c r="CV383">
        <v>1960.00714285714</v>
      </c>
      <c r="CW383">
        <v>39.99</v>
      </c>
      <c r="CX383">
        <v>0</v>
      </c>
      <c r="CY383">
        <v>1657130604.7</v>
      </c>
      <c r="CZ383">
        <v>0</v>
      </c>
      <c r="DA383">
        <v>0</v>
      </c>
      <c r="DB383" t="s">
        <v>355</v>
      </c>
      <c r="DC383">
        <v>1656081770.5</v>
      </c>
      <c r="DD383">
        <v>1655399214.5999999</v>
      </c>
      <c r="DE383">
        <v>0</v>
      </c>
      <c r="DF383">
        <v>0.13400000000000001</v>
      </c>
      <c r="DG383">
        <v>-0.06</v>
      </c>
      <c r="DH383">
        <v>9.3309999999999995</v>
      </c>
      <c r="DI383">
        <v>0.51100000000000001</v>
      </c>
      <c r="DJ383">
        <v>421</v>
      </c>
      <c r="DK383">
        <v>25</v>
      </c>
      <c r="DL383">
        <v>1.93</v>
      </c>
      <c r="DM383">
        <v>0.15</v>
      </c>
      <c r="DN383">
        <v>10.903828499999999</v>
      </c>
      <c r="DO383">
        <v>7.4978413508442303</v>
      </c>
      <c r="DP383">
        <v>0.79200615540710895</v>
      </c>
      <c r="DQ383">
        <v>0</v>
      </c>
      <c r="DR383">
        <v>3.1028137500000001</v>
      </c>
      <c r="DS383">
        <v>2.4293470919320399E-2</v>
      </c>
      <c r="DT383">
        <v>4.8629212863771703E-3</v>
      </c>
      <c r="DU383">
        <v>1</v>
      </c>
      <c r="DV383">
        <v>1</v>
      </c>
      <c r="DW383">
        <v>2</v>
      </c>
      <c r="DX383" t="s">
        <v>356</v>
      </c>
      <c r="DY383">
        <v>2.97038</v>
      </c>
      <c r="DZ383">
        <v>2.7017099999999998</v>
      </c>
      <c r="EA383">
        <v>3.9753400000000001E-2</v>
      </c>
      <c r="EB383">
        <v>3.8980599999999997E-2</v>
      </c>
      <c r="EC383">
        <v>6.7898200000000006E-2</v>
      </c>
      <c r="ED383">
        <v>5.9309399999999998E-2</v>
      </c>
      <c r="EE383">
        <v>37352.800000000003</v>
      </c>
      <c r="EF383">
        <v>40943.9</v>
      </c>
      <c r="EG383">
        <v>35273.800000000003</v>
      </c>
      <c r="EH383">
        <v>38664.1</v>
      </c>
      <c r="EI383">
        <v>46656.1</v>
      </c>
      <c r="EJ383">
        <v>52510.3</v>
      </c>
      <c r="EK383">
        <v>55162.3</v>
      </c>
      <c r="EL383">
        <v>61991.8</v>
      </c>
      <c r="EM383">
        <v>1.9423999999999999</v>
      </c>
      <c r="EN383">
        <v>2.0945999999999998</v>
      </c>
      <c r="EO383">
        <v>-2.7716199999999998E-3</v>
      </c>
      <c r="EP383">
        <v>0</v>
      </c>
      <c r="EQ383">
        <v>22.427499999999998</v>
      </c>
      <c r="ER383">
        <v>999.9</v>
      </c>
      <c r="ES383">
        <v>34.929000000000002</v>
      </c>
      <c r="ET383">
        <v>37.786000000000001</v>
      </c>
      <c r="EU383">
        <v>31.090599999999998</v>
      </c>
      <c r="EV383">
        <v>54.552</v>
      </c>
      <c r="EW383">
        <v>36.25</v>
      </c>
      <c r="EX383">
        <v>2</v>
      </c>
      <c r="EY383">
        <v>0.245976</v>
      </c>
      <c r="EZ383">
        <v>9.2810500000000005</v>
      </c>
      <c r="FA383">
        <v>19.916</v>
      </c>
      <c r="FB383">
        <v>5.20411</v>
      </c>
      <c r="FC383">
        <v>12.0099</v>
      </c>
      <c r="FD383">
        <v>4.976</v>
      </c>
      <c r="FE383">
        <v>3.294</v>
      </c>
      <c r="FF383">
        <v>9999</v>
      </c>
      <c r="FG383">
        <v>9999</v>
      </c>
      <c r="FH383">
        <v>9999</v>
      </c>
      <c r="FI383">
        <v>553.5</v>
      </c>
      <c r="FJ383">
        <v>1.8631</v>
      </c>
      <c r="FK383">
        <v>1.8677999999999999</v>
      </c>
      <c r="FL383">
        <v>1.8675200000000001</v>
      </c>
      <c r="FM383">
        <v>1.8687400000000001</v>
      </c>
      <c r="FN383">
        <v>1.86951</v>
      </c>
      <c r="FO383">
        <v>1.86554</v>
      </c>
      <c r="FP383">
        <v>1.8665799999999999</v>
      </c>
      <c r="FQ383">
        <v>1.86798</v>
      </c>
      <c r="FR383">
        <v>5</v>
      </c>
      <c r="FS383">
        <v>0</v>
      </c>
      <c r="FT383">
        <v>0</v>
      </c>
      <c r="FU383">
        <v>0</v>
      </c>
      <c r="FV383" t="s">
        <v>357</v>
      </c>
      <c r="FW383" t="s">
        <v>358</v>
      </c>
      <c r="FX383" t="s">
        <v>359</v>
      </c>
      <c r="FY383" t="s">
        <v>359</v>
      </c>
      <c r="FZ383" t="s">
        <v>359</v>
      </c>
      <c r="GA383" t="s">
        <v>359</v>
      </c>
      <c r="GB383">
        <v>0</v>
      </c>
      <c r="GC383">
        <v>100</v>
      </c>
      <c r="GD383">
        <v>100</v>
      </c>
      <c r="GE383">
        <v>7.1260000000000003</v>
      </c>
      <c r="GF383">
        <v>0.1605</v>
      </c>
      <c r="GG383">
        <v>5.2154357415507802</v>
      </c>
      <c r="GH383">
        <v>1.00486214095962E-2</v>
      </c>
      <c r="GI383">
        <v>-1.74255938316833E-6</v>
      </c>
      <c r="GJ383">
        <v>3.4045767664605598E-10</v>
      </c>
      <c r="GK383">
        <v>-2.3400103927015501E-2</v>
      </c>
      <c r="GL383">
        <v>-3.1725839457550503E-2</v>
      </c>
      <c r="GM383">
        <v>2.93552719409138E-3</v>
      </c>
      <c r="GN383">
        <v>-2.8977901675973599E-5</v>
      </c>
      <c r="GO383">
        <v>-4</v>
      </c>
      <c r="GP383">
        <v>2214</v>
      </c>
      <c r="GQ383">
        <v>1</v>
      </c>
      <c r="GR383">
        <v>18</v>
      </c>
      <c r="GS383">
        <v>17480.900000000001</v>
      </c>
      <c r="GT383">
        <v>28856.799999999999</v>
      </c>
      <c r="GU383">
        <v>0.695801</v>
      </c>
      <c r="GV383">
        <v>2.6831100000000001</v>
      </c>
      <c r="GW383">
        <v>2.2485400000000002</v>
      </c>
      <c r="GX383">
        <v>2.7343799999999998</v>
      </c>
      <c r="GY383">
        <v>1.9958499999999999</v>
      </c>
      <c r="GZ383">
        <v>2.323</v>
      </c>
      <c r="HA383">
        <v>41.874899999999997</v>
      </c>
      <c r="HB383">
        <v>12.8537</v>
      </c>
      <c r="HC383">
        <v>18</v>
      </c>
      <c r="HD383">
        <v>502.24599999999998</v>
      </c>
      <c r="HE383">
        <v>606.74400000000003</v>
      </c>
      <c r="HF383">
        <v>11.4712</v>
      </c>
      <c r="HG383">
        <v>30.1205</v>
      </c>
      <c r="HH383">
        <v>29.999600000000001</v>
      </c>
      <c r="HI383">
        <v>30.0654</v>
      </c>
      <c r="HJ383">
        <v>29.981300000000001</v>
      </c>
      <c r="HK383">
        <v>13.9694</v>
      </c>
      <c r="HL383">
        <v>48.546999999999997</v>
      </c>
      <c r="HM383">
        <v>0</v>
      </c>
      <c r="HN383">
        <v>11.2819</v>
      </c>
      <c r="HO383">
        <v>163.715</v>
      </c>
      <c r="HP383">
        <v>14.3416</v>
      </c>
      <c r="HQ383">
        <v>102.31100000000001</v>
      </c>
      <c r="HR383">
        <v>103.202</v>
      </c>
    </row>
    <row r="384" spans="1:226" x14ac:dyDescent="0.2">
      <c r="A384">
        <v>719</v>
      </c>
      <c r="B384">
        <v>1657130629.5999999</v>
      </c>
      <c r="C384">
        <v>10597</v>
      </c>
      <c r="D384" t="s">
        <v>1094</v>
      </c>
      <c r="E384" t="s">
        <v>1095</v>
      </c>
      <c r="F384">
        <v>5</v>
      </c>
      <c r="G384" t="s">
        <v>1899</v>
      </c>
      <c r="H384" t="s">
        <v>353</v>
      </c>
      <c r="I384">
        <v>1657130621.8499999</v>
      </c>
      <c r="J384">
        <f t="shared" si="238"/>
        <v>2.7026457598490292E-3</v>
      </c>
      <c r="K384">
        <f t="shared" si="239"/>
        <v>2.7026457598490294</v>
      </c>
      <c r="L384">
        <f t="shared" si="240"/>
        <v>7.1925812453380669</v>
      </c>
      <c r="M384">
        <f t="shared" si="241"/>
        <v>210.90753571428601</v>
      </c>
      <c r="N384">
        <f t="shared" si="242"/>
        <v>113.34544031838321</v>
      </c>
      <c r="O384">
        <f t="shared" si="243"/>
        <v>8.3849793017225274</v>
      </c>
      <c r="P384">
        <f t="shared" si="244"/>
        <v>15.602350801003256</v>
      </c>
      <c r="Q384">
        <f t="shared" si="245"/>
        <v>0.12826778424055627</v>
      </c>
      <c r="R384">
        <f t="shared" si="246"/>
        <v>2.438729976968371</v>
      </c>
      <c r="S384">
        <f t="shared" si="247"/>
        <v>0.12463427956181446</v>
      </c>
      <c r="T384">
        <f t="shared" si="248"/>
        <v>7.8214307306227498E-2</v>
      </c>
      <c r="U384">
        <f t="shared" si="249"/>
        <v>321.51832799999931</v>
      </c>
      <c r="V384">
        <f t="shared" si="250"/>
        <v>23.222683584080606</v>
      </c>
      <c r="W384">
        <f t="shared" si="251"/>
        <v>23.222683584080606</v>
      </c>
      <c r="X384">
        <f t="shared" si="252"/>
        <v>2.8579511080625002</v>
      </c>
      <c r="Y384">
        <f t="shared" si="253"/>
        <v>49.540692322505436</v>
      </c>
      <c r="Z384">
        <f t="shared" si="254"/>
        <v>1.2988535219827682</v>
      </c>
      <c r="AA384">
        <f t="shared" si="255"/>
        <v>2.6217912206945937</v>
      </c>
      <c r="AB384">
        <f t="shared" si="256"/>
        <v>1.559097586079732</v>
      </c>
      <c r="AC384">
        <f t="shared" si="257"/>
        <v>-119.18667800934219</v>
      </c>
      <c r="AD384">
        <f t="shared" si="258"/>
        <v>-186.65734782028565</v>
      </c>
      <c r="AE384">
        <f t="shared" si="259"/>
        <v>-15.787891430206004</v>
      </c>
      <c r="AF384">
        <f t="shared" si="260"/>
        <v>-0.1135892598345265</v>
      </c>
      <c r="AG384">
        <f t="shared" si="261"/>
        <v>-10.749710129949284</v>
      </c>
      <c r="AH384">
        <f t="shared" si="262"/>
        <v>2.6796254719595751</v>
      </c>
      <c r="AI384">
        <f t="shared" si="263"/>
        <v>7.1925812453380669</v>
      </c>
      <c r="AJ384">
        <v>186.31894034109101</v>
      </c>
      <c r="AK384">
        <v>191.01283636363601</v>
      </c>
      <c r="AL384">
        <v>-3.3126772998126102</v>
      </c>
      <c r="AM384">
        <v>66.867946140266795</v>
      </c>
      <c r="AN384">
        <f t="shared" si="264"/>
        <v>2.7026457598490294</v>
      </c>
      <c r="AO384">
        <v>14.3971285151024</v>
      </c>
      <c r="AP384">
        <v>17.550176969696999</v>
      </c>
      <c r="AQ384">
        <v>-2.2836604246834701E-4</v>
      </c>
      <c r="AR384">
        <v>77.4783212789104</v>
      </c>
      <c r="AS384">
        <v>0</v>
      </c>
      <c r="AT384">
        <v>0</v>
      </c>
      <c r="AU384">
        <f t="shared" si="265"/>
        <v>1</v>
      </c>
      <c r="AV384">
        <f t="shared" si="266"/>
        <v>0</v>
      </c>
      <c r="AW384">
        <f t="shared" si="267"/>
        <v>39744.102688896732</v>
      </c>
      <c r="AX384">
        <f t="shared" si="268"/>
        <v>2000.01821428571</v>
      </c>
      <c r="AY384">
        <f t="shared" si="269"/>
        <v>1681.2149999999963</v>
      </c>
      <c r="AZ384">
        <f t="shared" si="270"/>
        <v>0.8405998445371301</v>
      </c>
      <c r="BA384">
        <f t="shared" si="271"/>
        <v>0.16075769995666112</v>
      </c>
      <c r="BB384">
        <v>5.9349999999999996</v>
      </c>
      <c r="BC384">
        <v>0.5</v>
      </c>
      <c r="BD384" t="s">
        <v>354</v>
      </c>
      <c r="BE384">
        <v>2</v>
      </c>
      <c r="BF384" t="b">
        <v>1</v>
      </c>
      <c r="BG384">
        <v>1657130621.8499999</v>
      </c>
      <c r="BH384">
        <v>210.90753571428601</v>
      </c>
      <c r="BI384">
        <v>198.81753571428601</v>
      </c>
      <c r="BJ384">
        <v>17.557482142857101</v>
      </c>
      <c r="BK384">
        <v>14.4323714285714</v>
      </c>
      <c r="BL384">
        <v>203.71478571428599</v>
      </c>
      <c r="BM384">
        <v>17.3969428571429</v>
      </c>
      <c r="BN384">
        <v>499.9615</v>
      </c>
      <c r="BO384">
        <v>73.9293714285714</v>
      </c>
      <c r="BP384">
        <v>4.7837342857142903E-2</v>
      </c>
      <c r="BQ384">
        <v>21.8029857142857</v>
      </c>
      <c r="BR384">
        <v>22.389575000000001</v>
      </c>
      <c r="BS384">
        <v>999.9</v>
      </c>
      <c r="BT384">
        <v>0</v>
      </c>
      <c r="BU384">
        <v>0</v>
      </c>
      <c r="BV384">
        <v>9990.3571428571395</v>
      </c>
      <c r="BW384">
        <v>0</v>
      </c>
      <c r="BX384">
        <v>1996.79892857143</v>
      </c>
      <c r="BY384">
        <v>12.089989285714299</v>
      </c>
      <c r="BZ384">
        <v>214.67660714285699</v>
      </c>
      <c r="CA384">
        <v>201.72928571428599</v>
      </c>
      <c r="CB384">
        <v>3.1251053571428602</v>
      </c>
      <c r="CC384">
        <v>198.81753571428601</v>
      </c>
      <c r="CD384">
        <v>14.4323714285714</v>
      </c>
      <c r="CE384">
        <v>1.2980139285714301</v>
      </c>
      <c r="CF384">
        <v>1.06697678571429</v>
      </c>
      <c r="CG384">
        <v>10.775878571428599</v>
      </c>
      <c r="CH384">
        <v>7.8645146428571397</v>
      </c>
      <c r="CI384">
        <v>2000.01821428571</v>
      </c>
      <c r="CJ384">
        <v>0.98000289285714304</v>
      </c>
      <c r="CK384">
        <v>1.9996714285714302E-2</v>
      </c>
      <c r="CL384">
        <v>0</v>
      </c>
      <c r="CM384">
        <v>2.2283214285714301</v>
      </c>
      <c r="CN384">
        <v>0</v>
      </c>
      <c r="CO384">
        <v>12085.853571428601</v>
      </c>
      <c r="CP384">
        <v>17300.325000000001</v>
      </c>
      <c r="CQ384">
        <v>40.25</v>
      </c>
      <c r="CR384">
        <v>41.811999999999998</v>
      </c>
      <c r="CS384">
        <v>40.450499999999998</v>
      </c>
      <c r="CT384">
        <v>39.436999999999998</v>
      </c>
      <c r="CU384">
        <v>39.222999999999999</v>
      </c>
      <c r="CV384">
        <v>1960.02821428571</v>
      </c>
      <c r="CW384">
        <v>39.99</v>
      </c>
      <c r="CX384">
        <v>0</v>
      </c>
      <c r="CY384">
        <v>1657130609.5</v>
      </c>
      <c r="CZ384">
        <v>0</v>
      </c>
      <c r="DA384">
        <v>0</v>
      </c>
      <c r="DB384" t="s">
        <v>355</v>
      </c>
      <c r="DC384">
        <v>1656081770.5</v>
      </c>
      <c r="DD384">
        <v>1655399214.5999999</v>
      </c>
      <c r="DE384">
        <v>0</v>
      </c>
      <c r="DF384">
        <v>0.13400000000000001</v>
      </c>
      <c r="DG384">
        <v>-0.06</v>
      </c>
      <c r="DH384">
        <v>9.3309999999999995</v>
      </c>
      <c r="DI384">
        <v>0.51100000000000001</v>
      </c>
      <c r="DJ384">
        <v>421</v>
      </c>
      <c r="DK384">
        <v>25</v>
      </c>
      <c r="DL384">
        <v>1.93</v>
      </c>
      <c r="DM384">
        <v>0.15</v>
      </c>
      <c r="DN384">
        <v>11.703552500000001</v>
      </c>
      <c r="DO384">
        <v>8.1124333958724097</v>
      </c>
      <c r="DP384">
        <v>0.848378845501083</v>
      </c>
      <c r="DQ384">
        <v>0</v>
      </c>
      <c r="DR384">
        <v>3.1191817500000001</v>
      </c>
      <c r="DS384">
        <v>0.213493395872416</v>
      </c>
      <c r="DT384">
        <v>2.4437750805618299E-2</v>
      </c>
      <c r="DU384">
        <v>0</v>
      </c>
      <c r="DV384">
        <v>0</v>
      </c>
      <c r="DW384">
        <v>2</v>
      </c>
      <c r="DX384" t="s">
        <v>366</v>
      </c>
      <c r="DY384">
        <v>2.9694400000000001</v>
      </c>
      <c r="DZ384">
        <v>2.70167</v>
      </c>
      <c r="EA384">
        <v>3.6578399999999997E-2</v>
      </c>
      <c r="EB384">
        <v>3.5559800000000003E-2</v>
      </c>
      <c r="EC384">
        <v>6.7865800000000004E-2</v>
      </c>
      <c r="ED384">
        <v>5.9277700000000003E-2</v>
      </c>
      <c r="EE384">
        <v>37477</v>
      </c>
      <c r="EF384">
        <v>41089.1</v>
      </c>
      <c r="EG384">
        <v>35274.5</v>
      </c>
      <c r="EH384">
        <v>38663.699999999997</v>
      </c>
      <c r="EI384">
        <v>46658.6</v>
      </c>
      <c r="EJ384">
        <v>52511.7</v>
      </c>
      <c r="EK384">
        <v>55163.4</v>
      </c>
      <c r="EL384">
        <v>61991.6</v>
      </c>
      <c r="EM384">
        <v>1.9432</v>
      </c>
      <c r="EN384">
        <v>2.0954000000000002</v>
      </c>
      <c r="EO384">
        <v>-2.9802299999999999E-3</v>
      </c>
      <c r="EP384">
        <v>0</v>
      </c>
      <c r="EQ384">
        <v>22.427499999999998</v>
      </c>
      <c r="ER384">
        <v>999.9</v>
      </c>
      <c r="ES384">
        <v>34.929000000000002</v>
      </c>
      <c r="ET384">
        <v>37.786000000000001</v>
      </c>
      <c r="EU384">
        <v>31.088899999999999</v>
      </c>
      <c r="EV384">
        <v>54.951999999999998</v>
      </c>
      <c r="EW384">
        <v>36.290100000000002</v>
      </c>
      <c r="EX384">
        <v>2</v>
      </c>
      <c r="EY384">
        <v>0.24554899999999999</v>
      </c>
      <c r="EZ384">
        <v>9.2810500000000005</v>
      </c>
      <c r="FA384">
        <v>19.915099999999999</v>
      </c>
      <c r="FB384">
        <v>5.2029100000000001</v>
      </c>
      <c r="FC384">
        <v>12.0099</v>
      </c>
      <c r="FD384">
        <v>4.9756</v>
      </c>
      <c r="FE384">
        <v>3.294</v>
      </c>
      <c r="FF384">
        <v>9999</v>
      </c>
      <c r="FG384">
        <v>9999</v>
      </c>
      <c r="FH384">
        <v>9999</v>
      </c>
      <c r="FI384">
        <v>553.5</v>
      </c>
      <c r="FJ384">
        <v>1.8631</v>
      </c>
      <c r="FK384">
        <v>1.8677699999999999</v>
      </c>
      <c r="FL384">
        <v>1.8674900000000001</v>
      </c>
      <c r="FM384">
        <v>1.8687400000000001</v>
      </c>
      <c r="FN384">
        <v>1.86951</v>
      </c>
      <c r="FO384">
        <v>1.86554</v>
      </c>
      <c r="FP384">
        <v>1.8665799999999999</v>
      </c>
      <c r="FQ384">
        <v>1.86798</v>
      </c>
      <c r="FR384">
        <v>5</v>
      </c>
      <c r="FS384">
        <v>0</v>
      </c>
      <c r="FT384">
        <v>0</v>
      </c>
      <c r="FU384">
        <v>0</v>
      </c>
      <c r="FV384" t="s">
        <v>357</v>
      </c>
      <c r="FW384" t="s">
        <v>358</v>
      </c>
      <c r="FX384" t="s">
        <v>359</v>
      </c>
      <c r="FY384" t="s">
        <v>359</v>
      </c>
      <c r="FZ384" t="s">
        <v>359</v>
      </c>
      <c r="GA384" t="s">
        <v>359</v>
      </c>
      <c r="GB384">
        <v>0</v>
      </c>
      <c r="GC384">
        <v>100</v>
      </c>
      <c r="GD384">
        <v>100</v>
      </c>
      <c r="GE384">
        <v>6.9619999999999997</v>
      </c>
      <c r="GF384">
        <v>0.16009999999999999</v>
      </c>
      <c r="GG384">
        <v>5.2154357415507802</v>
      </c>
      <c r="GH384">
        <v>1.00486214095962E-2</v>
      </c>
      <c r="GI384">
        <v>-1.74255938316833E-6</v>
      </c>
      <c r="GJ384">
        <v>3.4045767664605598E-10</v>
      </c>
      <c r="GK384">
        <v>-2.3400103927015501E-2</v>
      </c>
      <c r="GL384">
        <v>-3.1725839457550503E-2</v>
      </c>
      <c r="GM384">
        <v>2.93552719409138E-3</v>
      </c>
      <c r="GN384">
        <v>-2.8977901675973599E-5</v>
      </c>
      <c r="GO384">
        <v>-4</v>
      </c>
      <c r="GP384">
        <v>2214</v>
      </c>
      <c r="GQ384">
        <v>1</v>
      </c>
      <c r="GR384">
        <v>18</v>
      </c>
      <c r="GS384">
        <v>17481</v>
      </c>
      <c r="GT384">
        <v>28856.9</v>
      </c>
      <c r="GU384">
        <v>0.64086900000000002</v>
      </c>
      <c r="GV384">
        <v>2.67822</v>
      </c>
      <c r="GW384">
        <v>2.2485400000000002</v>
      </c>
      <c r="GX384">
        <v>2.7343799999999998</v>
      </c>
      <c r="GY384">
        <v>1.9958499999999999</v>
      </c>
      <c r="GZ384">
        <v>2.34375</v>
      </c>
      <c r="HA384">
        <v>41.848599999999998</v>
      </c>
      <c r="HB384">
        <v>12.862399999999999</v>
      </c>
      <c r="HC384">
        <v>18</v>
      </c>
      <c r="HD384">
        <v>502.71899999999999</v>
      </c>
      <c r="HE384">
        <v>607.28599999999994</v>
      </c>
      <c r="HF384">
        <v>11.4663</v>
      </c>
      <c r="HG384">
        <v>30.113199999999999</v>
      </c>
      <c r="HH384">
        <v>29.9998</v>
      </c>
      <c r="HI384">
        <v>30.057600000000001</v>
      </c>
      <c r="HJ384">
        <v>29.973600000000001</v>
      </c>
      <c r="HK384">
        <v>12.872400000000001</v>
      </c>
      <c r="HL384">
        <v>48.546999999999997</v>
      </c>
      <c r="HM384">
        <v>0</v>
      </c>
      <c r="HN384">
        <v>11.2819</v>
      </c>
      <c r="HO384">
        <v>150.28899999999999</v>
      </c>
      <c r="HP384">
        <v>14.324299999999999</v>
      </c>
      <c r="HQ384">
        <v>102.313</v>
      </c>
      <c r="HR384">
        <v>103.20099999999999</v>
      </c>
    </row>
    <row r="385" spans="1:226" x14ac:dyDescent="0.2">
      <c r="A385">
        <v>720</v>
      </c>
      <c r="B385">
        <v>1657130634.5999999</v>
      </c>
      <c r="C385">
        <v>10602</v>
      </c>
      <c r="D385" t="s">
        <v>1096</v>
      </c>
      <c r="E385" t="s">
        <v>1097</v>
      </c>
      <c r="F385">
        <v>5</v>
      </c>
      <c r="G385" t="s">
        <v>1900</v>
      </c>
      <c r="H385" t="s">
        <v>353</v>
      </c>
      <c r="I385">
        <v>1657130627.11852</v>
      </c>
      <c r="J385">
        <f t="shared" si="238"/>
        <v>2.6979540099413839E-3</v>
      </c>
      <c r="K385">
        <f t="shared" si="239"/>
        <v>2.6979540099413839</v>
      </c>
      <c r="L385">
        <f t="shared" si="240"/>
        <v>6.3628104405386701</v>
      </c>
      <c r="M385">
        <f t="shared" si="241"/>
        <v>194.07525925925901</v>
      </c>
      <c r="N385">
        <f t="shared" si="242"/>
        <v>107.38645737969843</v>
      </c>
      <c r="O385">
        <f t="shared" si="243"/>
        <v>7.944180571771609</v>
      </c>
      <c r="P385">
        <f t="shared" si="244"/>
        <v>14.35720054175488</v>
      </c>
      <c r="Q385">
        <f t="shared" si="245"/>
        <v>0.12805509861398667</v>
      </c>
      <c r="R385">
        <f t="shared" si="246"/>
        <v>2.4408171114336676</v>
      </c>
      <c r="S385">
        <f t="shared" si="247"/>
        <v>0.12443645311021932</v>
      </c>
      <c r="T385">
        <f t="shared" si="248"/>
        <v>7.8089386603458363E-2</v>
      </c>
      <c r="U385">
        <f t="shared" si="249"/>
        <v>321.51630766666739</v>
      </c>
      <c r="V385">
        <f t="shared" si="250"/>
        <v>23.219314770500176</v>
      </c>
      <c r="W385">
        <f t="shared" si="251"/>
        <v>23.219314770500176</v>
      </c>
      <c r="X385">
        <f t="shared" si="252"/>
        <v>2.8573694038687867</v>
      </c>
      <c r="Y385">
        <f t="shared" si="253"/>
        <v>49.537901203891124</v>
      </c>
      <c r="Z385">
        <f t="shared" si="254"/>
        <v>1.2984877004542539</v>
      </c>
      <c r="AA385">
        <f t="shared" si="255"/>
        <v>2.6212004725631366</v>
      </c>
      <c r="AB385">
        <f t="shared" si="256"/>
        <v>1.5588817034145328</v>
      </c>
      <c r="AC385">
        <f t="shared" si="257"/>
        <v>-118.97977183841503</v>
      </c>
      <c r="AD385">
        <f t="shared" si="258"/>
        <v>-186.85928260663812</v>
      </c>
      <c r="AE385">
        <f t="shared" si="259"/>
        <v>-15.790891032525407</v>
      </c>
      <c r="AF385">
        <f t="shared" si="260"/>
        <v>-0.11363781091117175</v>
      </c>
      <c r="AG385">
        <f t="shared" si="261"/>
        <v>-11.171004014242326</v>
      </c>
      <c r="AH385">
        <f t="shared" si="262"/>
        <v>2.6938280024728507</v>
      </c>
      <c r="AI385">
        <f t="shared" si="263"/>
        <v>6.3628104405386701</v>
      </c>
      <c r="AJ385">
        <v>169.62920332732401</v>
      </c>
      <c r="AK385">
        <v>174.920357575758</v>
      </c>
      <c r="AL385">
        <v>-3.2128545056168698</v>
      </c>
      <c r="AM385">
        <v>66.867946140266795</v>
      </c>
      <c r="AN385">
        <f t="shared" si="264"/>
        <v>2.6979540099413839</v>
      </c>
      <c r="AO385">
        <v>14.3946565767782</v>
      </c>
      <c r="AP385">
        <v>17.5413</v>
      </c>
      <c r="AQ385">
        <v>-3.31781033665216E-5</v>
      </c>
      <c r="AR385">
        <v>77.4783212789104</v>
      </c>
      <c r="AS385">
        <v>0</v>
      </c>
      <c r="AT385">
        <v>0</v>
      </c>
      <c r="AU385">
        <f t="shared" si="265"/>
        <v>1</v>
      </c>
      <c r="AV385">
        <f t="shared" si="266"/>
        <v>0</v>
      </c>
      <c r="AW385">
        <f t="shared" si="267"/>
        <v>39796.462087656182</v>
      </c>
      <c r="AX385">
        <f t="shared" si="268"/>
        <v>2000.00555555556</v>
      </c>
      <c r="AY385">
        <f t="shared" si="269"/>
        <v>1681.2043666666702</v>
      </c>
      <c r="AZ385">
        <f t="shared" si="270"/>
        <v>0.84059984833375456</v>
      </c>
      <c r="BA385">
        <f t="shared" si="271"/>
        <v>0.16075770728414643</v>
      </c>
      <c r="BB385">
        <v>5.9349999999999996</v>
      </c>
      <c r="BC385">
        <v>0.5</v>
      </c>
      <c r="BD385" t="s">
        <v>354</v>
      </c>
      <c r="BE385">
        <v>2</v>
      </c>
      <c r="BF385" t="b">
        <v>1</v>
      </c>
      <c r="BG385">
        <v>1657130627.11852</v>
      </c>
      <c r="BH385">
        <v>194.07525925925901</v>
      </c>
      <c r="BI385">
        <v>181.43507407407401</v>
      </c>
      <c r="BJ385">
        <v>17.552470370370401</v>
      </c>
      <c r="BK385">
        <v>14.4108296296296</v>
      </c>
      <c r="BL385">
        <v>187.03937037036999</v>
      </c>
      <c r="BM385">
        <v>17.392144444444401</v>
      </c>
      <c r="BN385">
        <v>499.969407407407</v>
      </c>
      <c r="BO385">
        <v>73.929792592592605</v>
      </c>
      <c r="BP385">
        <v>4.7697359259259303E-2</v>
      </c>
      <c r="BQ385">
        <v>21.799296296296301</v>
      </c>
      <c r="BR385">
        <v>22.392637037037002</v>
      </c>
      <c r="BS385">
        <v>999.9</v>
      </c>
      <c r="BT385">
        <v>0</v>
      </c>
      <c r="BU385">
        <v>0</v>
      </c>
      <c r="BV385">
        <v>10003.8888888889</v>
      </c>
      <c r="BW385">
        <v>0</v>
      </c>
      <c r="BX385">
        <v>1996.82925925926</v>
      </c>
      <c r="BY385">
        <v>12.640070370370401</v>
      </c>
      <c r="BZ385">
        <v>197.54262962963</v>
      </c>
      <c r="CA385">
        <v>184.088333333333</v>
      </c>
      <c r="CB385">
        <v>3.1416392592592599</v>
      </c>
      <c r="CC385">
        <v>181.43507407407401</v>
      </c>
      <c r="CD385">
        <v>14.4108296296296</v>
      </c>
      <c r="CE385">
        <v>1.29765074074074</v>
      </c>
      <c r="CF385">
        <v>1.0653900000000001</v>
      </c>
      <c r="CG385">
        <v>10.7716777777778</v>
      </c>
      <c r="CH385">
        <v>7.8426729629629603</v>
      </c>
      <c r="CI385">
        <v>2000.00555555556</v>
      </c>
      <c r="CJ385">
        <v>0.980002777777778</v>
      </c>
      <c r="CK385">
        <v>1.9996837037036998E-2</v>
      </c>
      <c r="CL385">
        <v>0</v>
      </c>
      <c r="CM385">
        <v>2.2569370370370399</v>
      </c>
      <c r="CN385">
        <v>0</v>
      </c>
      <c r="CO385">
        <v>12085.062962963</v>
      </c>
      <c r="CP385">
        <v>17300.222222222201</v>
      </c>
      <c r="CQ385">
        <v>40.25</v>
      </c>
      <c r="CR385">
        <v>41.811999999999998</v>
      </c>
      <c r="CS385">
        <v>40.436999999999998</v>
      </c>
      <c r="CT385">
        <v>39.436999999999998</v>
      </c>
      <c r="CU385">
        <v>39.222000000000001</v>
      </c>
      <c r="CV385">
        <v>1960.01555555556</v>
      </c>
      <c r="CW385">
        <v>39.99</v>
      </c>
      <c r="CX385">
        <v>0</v>
      </c>
      <c r="CY385">
        <v>1657130614.9000001</v>
      </c>
      <c r="CZ385">
        <v>0</v>
      </c>
      <c r="DA385">
        <v>0</v>
      </c>
      <c r="DB385" t="s">
        <v>355</v>
      </c>
      <c r="DC385">
        <v>1656081770.5</v>
      </c>
      <c r="DD385">
        <v>1655399214.5999999</v>
      </c>
      <c r="DE385">
        <v>0</v>
      </c>
      <c r="DF385">
        <v>0.13400000000000001</v>
      </c>
      <c r="DG385">
        <v>-0.06</v>
      </c>
      <c r="DH385">
        <v>9.3309999999999995</v>
      </c>
      <c r="DI385">
        <v>0.51100000000000001</v>
      </c>
      <c r="DJ385">
        <v>421</v>
      </c>
      <c r="DK385">
        <v>25</v>
      </c>
      <c r="DL385">
        <v>1.93</v>
      </c>
      <c r="DM385">
        <v>0.15</v>
      </c>
      <c r="DN385">
        <v>12.230930000000001</v>
      </c>
      <c r="DO385">
        <v>7.0731399624765601</v>
      </c>
      <c r="DP385">
        <v>0.74150946764016401</v>
      </c>
      <c r="DQ385">
        <v>0</v>
      </c>
      <c r="DR385">
        <v>3.1292205000000002</v>
      </c>
      <c r="DS385">
        <v>0.22176652908066999</v>
      </c>
      <c r="DT385">
        <v>2.4981755938084101E-2</v>
      </c>
      <c r="DU385">
        <v>0</v>
      </c>
      <c r="DV385">
        <v>0</v>
      </c>
      <c r="DW385">
        <v>2</v>
      </c>
      <c r="DX385" t="s">
        <v>366</v>
      </c>
      <c r="DY385">
        <v>2.9698500000000001</v>
      </c>
      <c r="DZ385">
        <v>2.7008200000000002</v>
      </c>
      <c r="EA385">
        <v>3.3662200000000003E-2</v>
      </c>
      <c r="EB385">
        <v>3.2434699999999997E-2</v>
      </c>
      <c r="EC385">
        <v>6.7857700000000007E-2</v>
      </c>
      <c r="ED385">
        <v>5.9282000000000001E-2</v>
      </c>
      <c r="EE385">
        <v>37590.9</v>
      </c>
      <c r="EF385">
        <v>41224.1</v>
      </c>
      <c r="EG385">
        <v>35275</v>
      </c>
      <c r="EH385">
        <v>38665.4</v>
      </c>
      <c r="EI385">
        <v>46659.3</v>
      </c>
      <c r="EJ385">
        <v>52513.1</v>
      </c>
      <c r="EK385">
        <v>55163.8</v>
      </c>
      <c r="EL385">
        <v>61993.599999999999</v>
      </c>
      <c r="EM385">
        <v>1.9428000000000001</v>
      </c>
      <c r="EN385">
        <v>2.0939999999999999</v>
      </c>
      <c r="EO385">
        <v>-1.7881399999999999E-3</v>
      </c>
      <c r="EP385">
        <v>0</v>
      </c>
      <c r="EQ385">
        <v>22.425599999999999</v>
      </c>
      <c r="ER385">
        <v>999.9</v>
      </c>
      <c r="ES385">
        <v>34.904000000000003</v>
      </c>
      <c r="ET385">
        <v>37.786000000000001</v>
      </c>
      <c r="EU385">
        <v>31.065200000000001</v>
      </c>
      <c r="EV385">
        <v>54.811999999999998</v>
      </c>
      <c r="EW385">
        <v>36.258000000000003</v>
      </c>
      <c r="EX385">
        <v>2</v>
      </c>
      <c r="EY385">
        <v>0.24495900000000001</v>
      </c>
      <c r="EZ385">
        <v>9.2810500000000005</v>
      </c>
      <c r="FA385">
        <v>19.9148</v>
      </c>
      <c r="FB385">
        <v>5.20052</v>
      </c>
      <c r="FC385">
        <v>12.0099</v>
      </c>
      <c r="FD385">
        <v>4.9756</v>
      </c>
      <c r="FE385">
        <v>3.294</v>
      </c>
      <c r="FF385">
        <v>9999</v>
      </c>
      <c r="FG385">
        <v>9999</v>
      </c>
      <c r="FH385">
        <v>9999</v>
      </c>
      <c r="FI385">
        <v>553.5</v>
      </c>
      <c r="FJ385">
        <v>1.8631</v>
      </c>
      <c r="FK385">
        <v>1.8678300000000001</v>
      </c>
      <c r="FL385">
        <v>1.8675200000000001</v>
      </c>
      <c r="FM385">
        <v>1.8687400000000001</v>
      </c>
      <c r="FN385">
        <v>1.86951</v>
      </c>
      <c r="FO385">
        <v>1.86554</v>
      </c>
      <c r="FP385">
        <v>1.8665799999999999</v>
      </c>
      <c r="FQ385">
        <v>1.86798</v>
      </c>
      <c r="FR385">
        <v>5</v>
      </c>
      <c r="FS385">
        <v>0</v>
      </c>
      <c r="FT385">
        <v>0</v>
      </c>
      <c r="FU385">
        <v>0</v>
      </c>
      <c r="FV385" t="s">
        <v>357</v>
      </c>
      <c r="FW385" t="s">
        <v>358</v>
      </c>
      <c r="FX385" t="s">
        <v>359</v>
      </c>
      <c r="FY385" t="s">
        <v>359</v>
      </c>
      <c r="FZ385" t="s">
        <v>359</v>
      </c>
      <c r="GA385" t="s">
        <v>359</v>
      </c>
      <c r="GB385">
        <v>0</v>
      </c>
      <c r="GC385">
        <v>100</v>
      </c>
      <c r="GD385">
        <v>100</v>
      </c>
      <c r="GE385">
        <v>6.8129999999999997</v>
      </c>
      <c r="GF385">
        <v>0.15989999999999999</v>
      </c>
      <c r="GG385">
        <v>5.2154357415507802</v>
      </c>
      <c r="GH385">
        <v>1.00486214095962E-2</v>
      </c>
      <c r="GI385">
        <v>-1.74255938316833E-6</v>
      </c>
      <c r="GJ385">
        <v>3.4045767664605598E-10</v>
      </c>
      <c r="GK385">
        <v>-2.3400103927015501E-2</v>
      </c>
      <c r="GL385">
        <v>-3.1725839457550503E-2</v>
      </c>
      <c r="GM385">
        <v>2.93552719409138E-3</v>
      </c>
      <c r="GN385">
        <v>-2.8977901675973599E-5</v>
      </c>
      <c r="GO385">
        <v>-4</v>
      </c>
      <c r="GP385">
        <v>2214</v>
      </c>
      <c r="GQ385">
        <v>1</v>
      </c>
      <c r="GR385">
        <v>18</v>
      </c>
      <c r="GS385">
        <v>17481.099999999999</v>
      </c>
      <c r="GT385">
        <v>28857</v>
      </c>
      <c r="GU385">
        <v>0.59936500000000004</v>
      </c>
      <c r="GV385">
        <v>2.68066</v>
      </c>
      <c r="GW385">
        <v>2.2485400000000002</v>
      </c>
      <c r="GX385">
        <v>2.7331500000000002</v>
      </c>
      <c r="GY385">
        <v>1.9958499999999999</v>
      </c>
      <c r="GZ385">
        <v>2.34009</v>
      </c>
      <c r="HA385">
        <v>41.874899999999997</v>
      </c>
      <c r="HB385">
        <v>12.8537</v>
      </c>
      <c r="HC385">
        <v>18</v>
      </c>
      <c r="HD385">
        <v>502.387</v>
      </c>
      <c r="HE385">
        <v>606.14200000000005</v>
      </c>
      <c r="HF385">
        <v>11.462400000000001</v>
      </c>
      <c r="HG385">
        <v>30.1053</v>
      </c>
      <c r="HH385">
        <v>29.999700000000001</v>
      </c>
      <c r="HI385">
        <v>30.049800000000001</v>
      </c>
      <c r="HJ385">
        <v>29.968499999999999</v>
      </c>
      <c r="HK385">
        <v>11.8714</v>
      </c>
      <c r="HL385">
        <v>48.546999999999997</v>
      </c>
      <c r="HM385">
        <v>0</v>
      </c>
      <c r="HN385">
        <v>11.2819</v>
      </c>
      <c r="HO385">
        <v>130.148</v>
      </c>
      <c r="HP385">
        <v>14.3085</v>
      </c>
      <c r="HQ385">
        <v>102.31399999999999</v>
      </c>
      <c r="HR385">
        <v>103.205</v>
      </c>
    </row>
    <row r="386" spans="1:226" x14ac:dyDescent="0.2">
      <c r="A386">
        <v>721</v>
      </c>
      <c r="B386">
        <v>1657130639.5999999</v>
      </c>
      <c r="C386">
        <v>10607</v>
      </c>
      <c r="D386" t="s">
        <v>1098</v>
      </c>
      <c r="E386" t="s">
        <v>1099</v>
      </c>
      <c r="F386">
        <v>5</v>
      </c>
      <c r="G386" t="s">
        <v>1901</v>
      </c>
      <c r="H386" t="s">
        <v>353</v>
      </c>
      <c r="I386">
        <v>1657130631.83214</v>
      </c>
      <c r="J386">
        <f t="shared" si="238"/>
        <v>2.6962946484980197E-3</v>
      </c>
      <c r="K386">
        <f t="shared" si="239"/>
        <v>2.6962946484980197</v>
      </c>
      <c r="L386">
        <f t="shared" si="240"/>
        <v>6.0226978033902601</v>
      </c>
      <c r="M386">
        <f t="shared" si="241"/>
        <v>179.05653571428601</v>
      </c>
      <c r="N386">
        <f t="shared" si="242"/>
        <v>97.105935493706298</v>
      </c>
      <c r="O386">
        <f t="shared" si="243"/>
        <v>7.1836443244275721</v>
      </c>
      <c r="P386">
        <f t="shared" si="244"/>
        <v>13.246136397285014</v>
      </c>
      <c r="Q386">
        <f t="shared" si="245"/>
        <v>0.12796335212260565</v>
      </c>
      <c r="R386">
        <f t="shared" si="246"/>
        <v>2.4409310312786108</v>
      </c>
      <c r="S386">
        <f t="shared" si="247"/>
        <v>0.12434997474221725</v>
      </c>
      <c r="T386">
        <f t="shared" si="248"/>
        <v>7.8034883000178107E-2</v>
      </c>
      <c r="U386">
        <f t="shared" si="249"/>
        <v>321.51513599999925</v>
      </c>
      <c r="V386">
        <f t="shared" si="250"/>
        <v>23.217454023462633</v>
      </c>
      <c r="W386">
        <f t="shared" si="251"/>
        <v>23.217454023462633</v>
      </c>
      <c r="X386">
        <f t="shared" si="252"/>
        <v>2.8570481469200115</v>
      </c>
      <c r="Y386">
        <f t="shared" si="253"/>
        <v>49.52762478898584</v>
      </c>
      <c r="Z386">
        <f t="shared" si="254"/>
        <v>1.2980354104829164</v>
      </c>
      <c r="AA386">
        <f t="shared" si="255"/>
        <v>2.6208311341665205</v>
      </c>
      <c r="AB386">
        <f t="shared" si="256"/>
        <v>1.5590127364370951</v>
      </c>
      <c r="AC386">
        <f t="shared" si="257"/>
        <v>-118.90659399876267</v>
      </c>
      <c r="AD386">
        <f t="shared" si="258"/>
        <v>-186.9267301209405</v>
      </c>
      <c r="AE386">
        <f t="shared" si="259"/>
        <v>-15.795519465248415</v>
      </c>
      <c r="AF386">
        <f t="shared" si="260"/>
        <v>-0.1137075849523228</v>
      </c>
      <c r="AG386">
        <f t="shared" si="261"/>
        <v>-11.726578593636317</v>
      </c>
      <c r="AH386">
        <f t="shared" si="262"/>
        <v>2.703993808194681</v>
      </c>
      <c r="AI386">
        <f t="shared" si="263"/>
        <v>6.0226978033902601</v>
      </c>
      <c r="AJ386">
        <v>152.70356604251799</v>
      </c>
      <c r="AK386">
        <v>158.63032727272699</v>
      </c>
      <c r="AL386">
        <v>-3.2688434652206202</v>
      </c>
      <c r="AM386">
        <v>66.867946140266795</v>
      </c>
      <c r="AN386">
        <f t="shared" si="264"/>
        <v>2.6962946484980197</v>
      </c>
      <c r="AO386">
        <v>14.397174486280701</v>
      </c>
      <c r="AP386">
        <v>17.542147878787901</v>
      </c>
      <c r="AQ386">
        <v>-9.1656900693636405E-5</v>
      </c>
      <c r="AR386">
        <v>77.4783212789104</v>
      </c>
      <c r="AS386">
        <v>0</v>
      </c>
      <c r="AT386">
        <v>0</v>
      </c>
      <c r="AU386">
        <f t="shared" si="265"/>
        <v>1</v>
      </c>
      <c r="AV386">
        <f t="shared" si="266"/>
        <v>0</v>
      </c>
      <c r="AW386">
        <f t="shared" si="267"/>
        <v>39799.602079777193</v>
      </c>
      <c r="AX386">
        <f t="shared" si="268"/>
        <v>1999.99821428571</v>
      </c>
      <c r="AY386">
        <f t="shared" si="269"/>
        <v>1681.1981999999964</v>
      </c>
      <c r="AZ386">
        <f t="shared" si="270"/>
        <v>0.84059985053558084</v>
      </c>
      <c r="BA386">
        <f t="shared" si="271"/>
        <v>0.16075771153367099</v>
      </c>
      <c r="BB386">
        <v>5.9349999999999996</v>
      </c>
      <c r="BC386">
        <v>0.5</v>
      </c>
      <c r="BD386" t="s">
        <v>354</v>
      </c>
      <c r="BE386">
        <v>2</v>
      </c>
      <c r="BF386" t="b">
        <v>1</v>
      </c>
      <c r="BG386">
        <v>1657130631.83214</v>
      </c>
      <c r="BH386">
        <v>179.05653571428601</v>
      </c>
      <c r="BI386">
        <v>165.71100000000001</v>
      </c>
      <c r="BJ386">
        <v>17.546378571428601</v>
      </c>
      <c r="BK386">
        <v>14.3928678571429</v>
      </c>
      <c r="BL386">
        <v>172.161392857143</v>
      </c>
      <c r="BM386">
        <v>17.386310714285699</v>
      </c>
      <c r="BN386">
        <v>499.97025000000002</v>
      </c>
      <c r="BO386">
        <v>73.929703571428604</v>
      </c>
      <c r="BP386">
        <v>4.7693257142857097E-2</v>
      </c>
      <c r="BQ386">
        <v>21.7969892857143</v>
      </c>
      <c r="BR386">
        <v>22.394203571428601</v>
      </c>
      <c r="BS386">
        <v>999.9</v>
      </c>
      <c r="BT386">
        <v>0</v>
      </c>
      <c r="BU386">
        <v>0</v>
      </c>
      <c r="BV386">
        <v>10004.642857142901</v>
      </c>
      <c r="BW386">
        <v>0</v>
      </c>
      <c r="BX386">
        <v>1996.8864285714301</v>
      </c>
      <c r="BY386">
        <v>13.345489285714301</v>
      </c>
      <c r="BZ386">
        <v>182.25453571428599</v>
      </c>
      <c r="CA386">
        <v>168.13103571428601</v>
      </c>
      <c r="CB386">
        <v>3.1535089285714299</v>
      </c>
      <c r="CC386">
        <v>165.71100000000001</v>
      </c>
      <c r="CD386">
        <v>14.3928678571429</v>
      </c>
      <c r="CE386">
        <v>1.2971982142857099</v>
      </c>
      <c r="CF386">
        <v>1.06406035714286</v>
      </c>
      <c r="CG386">
        <v>10.7664392857143</v>
      </c>
      <c r="CH386">
        <v>7.8243639285714304</v>
      </c>
      <c r="CI386">
        <v>1999.99821428571</v>
      </c>
      <c r="CJ386">
        <v>0.98000267857142898</v>
      </c>
      <c r="CK386">
        <v>1.9996942857142899E-2</v>
      </c>
      <c r="CL386">
        <v>0</v>
      </c>
      <c r="CM386">
        <v>2.3107142857142899</v>
      </c>
      <c r="CN386">
        <v>0</v>
      </c>
      <c r="CO386">
        <v>12085.892857142901</v>
      </c>
      <c r="CP386">
        <v>17300.160714285699</v>
      </c>
      <c r="CQ386">
        <v>40.25</v>
      </c>
      <c r="CR386">
        <v>41.816499999999998</v>
      </c>
      <c r="CS386">
        <v>40.448250000000002</v>
      </c>
      <c r="CT386">
        <v>39.436999999999998</v>
      </c>
      <c r="CU386">
        <v>39.204999999999998</v>
      </c>
      <c r="CV386">
        <v>1960.00821428571</v>
      </c>
      <c r="CW386">
        <v>39.99</v>
      </c>
      <c r="CX386">
        <v>0</v>
      </c>
      <c r="CY386">
        <v>1657130619.7</v>
      </c>
      <c r="CZ386">
        <v>0</v>
      </c>
      <c r="DA386">
        <v>0</v>
      </c>
      <c r="DB386" t="s">
        <v>355</v>
      </c>
      <c r="DC386">
        <v>1656081770.5</v>
      </c>
      <c r="DD386">
        <v>1655399214.5999999</v>
      </c>
      <c r="DE386">
        <v>0</v>
      </c>
      <c r="DF386">
        <v>0.13400000000000001</v>
      </c>
      <c r="DG386">
        <v>-0.06</v>
      </c>
      <c r="DH386">
        <v>9.3309999999999995</v>
      </c>
      <c r="DI386">
        <v>0.51100000000000001</v>
      </c>
      <c r="DJ386">
        <v>421</v>
      </c>
      <c r="DK386">
        <v>25</v>
      </c>
      <c r="DL386">
        <v>1.93</v>
      </c>
      <c r="DM386">
        <v>0.15</v>
      </c>
      <c r="DN386">
        <v>12.840567500000001</v>
      </c>
      <c r="DO386">
        <v>7.7634675422138599</v>
      </c>
      <c r="DP386">
        <v>0.80310716046723796</v>
      </c>
      <c r="DQ386">
        <v>0</v>
      </c>
      <c r="DR386">
        <v>3.14011225</v>
      </c>
      <c r="DS386">
        <v>0.130405440900554</v>
      </c>
      <c r="DT386">
        <v>2.0121923055153E-2</v>
      </c>
      <c r="DU386">
        <v>0</v>
      </c>
      <c r="DV386">
        <v>0</v>
      </c>
      <c r="DW386">
        <v>2</v>
      </c>
      <c r="DX386" t="s">
        <v>366</v>
      </c>
      <c r="DY386">
        <v>2.96956</v>
      </c>
      <c r="DZ386">
        <v>2.7023999999999999</v>
      </c>
      <c r="EA386">
        <v>3.06389E-2</v>
      </c>
      <c r="EB386">
        <v>2.9251300000000001E-2</v>
      </c>
      <c r="EC386">
        <v>6.7850599999999997E-2</v>
      </c>
      <c r="ED386">
        <v>5.8974400000000003E-2</v>
      </c>
      <c r="EE386">
        <v>37708.699999999997</v>
      </c>
      <c r="EF386">
        <v>41360.300000000003</v>
      </c>
      <c r="EG386">
        <v>35275.1</v>
      </c>
      <c r="EH386">
        <v>38666</v>
      </c>
      <c r="EI386">
        <v>46660</v>
      </c>
      <c r="EJ386">
        <v>52530.6</v>
      </c>
      <c r="EK386">
        <v>55164.4</v>
      </c>
      <c r="EL386">
        <v>61994.1</v>
      </c>
      <c r="EM386">
        <v>1.9426000000000001</v>
      </c>
      <c r="EN386">
        <v>2.0939999999999999</v>
      </c>
      <c r="EO386">
        <v>-3.1292400000000001E-3</v>
      </c>
      <c r="EP386">
        <v>0</v>
      </c>
      <c r="EQ386">
        <v>22.425599999999999</v>
      </c>
      <c r="ER386">
        <v>999.9</v>
      </c>
      <c r="ES386">
        <v>34.929000000000002</v>
      </c>
      <c r="ET386">
        <v>37.795999999999999</v>
      </c>
      <c r="EU386">
        <v>31.109000000000002</v>
      </c>
      <c r="EV386">
        <v>54.762</v>
      </c>
      <c r="EW386">
        <v>36.262</v>
      </c>
      <c r="EX386">
        <v>2</v>
      </c>
      <c r="EY386">
        <v>0.24439</v>
      </c>
      <c r="EZ386">
        <v>9.2810500000000005</v>
      </c>
      <c r="FA386">
        <v>19.915900000000001</v>
      </c>
      <c r="FB386">
        <v>5.20411</v>
      </c>
      <c r="FC386">
        <v>12.0099</v>
      </c>
      <c r="FD386">
        <v>4.976</v>
      </c>
      <c r="FE386">
        <v>3.294</v>
      </c>
      <c r="FF386">
        <v>9999</v>
      </c>
      <c r="FG386">
        <v>9999</v>
      </c>
      <c r="FH386">
        <v>9999</v>
      </c>
      <c r="FI386">
        <v>553.5</v>
      </c>
      <c r="FJ386">
        <v>1.8631</v>
      </c>
      <c r="FK386">
        <v>1.8678300000000001</v>
      </c>
      <c r="FL386">
        <v>1.8675200000000001</v>
      </c>
      <c r="FM386">
        <v>1.8687400000000001</v>
      </c>
      <c r="FN386">
        <v>1.86951</v>
      </c>
      <c r="FO386">
        <v>1.86554</v>
      </c>
      <c r="FP386">
        <v>1.8666100000000001</v>
      </c>
      <c r="FQ386">
        <v>1.86798</v>
      </c>
      <c r="FR386">
        <v>5</v>
      </c>
      <c r="FS386">
        <v>0</v>
      </c>
      <c r="FT386">
        <v>0</v>
      </c>
      <c r="FU386">
        <v>0</v>
      </c>
      <c r="FV386" t="s">
        <v>357</v>
      </c>
      <c r="FW386" t="s">
        <v>358</v>
      </c>
      <c r="FX386" t="s">
        <v>359</v>
      </c>
      <c r="FY386" t="s">
        <v>359</v>
      </c>
      <c r="FZ386" t="s">
        <v>359</v>
      </c>
      <c r="GA386" t="s">
        <v>359</v>
      </c>
      <c r="GB386">
        <v>0</v>
      </c>
      <c r="GC386">
        <v>100</v>
      </c>
      <c r="GD386">
        <v>100</v>
      </c>
      <c r="GE386">
        <v>6.6619999999999999</v>
      </c>
      <c r="GF386">
        <v>0.1598</v>
      </c>
      <c r="GG386">
        <v>5.2154357415507802</v>
      </c>
      <c r="GH386">
        <v>1.00486214095962E-2</v>
      </c>
      <c r="GI386">
        <v>-1.74255938316833E-6</v>
      </c>
      <c r="GJ386">
        <v>3.4045767664605598E-10</v>
      </c>
      <c r="GK386">
        <v>-2.3400103927015501E-2</v>
      </c>
      <c r="GL386">
        <v>-3.1725839457550503E-2</v>
      </c>
      <c r="GM386">
        <v>2.93552719409138E-3</v>
      </c>
      <c r="GN386">
        <v>-2.8977901675973599E-5</v>
      </c>
      <c r="GO386">
        <v>-4</v>
      </c>
      <c r="GP386">
        <v>2214</v>
      </c>
      <c r="GQ386">
        <v>1</v>
      </c>
      <c r="GR386">
        <v>18</v>
      </c>
      <c r="GS386">
        <v>17481.2</v>
      </c>
      <c r="GT386">
        <v>28857.1</v>
      </c>
      <c r="GU386">
        <v>0.54321299999999995</v>
      </c>
      <c r="GV386">
        <v>2.6940900000000001</v>
      </c>
      <c r="GW386">
        <v>2.2485400000000002</v>
      </c>
      <c r="GX386">
        <v>2.7343799999999998</v>
      </c>
      <c r="GY386">
        <v>1.9958499999999999</v>
      </c>
      <c r="GZ386">
        <v>2.3034699999999999</v>
      </c>
      <c r="HA386">
        <v>41.848599999999998</v>
      </c>
      <c r="HB386">
        <v>12.844900000000001</v>
      </c>
      <c r="HC386">
        <v>18</v>
      </c>
      <c r="HD386">
        <v>502.20600000000002</v>
      </c>
      <c r="HE386">
        <v>606.077</v>
      </c>
      <c r="HF386">
        <v>11.4597</v>
      </c>
      <c r="HG386">
        <v>30.0976</v>
      </c>
      <c r="HH386">
        <v>29.9998</v>
      </c>
      <c r="HI386">
        <v>30.044699999999999</v>
      </c>
      <c r="HJ386">
        <v>29.9618</v>
      </c>
      <c r="HK386">
        <v>10.904500000000001</v>
      </c>
      <c r="HL386">
        <v>48.818600000000004</v>
      </c>
      <c r="HM386">
        <v>0</v>
      </c>
      <c r="HN386">
        <v>11.2789</v>
      </c>
      <c r="HO386">
        <v>116.759</v>
      </c>
      <c r="HP386">
        <v>14.2921</v>
      </c>
      <c r="HQ386">
        <v>102.31399999999999</v>
      </c>
      <c r="HR386">
        <v>103.206</v>
      </c>
    </row>
    <row r="387" spans="1:226" x14ac:dyDescent="0.2">
      <c r="A387">
        <v>722</v>
      </c>
      <c r="B387">
        <v>1657130644.5999999</v>
      </c>
      <c r="C387">
        <v>10612</v>
      </c>
      <c r="D387" t="s">
        <v>1100</v>
      </c>
      <c r="E387" t="s">
        <v>1101</v>
      </c>
      <c r="F387">
        <v>5</v>
      </c>
      <c r="G387" t="s">
        <v>1902</v>
      </c>
      <c r="H387" t="s">
        <v>353</v>
      </c>
      <c r="I387">
        <v>1657130637.0999999</v>
      </c>
      <c r="J387">
        <f t="shared" si="238"/>
        <v>2.748920762908932E-3</v>
      </c>
      <c r="K387">
        <f t="shared" si="239"/>
        <v>2.7489207629089321</v>
      </c>
      <c r="L387">
        <f t="shared" si="240"/>
        <v>5.5863566256582047</v>
      </c>
      <c r="M387">
        <f t="shared" si="241"/>
        <v>162.196333333333</v>
      </c>
      <c r="N387">
        <f t="shared" si="242"/>
        <v>87.799474892949888</v>
      </c>
      <c r="O387">
        <f t="shared" si="243"/>
        <v>6.4952697953818248</v>
      </c>
      <c r="P387">
        <f t="shared" si="244"/>
        <v>11.999034687920151</v>
      </c>
      <c r="Q387">
        <f t="shared" si="245"/>
        <v>0.13077480034021924</v>
      </c>
      <c r="R387">
        <f t="shared" si="246"/>
        <v>2.441286206219067</v>
      </c>
      <c r="S387">
        <f t="shared" si="247"/>
        <v>0.1270039525683237</v>
      </c>
      <c r="T387">
        <f t="shared" si="248"/>
        <v>7.9707209200867157E-2</v>
      </c>
      <c r="U387">
        <f t="shared" si="249"/>
        <v>321.51482988888944</v>
      </c>
      <c r="V387">
        <f t="shared" si="250"/>
        <v>23.197414539756132</v>
      </c>
      <c r="W387">
        <f t="shared" si="251"/>
        <v>23.197414539756132</v>
      </c>
      <c r="X387">
        <f t="shared" si="252"/>
        <v>2.8535903429422587</v>
      </c>
      <c r="Y387">
        <f t="shared" si="253"/>
        <v>49.510194967512803</v>
      </c>
      <c r="Z387">
        <f t="shared" si="254"/>
        <v>1.297294739221275</v>
      </c>
      <c r="AA387">
        <f t="shared" si="255"/>
        <v>2.6202577874567519</v>
      </c>
      <c r="AB387">
        <f t="shared" si="256"/>
        <v>1.5562956037209836</v>
      </c>
      <c r="AC387">
        <f t="shared" si="257"/>
        <v>-121.22740564428391</v>
      </c>
      <c r="AD387">
        <f t="shared" si="258"/>
        <v>-184.78786793873587</v>
      </c>
      <c r="AE387">
        <f t="shared" si="259"/>
        <v>-15.610637480077235</v>
      </c>
      <c r="AF387">
        <f t="shared" si="260"/>
        <v>-0.1110811742075839</v>
      </c>
      <c r="AG387">
        <f t="shared" si="261"/>
        <v>-12.12341038707657</v>
      </c>
      <c r="AH387">
        <f t="shared" si="262"/>
        <v>2.7360954172554037</v>
      </c>
      <c r="AI387">
        <f t="shared" si="263"/>
        <v>5.5863566256582047</v>
      </c>
      <c r="AJ387">
        <v>135.920879259717</v>
      </c>
      <c r="AK387">
        <v>142.295957575757</v>
      </c>
      <c r="AL387">
        <v>-3.2496524072680302</v>
      </c>
      <c r="AM387">
        <v>66.867946140266795</v>
      </c>
      <c r="AN387">
        <f t="shared" si="264"/>
        <v>2.7489207629089321</v>
      </c>
      <c r="AO387">
        <v>14.2606831223097</v>
      </c>
      <c r="AP387">
        <v>17.507429090909099</v>
      </c>
      <c r="AQ387">
        <v>-8.7633608654786692E-3</v>
      </c>
      <c r="AR387">
        <v>77.4783212789104</v>
      </c>
      <c r="AS387">
        <v>0</v>
      </c>
      <c r="AT387">
        <v>0</v>
      </c>
      <c r="AU387">
        <f t="shared" si="265"/>
        <v>1</v>
      </c>
      <c r="AV387">
        <f t="shared" si="266"/>
        <v>0</v>
      </c>
      <c r="AW387">
        <f t="shared" si="267"/>
        <v>39808.92785717902</v>
      </c>
      <c r="AX387">
        <f t="shared" si="268"/>
        <v>1999.9962962963</v>
      </c>
      <c r="AY387">
        <f t="shared" si="269"/>
        <v>1681.1965888888919</v>
      </c>
      <c r="AZ387">
        <f t="shared" si="270"/>
        <v>0.84059985111083535</v>
      </c>
      <c r="BA387">
        <f t="shared" si="271"/>
        <v>0.16075771264391228</v>
      </c>
      <c r="BB387">
        <v>5.9349999999999996</v>
      </c>
      <c r="BC387">
        <v>0.5</v>
      </c>
      <c r="BD387" t="s">
        <v>354</v>
      </c>
      <c r="BE387">
        <v>2</v>
      </c>
      <c r="BF387" t="b">
        <v>1</v>
      </c>
      <c r="BG387">
        <v>1657130637.0999999</v>
      </c>
      <c r="BH387">
        <v>162.196333333333</v>
      </c>
      <c r="BI387">
        <v>148.33277777777801</v>
      </c>
      <c r="BJ387">
        <v>17.536114814814798</v>
      </c>
      <c r="BK387">
        <v>14.3453592592593</v>
      </c>
      <c r="BL387">
        <v>155.45985185185199</v>
      </c>
      <c r="BM387">
        <v>17.3764740740741</v>
      </c>
      <c r="BN387">
        <v>500.00577777777801</v>
      </c>
      <c r="BO387">
        <v>73.930474074074098</v>
      </c>
      <c r="BP387">
        <v>4.7984262962963001E-2</v>
      </c>
      <c r="BQ387">
        <v>21.7934074074074</v>
      </c>
      <c r="BR387">
        <v>22.3928703703704</v>
      </c>
      <c r="BS387">
        <v>999.9</v>
      </c>
      <c r="BT387">
        <v>0</v>
      </c>
      <c r="BU387">
        <v>0</v>
      </c>
      <c r="BV387">
        <v>10006.851851851899</v>
      </c>
      <c r="BW387">
        <v>0</v>
      </c>
      <c r="BX387">
        <v>1997.3544444444401</v>
      </c>
      <c r="BY387">
        <v>13.8635740740741</v>
      </c>
      <c r="BZ387">
        <v>165.09162962963001</v>
      </c>
      <c r="CA387">
        <v>150.49248148148101</v>
      </c>
      <c r="CB387">
        <v>3.1907533333333302</v>
      </c>
      <c r="CC387">
        <v>148.33277777777801</v>
      </c>
      <c r="CD387">
        <v>14.3453592592593</v>
      </c>
      <c r="CE387">
        <v>1.29645296296296</v>
      </c>
      <c r="CF387">
        <v>1.0605588888888899</v>
      </c>
      <c r="CG387">
        <v>10.7577962962963</v>
      </c>
      <c r="CH387">
        <v>7.7758659259259302</v>
      </c>
      <c r="CI387">
        <v>1999.9962962963</v>
      </c>
      <c r="CJ387">
        <v>0.98000266666666702</v>
      </c>
      <c r="CK387">
        <v>1.9996955555555598E-2</v>
      </c>
      <c r="CL387">
        <v>0</v>
      </c>
      <c r="CM387">
        <v>2.3394962962963</v>
      </c>
      <c r="CN387">
        <v>0</v>
      </c>
      <c r="CO387">
        <v>12088.0851851852</v>
      </c>
      <c r="CP387">
        <v>17300.144444444399</v>
      </c>
      <c r="CQ387">
        <v>40.25</v>
      </c>
      <c r="CR387">
        <v>41.830666666666701</v>
      </c>
      <c r="CS387">
        <v>40.453333333333298</v>
      </c>
      <c r="CT387">
        <v>39.436999999999998</v>
      </c>
      <c r="CU387">
        <v>39.198666666666703</v>
      </c>
      <c r="CV387">
        <v>1960.0062962963</v>
      </c>
      <c r="CW387">
        <v>39.99</v>
      </c>
      <c r="CX387">
        <v>0</v>
      </c>
      <c r="CY387">
        <v>1657130624.5</v>
      </c>
      <c r="CZ387">
        <v>0</v>
      </c>
      <c r="DA387">
        <v>0</v>
      </c>
      <c r="DB387" t="s">
        <v>355</v>
      </c>
      <c r="DC387">
        <v>1656081770.5</v>
      </c>
      <c r="DD387">
        <v>1655399214.5999999</v>
      </c>
      <c r="DE387">
        <v>0</v>
      </c>
      <c r="DF387">
        <v>0.13400000000000001</v>
      </c>
      <c r="DG387">
        <v>-0.06</v>
      </c>
      <c r="DH387">
        <v>9.3309999999999995</v>
      </c>
      <c r="DI387">
        <v>0.51100000000000001</v>
      </c>
      <c r="DJ387">
        <v>421</v>
      </c>
      <c r="DK387">
        <v>25</v>
      </c>
      <c r="DL387">
        <v>1.93</v>
      </c>
      <c r="DM387">
        <v>0.15</v>
      </c>
      <c r="DN387">
        <v>13.492167500000001</v>
      </c>
      <c r="DO387">
        <v>7.1041024390243503</v>
      </c>
      <c r="DP387">
        <v>0.73732317215299203</v>
      </c>
      <c r="DQ387">
        <v>0</v>
      </c>
      <c r="DR387">
        <v>3.1760565000000001</v>
      </c>
      <c r="DS387">
        <v>0.33227437148217298</v>
      </c>
      <c r="DT387">
        <v>4.7340837051640702E-2</v>
      </c>
      <c r="DU387">
        <v>0</v>
      </c>
      <c r="DV387">
        <v>0</v>
      </c>
      <c r="DW387">
        <v>2</v>
      </c>
      <c r="DX387" t="s">
        <v>366</v>
      </c>
      <c r="DY387">
        <v>2.9695900000000002</v>
      </c>
      <c r="DZ387">
        <v>2.7017099999999998</v>
      </c>
      <c r="EA387">
        <v>2.7563899999999999E-2</v>
      </c>
      <c r="EB387">
        <v>2.6018900000000001E-2</v>
      </c>
      <c r="EC387">
        <v>6.7751199999999998E-2</v>
      </c>
      <c r="ED387">
        <v>5.8831500000000002E-2</v>
      </c>
      <c r="EE387">
        <v>37828.6</v>
      </c>
      <c r="EF387">
        <v>41497.800000000003</v>
      </c>
      <c r="EG387">
        <v>35275.4</v>
      </c>
      <c r="EH387">
        <v>38665.800000000003</v>
      </c>
      <c r="EI387">
        <v>46665</v>
      </c>
      <c r="EJ387">
        <v>52538.9</v>
      </c>
      <c r="EK387">
        <v>55164.4</v>
      </c>
      <c r="EL387">
        <v>61994.400000000001</v>
      </c>
      <c r="EM387">
        <v>1.9428000000000001</v>
      </c>
      <c r="EN387">
        <v>2.0939999999999999</v>
      </c>
      <c r="EO387">
        <v>-2.2351699999999999E-3</v>
      </c>
      <c r="EP387">
        <v>0</v>
      </c>
      <c r="EQ387">
        <v>22.425599999999999</v>
      </c>
      <c r="ER387">
        <v>999.9</v>
      </c>
      <c r="ES387">
        <v>34.929000000000002</v>
      </c>
      <c r="ET387">
        <v>37.795999999999999</v>
      </c>
      <c r="EU387">
        <v>31.105899999999998</v>
      </c>
      <c r="EV387">
        <v>54.741999999999997</v>
      </c>
      <c r="EW387">
        <v>36.290100000000002</v>
      </c>
      <c r="EX387">
        <v>2</v>
      </c>
      <c r="EY387">
        <v>0.24420700000000001</v>
      </c>
      <c r="EZ387">
        <v>9.2810500000000005</v>
      </c>
      <c r="FA387">
        <v>19.914999999999999</v>
      </c>
      <c r="FB387">
        <v>5.1993200000000002</v>
      </c>
      <c r="FC387">
        <v>12.0099</v>
      </c>
      <c r="FD387">
        <v>4.9752000000000001</v>
      </c>
      <c r="FE387">
        <v>3.2936000000000001</v>
      </c>
      <c r="FF387">
        <v>9999</v>
      </c>
      <c r="FG387">
        <v>9999</v>
      </c>
      <c r="FH387">
        <v>9999</v>
      </c>
      <c r="FI387">
        <v>553.5</v>
      </c>
      <c r="FJ387">
        <v>1.8631</v>
      </c>
      <c r="FK387">
        <v>1.8677699999999999</v>
      </c>
      <c r="FL387">
        <v>1.8675200000000001</v>
      </c>
      <c r="FM387">
        <v>1.8687400000000001</v>
      </c>
      <c r="FN387">
        <v>1.86951</v>
      </c>
      <c r="FO387">
        <v>1.86554</v>
      </c>
      <c r="FP387">
        <v>1.8665499999999999</v>
      </c>
      <c r="FQ387">
        <v>1.86798</v>
      </c>
      <c r="FR387">
        <v>5</v>
      </c>
      <c r="FS387">
        <v>0</v>
      </c>
      <c r="FT387">
        <v>0</v>
      </c>
      <c r="FU387">
        <v>0</v>
      </c>
      <c r="FV387" t="s">
        <v>357</v>
      </c>
      <c r="FW387" t="s">
        <v>358</v>
      </c>
      <c r="FX387" t="s">
        <v>359</v>
      </c>
      <c r="FY387" t="s">
        <v>359</v>
      </c>
      <c r="FZ387" t="s">
        <v>359</v>
      </c>
      <c r="GA387" t="s">
        <v>359</v>
      </c>
      <c r="GB387">
        <v>0</v>
      </c>
      <c r="GC387">
        <v>100</v>
      </c>
      <c r="GD387">
        <v>100</v>
      </c>
      <c r="GE387">
        <v>6.51</v>
      </c>
      <c r="GF387">
        <v>0.15820000000000001</v>
      </c>
      <c r="GG387">
        <v>5.2154357415507802</v>
      </c>
      <c r="GH387">
        <v>1.00486214095962E-2</v>
      </c>
      <c r="GI387">
        <v>-1.74255938316833E-6</v>
      </c>
      <c r="GJ387">
        <v>3.4045767664605598E-10</v>
      </c>
      <c r="GK387">
        <v>-2.3400103927015501E-2</v>
      </c>
      <c r="GL387">
        <v>-3.1725839457550503E-2</v>
      </c>
      <c r="GM387">
        <v>2.93552719409138E-3</v>
      </c>
      <c r="GN387">
        <v>-2.8977901675973599E-5</v>
      </c>
      <c r="GO387">
        <v>-4</v>
      </c>
      <c r="GP387">
        <v>2214</v>
      </c>
      <c r="GQ387">
        <v>1</v>
      </c>
      <c r="GR387">
        <v>18</v>
      </c>
      <c r="GS387">
        <v>17481.2</v>
      </c>
      <c r="GT387">
        <v>28857.200000000001</v>
      </c>
      <c r="GU387">
        <v>0.49926799999999999</v>
      </c>
      <c r="GV387">
        <v>2.6953100000000001</v>
      </c>
      <c r="GW387">
        <v>2.2485400000000002</v>
      </c>
      <c r="GX387">
        <v>2.7331500000000002</v>
      </c>
      <c r="GY387">
        <v>1.9958499999999999</v>
      </c>
      <c r="GZ387">
        <v>2.3290999999999999</v>
      </c>
      <c r="HA387">
        <v>41.848599999999998</v>
      </c>
      <c r="HB387">
        <v>12.844900000000001</v>
      </c>
      <c r="HC387">
        <v>18</v>
      </c>
      <c r="HD387">
        <v>502.29300000000001</v>
      </c>
      <c r="HE387">
        <v>606.02300000000002</v>
      </c>
      <c r="HF387">
        <v>11.4565</v>
      </c>
      <c r="HG387">
        <v>30.092300000000002</v>
      </c>
      <c r="HH387">
        <v>29.999700000000001</v>
      </c>
      <c r="HI387">
        <v>30.0395</v>
      </c>
      <c r="HJ387">
        <v>29.956600000000002</v>
      </c>
      <c r="HK387">
        <v>9.8856300000000008</v>
      </c>
      <c r="HL387">
        <v>48.818600000000004</v>
      </c>
      <c r="HM387">
        <v>0</v>
      </c>
      <c r="HN387">
        <v>11.2719</v>
      </c>
      <c r="HO387">
        <v>96.602900000000005</v>
      </c>
      <c r="HP387">
        <v>14.305999999999999</v>
      </c>
      <c r="HQ387">
        <v>102.315</v>
      </c>
      <c r="HR387">
        <v>103.206</v>
      </c>
    </row>
    <row r="388" spans="1:226" x14ac:dyDescent="0.2">
      <c r="A388">
        <v>723</v>
      </c>
      <c r="B388">
        <v>1657130649.5999999</v>
      </c>
      <c r="C388">
        <v>10617</v>
      </c>
      <c r="D388" t="s">
        <v>1102</v>
      </c>
      <c r="E388" t="s">
        <v>1103</v>
      </c>
      <c r="F388">
        <v>5</v>
      </c>
      <c r="G388" t="s">
        <v>1903</v>
      </c>
      <c r="H388" t="s">
        <v>353</v>
      </c>
      <c r="I388">
        <v>1657130641.81429</v>
      </c>
      <c r="J388">
        <f t="shared" si="238"/>
        <v>2.7689716791803008E-3</v>
      </c>
      <c r="K388">
        <f t="shared" si="239"/>
        <v>2.768971679180301</v>
      </c>
      <c r="L388">
        <f t="shared" si="240"/>
        <v>5.3575663530485986</v>
      </c>
      <c r="M388">
        <f t="shared" si="241"/>
        <v>147.14175</v>
      </c>
      <c r="N388">
        <f t="shared" si="242"/>
        <v>76.585135677963024</v>
      </c>
      <c r="O388">
        <f t="shared" si="243"/>
        <v>5.6656339149520454</v>
      </c>
      <c r="P388">
        <f t="shared" si="244"/>
        <v>10.885288401274897</v>
      </c>
      <c r="Q388">
        <f t="shared" si="245"/>
        <v>0.13181334754105112</v>
      </c>
      <c r="R388">
        <f t="shared" si="246"/>
        <v>2.4394622840243443</v>
      </c>
      <c r="S388">
        <f t="shared" si="247"/>
        <v>0.12798053994049036</v>
      </c>
      <c r="T388">
        <f t="shared" si="248"/>
        <v>8.032291674793797E-2</v>
      </c>
      <c r="U388">
        <f t="shared" si="249"/>
        <v>321.51538467857097</v>
      </c>
      <c r="V388">
        <f t="shared" si="250"/>
        <v>23.187089434940255</v>
      </c>
      <c r="W388">
        <f t="shared" si="251"/>
        <v>23.187089434940255</v>
      </c>
      <c r="X388">
        <f t="shared" si="252"/>
        <v>2.851810180075375</v>
      </c>
      <c r="Y388">
        <f t="shared" si="253"/>
        <v>49.479917234053524</v>
      </c>
      <c r="Z388">
        <f t="shared" si="254"/>
        <v>1.2960975277933398</v>
      </c>
      <c r="AA388">
        <f t="shared" si="255"/>
        <v>2.6194415840722702</v>
      </c>
      <c r="AB388">
        <f t="shared" si="256"/>
        <v>1.5557126522820353</v>
      </c>
      <c r="AC388">
        <f t="shared" si="257"/>
        <v>-122.11165105185127</v>
      </c>
      <c r="AD388">
        <f t="shared" si="258"/>
        <v>-183.9626584905223</v>
      </c>
      <c r="AE388">
        <f t="shared" si="259"/>
        <v>-15.551325988084102</v>
      </c>
      <c r="AF388">
        <f t="shared" si="260"/>
        <v>-0.11025085188668982</v>
      </c>
      <c r="AG388">
        <f t="shared" si="261"/>
        <v>-12.620740149007158</v>
      </c>
      <c r="AH388">
        <f t="shared" si="262"/>
        <v>2.7625032840336776</v>
      </c>
      <c r="AI388">
        <f t="shared" si="263"/>
        <v>5.3575663530485986</v>
      </c>
      <c r="AJ388">
        <v>119.083100281605</v>
      </c>
      <c r="AK388">
        <v>125.94081212121201</v>
      </c>
      <c r="AL388">
        <v>-3.30093825277413</v>
      </c>
      <c r="AM388">
        <v>66.867946140266795</v>
      </c>
      <c r="AN388">
        <f t="shared" si="264"/>
        <v>2.768971679180301</v>
      </c>
      <c r="AO388">
        <v>14.2438176776788</v>
      </c>
      <c r="AP388">
        <v>17.485019999999999</v>
      </c>
      <c r="AQ388">
        <v>-2.5735372732014002E-3</v>
      </c>
      <c r="AR388">
        <v>77.4783212789104</v>
      </c>
      <c r="AS388">
        <v>0</v>
      </c>
      <c r="AT388">
        <v>0</v>
      </c>
      <c r="AU388">
        <f t="shared" si="265"/>
        <v>1</v>
      </c>
      <c r="AV388">
        <f t="shared" si="266"/>
        <v>0</v>
      </c>
      <c r="AW388">
        <f t="shared" si="267"/>
        <v>39764.294836965215</v>
      </c>
      <c r="AX388">
        <f t="shared" si="268"/>
        <v>1999.9996428571401</v>
      </c>
      <c r="AY388">
        <f t="shared" si="269"/>
        <v>1681.1994107142832</v>
      </c>
      <c r="AZ388">
        <f t="shared" si="270"/>
        <v>0.84059985546425986</v>
      </c>
      <c r="BA388">
        <f t="shared" si="271"/>
        <v>0.1607577210460216</v>
      </c>
      <c r="BB388">
        <v>5.9349999999999996</v>
      </c>
      <c r="BC388">
        <v>0.5</v>
      </c>
      <c r="BD388" t="s">
        <v>354</v>
      </c>
      <c r="BE388">
        <v>2</v>
      </c>
      <c r="BF388" t="b">
        <v>1</v>
      </c>
      <c r="BG388">
        <v>1657130641.81429</v>
      </c>
      <c r="BH388">
        <v>147.14175</v>
      </c>
      <c r="BI388">
        <v>132.64396428571399</v>
      </c>
      <c r="BJ388">
        <v>17.519982142857099</v>
      </c>
      <c r="BK388">
        <v>14.298460714285699</v>
      </c>
      <c r="BL388">
        <v>140.54782142857101</v>
      </c>
      <c r="BM388">
        <v>17.361017857142901</v>
      </c>
      <c r="BN388">
        <v>500.01867857142901</v>
      </c>
      <c r="BO388">
        <v>73.930289285714295</v>
      </c>
      <c r="BP388">
        <v>4.79555107142857E-2</v>
      </c>
      <c r="BQ388">
        <v>21.7883071428571</v>
      </c>
      <c r="BR388">
        <v>22.387039285714302</v>
      </c>
      <c r="BS388">
        <v>999.9</v>
      </c>
      <c r="BT388">
        <v>0</v>
      </c>
      <c r="BU388">
        <v>0</v>
      </c>
      <c r="BV388">
        <v>9995</v>
      </c>
      <c r="BW388">
        <v>0</v>
      </c>
      <c r="BX388">
        <v>1997.44928571429</v>
      </c>
      <c r="BY388">
        <v>14.4978607142857</v>
      </c>
      <c r="BZ388">
        <v>149.76603571428601</v>
      </c>
      <c r="CA388">
        <v>134.569035714286</v>
      </c>
      <c r="CB388">
        <v>3.2215157142857098</v>
      </c>
      <c r="CC388">
        <v>132.64396428571399</v>
      </c>
      <c r="CD388">
        <v>14.298460714285699</v>
      </c>
      <c r="CE388">
        <v>1.2952564285714301</v>
      </c>
      <c r="CF388">
        <v>1.0570882142857101</v>
      </c>
      <c r="CG388">
        <v>10.743921428571401</v>
      </c>
      <c r="CH388">
        <v>7.7277889285714298</v>
      </c>
      <c r="CI388">
        <v>1999.9996428571401</v>
      </c>
      <c r="CJ388">
        <v>0.98000257142857194</v>
      </c>
      <c r="CK388">
        <v>1.99970571428571E-2</v>
      </c>
      <c r="CL388">
        <v>0</v>
      </c>
      <c r="CM388">
        <v>2.2792857142857099</v>
      </c>
      <c r="CN388">
        <v>0</v>
      </c>
      <c r="CO388">
        <v>12092.1285714286</v>
      </c>
      <c r="CP388">
        <v>17300.164285714302</v>
      </c>
      <c r="CQ388">
        <v>40.25</v>
      </c>
      <c r="CR388">
        <v>41.836750000000002</v>
      </c>
      <c r="CS388">
        <v>40.452750000000002</v>
      </c>
      <c r="CT388">
        <v>39.436999999999998</v>
      </c>
      <c r="CU388">
        <v>39.191499999999998</v>
      </c>
      <c r="CV388">
        <v>1960.0092857142899</v>
      </c>
      <c r="CW388">
        <v>39.9903571428571</v>
      </c>
      <c r="CX388">
        <v>0</v>
      </c>
      <c r="CY388">
        <v>1657130629.9000001</v>
      </c>
      <c r="CZ388">
        <v>0</v>
      </c>
      <c r="DA388">
        <v>0</v>
      </c>
      <c r="DB388" t="s">
        <v>355</v>
      </c>
      <c r="DC388">
        <v>1656081770.5</v>
      </c>
      <c r="DD388">
        <v>1655399214.5999999</v>
      </c>
      <c r="DE388">
        <v>0</v>
      </c>
      <c r="DF388">
        <v>0.13400000000000001</v>
      </c>
      <c r="DG388">
        <v>-0.06</v>
      </c>
      <c r="DH388">
        <v>9.3309999999999995</v>
      </c>
      <c r="DI388">
        <v>0.51100000000000001</v>
      </c>
      <c r="DJ388">
        <v>421</v>
      </c>
      <c r="DK388">
        <v>25</v>
      </c>
      <c r="DL388">
        <v>1.93</v>
      </c>
      <c r="DM388">
        <v>0.15</v>
      </c>
      <c r="DN388">
        <v>14.063594999999999</v>
      </c>
      <c r="DO388">
        <v>6.7800315196997802</v>
      </c>
      <c r="DP388">
        <v>0.71406052717889401</v>
      </c>
      <c r="DQ388">
        <v>0</v>
      </c>
      <c r="DR388">
        <v>3.2006955000000001</v>
      </c>
      <c r="DS388">
        <v>0.47594318949342002</v>
      </c>
      <c r="DT388">
        <v>5.51940866828141E-2</v>
      </c>
      <c r="DU388">
        <v>0</v>
      </c>
      <c r="DV388">
        <v>0</v>
      </c>
      <c r="DW388">
        <v>2</v>
      </c>
      <c r="DX388" t="s">
        <v>366</v>
      </c>
      <c r="DY388">
        <v>2.9699200000000001</v>
      </c>
      <c r="DZ388">
        <v>2.70194</v>
      </c>
      <c r="EA388">
        <v>2.44148E-2</v>
      </c>
      <c r="EB388">
        <v>2.26745E-2</v>
      </c>
      <c r="EC388">
        <v>6.7694000000000004E-2</v>
      </c>
      <c r="ED388">
        <v>5.8828600000000002E-2</v>
      </c>
      <c r="EE388">
        <v>37950.699999999997</v>
      </c>
      <c r="EF388">
        <v>41641.199999999997</v>
      </c>
      <c r="EG388">
        <v>35275.1</v>
      </c>
      <c r="EH388">
        <v>38666.699999999997</v>
      </c>
      <c r="EI388">
        <v>46667.6</v>
      </c>
      <c r="EJ388">
        <v>52539.7</v>
      </c>
      <c r="EK388">
        <v>55164.2</v>
      </c>
      <c r="EL388">
        <v>61995.3</v>
      </c>
      <c r="EM388">
        <v>1.9426000000000001</v>
      </c>
      <c r="EN388">
        <v>2.0941999999999998</v>
      </c>
      <c r="EO388">
        <v>-1.9371499999999999E-3</v>
      </c>
      <c r="EP388">
        <v>0</v>
      </c>
      <c r="EQ388">
        <v>22.425599999999999</v>
      </c>
      <c r="ER388">
        <v>999.9</v>
      </c>
      <c r="ES388">
        <v>34.904000000000003</v>
      </c>
      <c r="ET388">
        <v>37.795999999999999</v>
      </c>
      <c r="EU388">
        <v>31.082799999999999</v>
      </c>
      <c r="EV388">
        <v>54.902000000000001</v>
      </c>
      <c r="EW388">
        <v>36.290100000000002</v>
      </c>
      <c r="EX388">
        <v>2</v>
      </c>
      <c r="EY388">
        <v>0.24374000000000001</v>
      </c>
      <c r="EZ388">
        <v>9.2810500000000005</v>
      </c>
      <c r="FA388">
        <v>19.915700000000001</v>
      </c>
      <c r="FB388">
        <v>5.2029100000000001</v>
      </c>
      <c r="FC388">
        <v>12.0099</v>
      </c>
      <c r="FD388">
        <v>4.9752000000000001</v>
      </c>
      <c r="FE388">
        <v>3.294</v>
      </c>
      <c r="FF388">
        <v>9999</v>
      </c>
      <c r="FG388">
        <v>9999</v>
      </c>
      <c r="FH388">
        <v>9999</v>
      </c>
      <c r="FI388">
        <v>553.5</v>
      </c>
      <c r="FJ388">
        <v>1.86313</v>
      </c>
      <c r="FK388">
        <v>1.8678300000000001</v>
      </c>
      <c r="FL388">
        <v>1.8675200000000001</v>
      </c>
      <c r="FM388">
        <v>1.8688</v>
      </c>
      <c r="FN388">
        <v>1.86951</v>
      </c>
      <c r="FO388">
        <v>1.86554</v>
      </c>
      <c r="FP388">
        <v>1.8666100000000001</v>
      </c>
      <c r="FQ388">
        <v>1.86798</v>
      </c>
      <c r="FR388">
        <v>5</v>
      </c>
      <c r="FS388">
        <v>0</v>
      </c>
      <c r="FT388">
        <v>0</v>
      </c>
      <c r="FU388">
        <v>0</v>
      </c>
      <c r="FV388" t="s">
        <v>357</v>
      </c>
      <c r="FW388" t="s">
        <v>358</v>
      </c>
      <c r="FX388" t="s">
        <v>359</v>
      </c>
      <c r="FY388" t="s">
        <v>359</v>
      </c>
      <c r="FZ388" t="s">
        <v>359</v>
      </c>
      <c r="GA388" t="s">
        <v>359</v>
      </c>
      <c r="GB388">
        <v>0</v>
      </c>
      <c r="GC388">
        <v>100</v>
      </c>
      <c r="GD388">
        <v>100</v>
      </c>
      <c r="GE388">
        <v>6.3570000000000002</v>
      </c>
      <c r="GF388">
        <v>0.15740000000000001</v>
      </c>
      <c r="GG388">
        <v>5.2154357415507802</v>
      </c>
      <c r="GH388">
        <v>1.00486214095962E-2</v>
      </c>
      <c r="GI388">
        <v>-1.74255938316833E-6</v>
      </c>
      <c r="GJ388">
        <v>3.4045767664605598E-10</v>
      </c>
      <c r="GK388">
        <v>-2.3400103927015501E-2</v>
      </c>
      <c r="GL388">
        <v>-3.1725839457550503E-2</v>
      </c>
      <c r="GM388">
        <v>2.93552719409138E-3</v>
      </c>
      <c r="GN388">
        <v>-2.8977901675973599E-5</v>
      </c>
      <c r="GO388">
        <v>-4</v>
      </c>
      <c r="GP388">
        <v>2214</v>
      </c>
      <c r="GQ388">
        <v>1</v>
      </c>
      <c r="GR388">
        <v>18</v>
      </c>
      <c r="GS388">
        <v>17481.3</v>
      </c>
      <c r="GT388">
        <v>28857.200000000001</v>
      </c>
      <c r="GU388">
        <v>0.44433600000000001</v>
      </c>
      <c r="GV388">
        <v>2.6879900000000001</v>
      </c>
      <c r="GW388">
        <v>2.2485400000000002</v>
      </c>
      <c r="GX388">
        <v>2.7331500000000002</v>
      </c>
      <c r="GY388">
        <v>1.9958499999999999</v>
      </c>
      <c r="GZ388">
        <v>2.34619</v>
      </c>
      <c r="HA388">
        <v>41.848599999999998</v>
      </c>
      <c r="HB388">
        <v>12.8537</v>
      </c>
      <c r="HC388">
        <v>18</v>
      </c>
      <c r="HD388">
        <v>502.09699999999998</v>
      </c>
      <c r="HE388">
        <v>606.10900000000004</v>
      </c>
      <c r="HF388">
        <v>11.4513</v>
      </c>
      <c r="HG388">
        <v>30.087199999999999</v>
      </c>
      <c r="HH388">
        <v>29.999700000000001</v>
      </c>
      <c r="HI388">
        <v>30.031700000000001</v>
      </c>
      <c r="HJ388">
        <v>29.950500000000002</v>
      </c>
      <c r="HK388">
        <v>8.9262300000000003</v>
      </c>
      <c r="HL388">
        <v>48.818600000000004</v>
      </c>
      <c r="HM388">
        <v>0</v>
      </c>
      <c r="HN388">
        <v>11.2639</v>
      </c>
      <c r="HO388">
        <v>83.067800000000005</v>
      </c>
      <c r="HP388">
        <v>14.3164</v>
      </c>
      <c r="HQ388">
        <v>102.31399999999999</v>
      </c>
      <c r="HR388">
        <v>103.208</v>
      </c>
    </row>
    <row r="389" spans="1:226" x14ac:dyDescent="0.2">
      <c r="A389">
        <v>724</v>
      </c>
      <c r="B389">
        <v>1657130654.5999999</v>
      </c>
      <c r="C389">
        <v>10622</v>
      </c>
      <c r="D389" t="s">
        <v>1104</v>
      </c>
      <c r="E389" t="s">
        <v>1105</v>
      </c>
      <c r="F389">
        <v>5</v>
      </c>
      <c r="G389" t="s">
        <v>1904</v>
      </c>
      <c r="H389" t="s">
        <v>353</v>
      </c>
      <c r="I389">
        <v>1657130647.0999999</v>
      </c>
      <c r="J389">
        <f t="shared" si="238"/>
        <v>2.7655811932872365E-3</v>
      </c>
      <c r="K389">
        <f t="shared" si="239"/>
        <v>2.7655811932872365</v>
      </c>
      <c r="L389">
        <f t="shared" si="240"/>
        <v>4.6427654412094226</v>
      </c>
      <c r="M389">
        <f t="shared" si="241"/>
        <v>130.18129629629601</v>
      </c>
      <c r="N389">
        <f t="shared" si="242"/>
        <v>68.850143644276258</v>
      </c>
      <c r="O389">
        <f t="shared" si="243"/>
        <v>5.0933999886747445</v>
      </c>
      <c r="P389">
        <f t="shared" si="244"/>
        <v>9.6305596181038666</v>
      </c>
      <c r="Q389">
        <f t="shared" si="245"/>
        <v>0.13158214812942881</v>
      </c>
      <c r="R389">
        <f t="shared" si="246"/>
        <v>2.4417047269921897</v>
      </c>
      <c r="S389">
        <f t="shared" si="247"/>
        <v>0.1277659627597145</v>
      </c>
      <c r="T389">
        <f t="shared" si="248"/>
        <v>8.018737675939841E-2</v>
      </c>
      <c r="U389">
        <f t="shared" si="249"/>
        <v>321.517160525723</v>
      </c>
      <c r="V389">
        <f t="shared" si="250"/>
        <v>23.181748407364406</v>
      </c>
      <c r="W389">
        <f t="shared" si="251"/>
        <v>23.181748407364406</v>
      </c>
      <c r="X389">
        <f t="shared" si="252"/>
        <v>2.8508897088121108</v>
      </c>
      <c r="Y389">
        <f t="shared" si="253"/>
        <v>49.432734645571117</v>
      </c>
      <c r="Z389">
        <f t="shared" si="254"/>
        <v>1.2944486228924084</v>
      </c>
      <c r="AA389">
        <f t="shared" si="255"/>
        <v>2.6186061365479878</v>
      </c>
      <c r="AB389">
        <f t="shared" si="256"/>
        <v>1.5564410859197024</v>
      </c>
      <c r="AC389">
        <f t="shared" si="257"/>
        <v>-121.96213062396713</v>
      </c>
      <c r="AD389">
        <f t="shared" si="258"/>
        <v>-184.11608966862136</v>
      </c>
      <c r="AE389">
        <f t="shared" si="259"/>
        <v>-15.549168387026748</v>
      </c>
      <c r="AF389">
        <f t="shared" si="260"/>
        <v>-0.11022815389222274</v>
      </c>
      <c r="AG389">
        <f t="shared" si="261"/>
        <v>-12.974750929535178</v>
      </c>
      <c r="AH389">
        <f t="shared" si="262"/>
        <v>2.7887493496639375</v>
      </c>
      <c r="AI389">
        <f t="shared" si="263"/>
        <v>4.6427654412094226</v>
      </c>
      <c r="AJ389">
        <v>102.394646004526</v>
      </c>
      <c r="AK389">
        <v>109.75369090909101</v>
      </c>
      <c r="AL389">
        <v>-3.21165671276214</v>
      </c>
      <c r="AM389">
        <v>66.867946140266795</v>
      </c>
      <c r="AN389">
        <f t="shared" si="264"/>
        <v>2.7655811932872365</v>
      </c>
      <c r="AO389">
        <v>14.239209699875699</v>
      </c>
      <c r="AP389">
        <v>17.468597575757599</v>
      </c>
      <c r="AQ389">
        <v>-8.7279534809638895E-4</v>
      </c>
      <c r="AR389">
        <v>77.4783212789104</v>
      </c>
      <c r="AS389">
        <v>0</v>
      </c>
      <c r="AT389">
        <v>0</v>
      </c>
      <c r="AU389">
        <f t="shared" si="265"/>
        <v>1</v>
      </c>
      <c r="AV389">
        <f t="shared" si="266"/>
        <v>0</v>
      </c>
      <c r="AW389">
        <f t="shared" si="267"/>
        <v>39820.713264275895</v>
      </c>
      <c r="AX389">
        <f t="shared" si="268"/>
        <v>2000.0107407407399</v>
      </c>
      <c r="AY389">
        <f t="shared" si="269"/>
        <v>1681.2087353328438</v>
      </c>
      <c r="AZ389">
        <f t="shared" si="270"/>
        <v>0.84059985333387655</v>
      </c>
      <c r="BA389">
        <f t="shared" si="271"/>
        <v>0.16075771693438173</v>
      </c>
      <c r="BB389">
        <v>5.9349999999999996</v>
      </c>
      <c r="BC389">
        <v>0.5</v>
      </c>
      <c r="BD389" t="s">
        <v>354</v>
      </c>
      <c r="BE389">
        <v>2</v>
      </c>
      <c r="BF389" t="b">
        <v>1</v>
      </c>
      <c r="BG389">
        <v>1657130647.0999999</v>
      </c>
      <c r="BH389">
        <v>130.18129629629601</v>
      </c>
      <c r="BI389">
        <v>115.21161481481499</v>
      </c>
      <c r="BJ389">
        <v>17.497737037036998</v>
      </c>
      <c r="BK389">
        <v>14.245503703703699</v>
      </c>
      <c r="BL389">
        <v>123.74866666666701</v>
      </c>
      <c r="BM389">
        <v>17.339696296296299</v>
      </c>
      <c r="BN389">
        <v>500.01388888888903</v>
      </c>
      <c r="BO389">
        <v>73.930092592592601</v>
      </c>
      <c r="BP389">
        <v>4.7966407407407402E-2</v>
      </c>
      <c r="BQ389">
        <v>21.7830851851852</v>
      </c>
      <c r="BR389">
        <v>22.3861925925926</v>
      </c>
      <c r="BS389">
        <v>999.9</v>
      </c>
      <c r="BT389">
        <v>0</v>
      </c>
      <c r="BU389">
        <v>0</v>
      </c>
      <c r="BV389">
        <v>10009.6296296296</v>
      </c>
      <c r="BW389">
        <v>0</v>
      </c>
      <c r="BX389">
        <v>1997.5870370370401</v>
      </c>
      <c r="BY389">
        <v>14.969703703703701</v>
      </c>
      <c r="BZ389">
        <v>132.50007407407401</v>
      </c>
      <c r="CA389">
        <v>116.87668888888901</v>
      </c>
      <c r="CB389">
        <v>3.25222185185185</v>
      </c>
      <c r="CC389">
        <v>115.21161481481499</v>
      </c>
      <c r="CD389">
        <v>14.245503703703699</v>
      </c>
      <c r="CE389">
        <v>1.2936077777777799</v>
      </c>
      <c r="CF389">
        <v>1.0531703703703701</v>
      </c>
      <c r="CG389">
        <v>10.7247888888889</v>
      </c>
      <c r="CH389">
        <v>7.6734851851851902</v>
      </c>
      <c r="CI389">
        <v>2000.0107407407399</v>
      </c>
      <c r="CJ389">
        <v>0.98000255555555604</v>
      </c>
      <c r="CK389">
        <v>1.9997074074074101E-2</v>
      </c>
      <c r="CL389">
        <v>0</v>
      </c>
      <c r="CM389">
        <v>2.1975703703703702</v>
      </c>
      <c r="CN389">
        <v>0</v>
      </c>
      <c r="CO389">
        <v>12097.848148148099</v>
      </c>
      <c r="CP389">
        <v>17300.262962962999</v>
      </c>
      <c r="CQ389">
        <v>40.25</v>
      </c>
      <c r="CR389">
        <v>41.842333333333301</v>
      </c>
      <c r="CS389">
        <v>40.441666666666698</v>
      </c>
      <c r="CT389">
        <v>39.436999999999998</v>
      </c>
      <c r="CU389">
        <v>39.191666666666698</v>
      </c>
      <c r="CV389">
        <v>1960.0170370370399</v>
      </c>
      <c r="CW389">
        <v>39.9903703703704</v>
      </c>
      <c r="CX389">
        <v>0</v>
      </c>
      <c r="CY389">
        <v>1657130634.7</v>
      </c>
      <c r="CZ389">
        <v>0</v>
      </c>
      <c r="DA389">
        <v>0</v>
      </c>
      <c r="DB389" t="s">
        <v>355</v>
      </c>
      <c r="DC389">
        <v>1656081770.5</v>
      </c>
      <c r="DD389">
        <v>1655399214.5999999</v>
      </c>
      <c r="DE389">
        <v>0</v>
      </c>
      <c r="DF389">
        <v>0.13400000000000001</v>
      </c>
      <c r="DG389">
        <v>-0.06</v>
      </c>
      <c r="DH389">
        <v>9.3309999999999995</v>
      </c>
      <c r="DI389">
        <v>0.51100000000000001</v>
      </c>
      <c r="DJ389">
        <v>421</v>
      </c>
      <c r="DK389">
        <v>25</v>
      </c>
      <c r="DL389">
        <v>1.93</v>
      </c>
      <c r="DM389">
        <v>0.15</v>
      </c>
      <c r="DN389">
        <v>14.633800000000001</v>
      </c>
      <c r="DO389">
        <v>6.1317951219511899</v>
      </c>
      <c r="DP389">
        <v>0.65382330105312103</v>
      </c>
      <c r="DQ389">
        <v>0</v>
      </c>
      <c r="DR389">
        <v>3.2225787499999998</v>
      </c>
      <c r="DS389">
        <v>0.33041166979361902</v>
      </c>
      <c r="DT389">
        <v>4.8437398061183003E-2</v>
      </c>
      <c r="DU389">
        <v>0</v>
      </c>
      <c r="DV389">
        <v>0</v>
      </c>
      <c r="DW389">
        <v>2</v>
      </c>
      <c r="DX389" t="s">
        <v>366</v>
      </c>
      <c r="DY389">
        <v>2.97031</v>
      </c>
      <c r="DZ389">
        <v>2.7023299999999999</v>
      </c>
      <c r="EA389">
        <v>2.12461E-2</v>
      </c>
      <c r="EB389">
        <v>1.9304600000000002E-2</v>
      </c>
      <c r="EC389">
        <v>6.7646200000000004E-2</v>
      </c>
      <c r="ED389">
        <v>5.8816899999999998E-2</v>
      </c>
      <c r="EE389">
        <v>38074</v>
      </c>
      <c r="EF389">
        <v>41784.400000000001</v>
      </c>
      <c r="EG389">
        <v>35275.300000000003</v>
      </c>
      <c r="EH389">
        <v>38666.300000000003</v>
      </c>
      <c r="EI389">
        <v>46669.599999999999</v>
      </c>
      <c r="EJ389">
        <v>52539.6</v>
      </c>
      <c r="EK389">
        <v>55163.8</v>
      </c>
      <c r="EL389">
        <v>61994.5</v>
      </c>
      <c r="EM389">
        <v>1.9428000000000001</v>
      </c>
      <c r="EN389">
        <v>2.0939999999999999</v>
      </c>
      <c r="EO389">
        <v>-2.5332000000000002E-3</v>
      </c>
      <c r="EP389">
        <v>0</v>
      </c>
      <c r="EQ389">
        <v>22.425599999999999</v>
      </c>
      <c r="ER389">
        <v>999.9</v>
      </c>
      <c r="ES389">
        <v>34.904000000000003</v>
      </c>
      <c r="ET389">
        <v>37.795999999999999</v>
      </c>
      <c r="EU389">
        <v>31.084099999999999</v>
      </c>
      <c r="EV389">
        <v>54.372</v>
      </c>
      <c r="EW389">
        <v>36.270000000000003</v>
      </c>
      <c r="EX389">
        <v>2</v>
      </c>
      <c r="EY389">
        <v>0.243537</v>
      </c>
      <c r="EZ389">
        <v>9.2810500000000005</v>
      </c>
      <c r="FA389">
        <v>19.915600000000001</v>
      </c>
      <c r="FB389">
        <v>5.1993200000000002</v>
      </c>
      <c r="FC389">
        <v>12.0099</v>
      </c>
      <c r="FD389">
        <v>4.9752000000000001</v>
      </c>
      <c r="FE389">
        <v>3.2936000000000001</v>
      </c>
      <c r="FF389">
        <v>9999</v>
      </c>
      <c r="FG389">
        <v>9999</v>
      </c>
      <c r="FH389">
        <v>9999</v>
      </c>
      <c r="FI389">
        <v>553.5</v>
      </c>
      <c r="FJ389">
        <v>1.8631</v>
      </c>
      <c r="FK389">
        <v>1.8677699999999999</v>
      </c>
      <c r="FL389">
        <v>1.8675200000000001</v>
      </c>
      <c r="FM389">
        <v>1.8687400000000001</v>
      </c>
      <c r="FN389">
        <v>1.86951</v>
      </c>
      <c r="FO389">
        <v>1.86554</v>
      </c>
      <c r="FP389">
        <v>1.8666100000000001</v>
      </c>
      <c r="FQ389">
        <v>1.86798</v>
      </c>
      <c r="FR389">
        <v>5</v>
      </c>
      <c r="FS389">
        <v>0</v>
      </c>
      <c r="FT389">
        <v>0</v>
      </c>
      <c r="FU389">
        <v>0</v>
      </c>
      <c r="FV389" t="s">
        <v>357</v>
      </c>
      <c r="FW389" t="s">
        <v>358</v>
      </c>
      <c r="FX389" t="s">
        <v>359</v>
      </c>
      <c r="FY389" t="s">
        <v>359</v>
      </c>
      <c r="FZ389" t="s">
        <v>359</v>
      </c>
      <c r="GA389" t="s">
        <v>359</v>
      </c>
      <c r="GB389">
        <v>0</v>
      </c>
      <c r="GC389">
        <v>100</v>
      </c>
      <c r="GD389">
        <v>100</v>
      </c>
      <c r="GE389">
        <v>6.2039999999999997</v>
      </c>
      <c r="GF389">
        <v>0.15659999999999999</v>
      </c>
      <c r="GG389">
        <v>5.2154357415507802</v>
      </c>
      <c r="GH389">
        <v>1.00486214095962E-2</v>
      </c>
      <c r="GI389">
        <v>-1.74255938316833E-6</v>
      </c>
      <c r="GJ389">
        <v>3.4045767664605598E-10</v>
      </c>
      <c r="GK389">
        <v>-2.3400103927015501E-2</v>
      </c>
      <c r="GL389">
        <v>-3.1725839457550503E-2</v>
      </c>
      <c r="GM389">
        <v>2.93552719409138E-3</v>
      </c>
      <c r="GN389">
        <v>-2.8977901675973599E-5</v>
      </c>
      <c r="GO389">
        <v>-4</v>
      </c>
      <c r="GP389">
        <v>2214</v>
      </c>
      <c r="GQ389">
        <v>1</v>
      </c>
      <c r="GR389">
        <v>18</v>
      </c>
      <c r="GS389">
        <v>17481.400000000001</v>
      </c>
      <c r="GT389">
        <v>28857.3</v>
      </c>
      <c r="GU389">
        <v>0.39550800000000003</v>
      </c>
      <c r="GV389">
        <v>2.7050800000000002</v>
      </c>
      <c r="GW389">
        <v>2.2485400000000002</v>
      </c>
      <c r="GX389">
        <v>2.7331500000000002</v>
      </c>
      <c r="GY389">
        <v>1.9958499999999999</v>
      </c>
      <c r="GZ389">
        <v>2.32544</v>
      </c>
      <c r="HA389">
        <v>41.848599999999998</v>
      </c>
      <c r="HB389">
        <v>12.8362</v>
      </c>
      <c r="HC389">
        <v>18</v>
      </c>
      <c r="HD389">
        <v>502.185</v>
      </c>
      <c r="HE389">
        <v>605.88900000000001</v>
      </c>
      <c r="HF389">
        <v>11.4473</v>
      </c>
      <c r="HG389">
        <v>30.0793</v>
      </c>
      <c r="HH389">
        <v>29.999600000000001</v>
      </c>
      <c r="HI389">
        <v>30.026599999999998</v>
      </c>
      <c r="HJ389">
        <v>29.9438</v>
      </c>
      <c r="HK389">
        <v>7.9634799999999997</v>
      </c>
      <c r="HL389">
        <v>48.818600000000004</v>
      </c>
      <c r="HM389">
        <v>0</v>
      </c>
      <c r="HN389">
        <v>11.263199999999999</v>
      </c>
      <c r="HO389">
        <v>62.850200000000001</v>
      </c>
      <c r="HP389">
        <v>14.3164</v>
      </c>
      <c r="HQ389">
        <v>102.31399999999999</v>
      </c>
      <c r="HR389">
        <v>103.20699999999999</v>
      </c>
    </row>
    <row r="390" spans="1:226" x14ac:dyDescent="0.2">
      <c r="A390">
        <v>725</v>
      </c>
      <c r="B390">
        <v>1657130721.5</v>
      </c>
      <c r="C390">
        <v>10688.9000000954</v>
      </c>
      <c r="D390" t="s">
        <v>1106</v>
      </c>
      <c r="E390" t="s">
        <v>1107</v>
      </c>
      <c r="F390">
        <v>5</v>
      </c>
      <c r="G390" t="s">
        <v>1905</v>
      </c>
      <c r="H390" t="s">
        <v>353</v>
      </c>
      <c r="I390">
        <v>1657130713.75</v>
      </c>
      <c r="J390">
        <f t="shared" si="238"/>
        <v>2.7750315405318552E-3</v>
      </c>
      <c r="K390">
        <f t="shared" si="239"/>
        <v>2.7750315405318551</v>
      </c>
      <c r="L390">
        <f t="shared" si="240"/>
        <v>10.513450456876603</v>
      </c>
      <c r="M390">
        <f t="shared" si="241"/>
        <v>405.57139999999998</v>
      </c>
      <c r="N390">
        <f t="shared" si="242"/>
        <v>263.88652565216307</v>
      </c>
      <c r="O390">
        <f t="shared" si="243"/>
        <v>19.521345774897618</v>
      </c>
      <c r="P390">
        <f t="shared" si="244"/>
        <v>30.002666927546525</v>
      </c>
      <c r="Q390">
        <f t="shared" si="245"/>
        <v>0.13254626288179638</v>
      </c>
      <c r="R390">
        <f t="shared" si="246"/>
        <v>2.4403195260232415</v>
      </c>
      <c r="S390">
        <f t="shared" si="247"/>
        <v>0.12867270688450638</v>
      </c>
      <c r="T390">
        <f t="shared" si="248"/>
        <v>8.0759036128002781E-2</v>
      </c>
      <c r="U390">
        <f t="shared" si="249"/>
        <v>321.51355899999947</v>
      </c>
      <c r="V390">
        <f t="shared" si="250"/>
        <v>23.146081373584288</v>
      </c>
      <c r="W390">
        <f t="shared" si="251"/>
        <v>23.146081373584288</v>
      </c>
      <c r="X390">
        <f t="shared" si="252"/>
        <v>2.8447495214378846</v>
      </c>
      <c r="Y390">
        <f t="shared" si="253"/>
        <v>49.515362873482808</v>
      </c>
      <c r="Z390">
        <f t="shared" si="254"/>
        <v>1.293962169858462</v>
      </c>
      <c r="AA390">
        <f t="shared" si="255"/>
        <v>2.6132539372975567</v>
      </c>
      <c r="AB390">
        <f t="shared" si="256"/>
        <v>1.5507873515794226</v>
      </c>
      <c r="AC390">
        <f t="shared" si="257"/>
        <v>-122.37889093745481</v>
      </c>
      <c r="AD390">
        <f t="shared" si="258"/>
        <v>-183.72502803349548</v>
      </c>
      <c r="AE390">
        <f t="shared" si="259"/>
        <v>-15.519499607551545</v>
      </c>
      <c r="AF390">
        <f t="shared" si="260"/>
        <v>-0.10985957850235195</v>
      </c>
      <c r="AG390">
        <f t="shared" si="261"/>
        <v>10.70842749552971</v>
      </c>
      <c r="AH390">
        <f t="shared" si="262"/>
        <v>2.7630696130558041</v>
      </c>
      <c r="AI390">
        <f t="shared" si="263"/>
        <v>10.513450456876603</v>
      </c>
      <c r="AJ390">
        <v>425.73049472939601</v>
      </c>
      <c r="AK390">
        <v>413.02896363636398</v>
      </c>
      <c r="AL390">
        <v>1.01620832143841E-2</v>
      </c>
      <c r="AM390">
        <v>66.867946140266795</v>
      </c>
      <c r="AN390">
        <f t="shared" si="264"/>
        <v>2.7750315405318551</v>
      </c>
      <c r="AO390">
        <v>14.270709061985199</v>
      </c>
      <c r="AP390">
        <v>17.506899393939399</v>
      </c>
      <c r="AQ390">
        <v>4.6399141872672797E-5</v>
      </c>
      <c r="AR390">
        <v>77.4783212789104</v>
      </c>
      <c r="AS390">
        <v>0</v>
      </c>
      <c r="AT390">
        <v>0</v>
      </c>
      <c r="AU390">
        <f t="shared" si="265"/>
        <v>1</v>
      </c>
      <c r="AV390">
        <f t="shared" si="266"/>
        <v>0</v>
      </c>
      <c r="AW390">
        <f t="shared" si="267"/>
        <v>39790.777407765047</v>
      </c>
      <c r="AX390">
        <f t="shared" si="268"/>
        <v>1999.98833333333</v>
      </c>
      <c r="AY390">
        <f t="shared" si="269"/>
        <v>1681.1898999999971</v>
      </c>
      <c r="AZ390">
        <f t="shared" si="270"/>
        <v>0.84059985349914534</v>
      </c>
      <c r="BA390">
        <f t="shared" si="271"/>
        <v>0.16075771725335064</v>
      </c>
      <c r="BB390">
        <v>5.9349999999999996</v>
      </c>
      <c r="BC390">
        <v>0.5</v>
      </c>
      <c r="BD390" t="s">
        <v>354</v>
      </c>
      <c r="BE390">
        <v>2</v>
      </c>
      <c r="BF390" t="b">
        <v>1</v>
      </c>
      <c r="BG390">
        <v>1657130713.75</v>
      </c>
      <c r="BH390">
        <v>405.57139999999998</v>
      </c>
      <c r="BI390">
        <v>419.61296666666698</v>
      </c>
      <c r="BJ390">
        <v>17.491579999999999</v>
      </c>
      <c r="BK390">
        <v>14.269073333333299</v>
      </c>
      <c r="BL390">
        <v>396.62336666666698</v>
      </c>
      <c r="BM390">
        <v>17.33381</v>
      </c>
      <c r="BN390">
        <v>499.98273333333299</v>
      </c>
      <c r="BO390">
        <v>73.928426666666695</v>
      </c>
      <c r="BP390">
        <v>4.7861916666666601E-2</v>
      </c>
      <c r="BQ390">
        <v>21.749596666666701</v>
      </c>
      <c r="BR390">
        <v>22.30527</v>
      </c>
      <c r="BS390">
        <v>999.9</v>
      </c>
      <c r="BT390">
        <v>0</v>
      </c>
      <c r="BU390">
        <v>0</v>
      </c>
      <c r="BV390">
        <v>10000.833333333299</v>
      </c>
      <c r="BW390">
        <v>0</v>
      </c>
      <c r="BX390">
        <v>1999.5029999999999</v>
      </c>
      <c r="BY390">
        <v>-14.041563333333301</v>
      </c>
      <c r="BZ390">
        <v>412.79183333333299</v>
      </c>
      <c r="CA390">
        <v>425.68720000000002</v>
      </c>
      <c r="CB390">
        <v>3.2225039999999998</v>
      </c>
      <c r="CC390">
        <v>419.61296666666698</v>
      </c>
      <c r="CD390">
        <v>14.269073333333299</v>
      </c>
      <c r="CE390">
        <v>1.2931239999999999</v>
      </c>
      <c r="CF390">
        <v>1.0548900000000001</v>
      </c>
      <c r="CG390">
        <v>10.7191766666667</v>
      </c>
      <c r="CH390">
        <v>7.6973906666666698</v>
      </c>
      <c r="CI390">
        <v>1999.98833333333</v>
      </c>
      <c r="CJ390">
        <v>0.98000299999999996</v>
      </c>
      <c r="CK390">
        <v>1.99966E-2</v>
      </c>
      <c r="CL390">
        <v>0</v>
      </c>
      <c r="CM390">
        <v>2.2397900000000002</v>
      </c>
      <c r="CN390">
        <v>0</v>
      </c>
      <c r="CO390">
        <v>11976.23</v>
      </c>
      <c r="CP390">
        <v>17300.073333333301</v>
      </c>
      <c r="CQ390">
        <v>40.25</v>
      </c>
      <c r="CR390">
        <v>41.875</v>
      </c>
      <c r="CS390">
        <v>40.436999999999998</v>
      </c>
      <c r="CT390">
        <v>39.472700000000003</v>
      </c>
      <c r="CU390">
        <v>39.2164</v>
      </c>
      <c r="CV390">
        <v>1959.99833333333</v>
      </c>
      <c r="CW390">
        <v>39.99</v>
      </c>
      <c r="CX390">
        <v>0</v>
      </c>
      <c r="CY390">
        <v>1657130701.9000001</v>
      </c>
      <c r="CZ390">
        <v>0</v>
      </c>
      <c r="DA390">
        <v>0</v>
      </c>
      <c r="DB390" t="s">
        <v>355</v>
      </c>
      <c r="DC390">
        <v>1656081770.5</v>
      </c>
      <c r="DD390">
        <v>1655399214.5999999</v>
      </c>
      <c r="DE390">
        <v>0</v>
      </c>
      <c r="DF390">
        <v>0.13400000000000001</v>
      </c>
      <c r="DG390">
        <v>-0.06</v>
      </c>
      <c r="DH390">
        <v>9.3309999999999995</v>
      </c>
      <c r="DI390">
        <v>0.51100000000000001</v>
      </c>
      <c r="DJ390">
        <v>421</v>
      </c>
      <c r="DK390">
        <v>25</v>
      </c>
      <c r="DL390">
        <v>1.93</v>
      </c>
      <c r="DM390">
        <v>0.15</v>
      </c>
      <c r="DN390">
        <v>-14.319607317073199</v>
      </c>
      <c r="DO390">
        <v>4.5499588850174399</v>
      </c>
      <c r="DP390">
        <v>0.50105551047823704</v>
      </c>
      <c r="DQ390">
        <v>0</v>
      </c>
      <c r="DR390">
        <v>3.2173036585365899</v>
      </c>
      <c r="DS390">
        <v>9.5666132404182203E-2</v>
      </c>
      <c r="DT390">
        <v>9.7031711577993292E-3</v>
      </c>
      <c r="DU390">
        <v>1</v>
      </c>
      <c r="DV390">
        <v>1</v>
      </c>
      <c r="DW390">
        <v>2</v>
      </c>
      <c r="DX390" t="s">
        <v>356</v>
      </c>
      <c r="DY390">
        <v>2.97017</v>
      </c>
      <c r="DZ390">
        <v>2.7018300000000002</v>
      </c>
      <c r="EA390">
        <v>7.1449499999999999E-2</v>
      </c>
      <c r="EB390">
        <v>7.4690500000000007E-2</v>
      </c>
      <c r="EC390">
        <v>6.7788100000000004E-2</v>
      </c>
      <c r="ED390">
        <v>5.8918400000000003E-2</v>
      </c>
      <c r="EE390">
        <v>36125.1</v>
      </c>
      <c r="EF390">
        <v>39427.9</v>
      </c>
      <c r="EG390">
        <v>35277.699999999997</v>
      </c>
      <c r="EH390">
        <v>38668.400000000001</v>
      </c>
      <c r="EI390">
        <v>46667</v>
      </c>
      <c r="EJ390">
        <v>52539.4</v>
      </c>
      <c r="EK390">
        <v>55167.6</v>
      </c>
      <c r="EL390">
        <v>61999.199999999997</v>
      </c>
      <c r="EM390">
        <v>1.944</v>
      </c>
      <c r="EN390">
        <v>2.0950000000000002</v>
      </c>
      <c r="EO390">
        <v>-8.9406999999999993E-3</v>
      </c>
      <c r="EP390">
        <v>0</v>
      </c>
      <c r="EQ390">
        <v>22.4343</v>
      </c>
      <c r="ER390">
        <v>999.9</v>
      </c>
      <c r="ES390">
        <v>34.805999999999997</v>
      </c>
      <c r="ET390">
        <v>37.856999999999999</v>
      </c>
      <c r="EU390">
        <v>31.098800000000001</v>
      </c>
      <c r="EV390">
        <v>54.572000000000003</v>
      </c>
      <c r="EW390">
        <v>36.253999999999998</v>
      </c>
      <c r="EX390">
        <v>2</v>
      </c>
      <c r="EY390">
        <v>0.23969499999999999</v>
      </c>
      <c r="EZ390">
        <v>9.2810500000000005</v>
      </c>
      <c r="FA390">
        <v>19.915600000000001</v>
      </c>
      <c r="FB390">
        <v>5.20052</v>
      </c>
      <c r="FC390">
        <v>12.0099</v>
      </c>
      <c r="FD390">
        <v>4.9756</v>
      </c>
      <c r="FE390">
        <v>3.294</v>
      </c>
      <c r="FF390">
        <v>9999</v>
      </c>
      <c r="FG390">
        <v>9999</v>
      </c>
      <c r="FH390">
        <v>9999</v>
      </c>
      <c r="FI390">
        <v>553.6</v>
      </c>
      <c r="FJ390">
        <v>1.8631</v>
      </c>
      <c r="FK390">
        <v>1.8678300000000001</v>
      </c>
      <c r="FL390">
        <v>1.8675200000000001</v>
      </c>
      <c r="FM390">
        <v>1.8687400000000001</v>
      </c>
      <c r="FN390">
        <v>1.86951</v>
      </c>
      <c r="FO390">
        <v>1.86554</v>
      </c>
      <c r="FP390">
        <v>1.8666100000000001</v>
      </c>
      <c r="FQ390">
        <v>1.86795</v>
      </c>
      <c r="FR390">
        <v>5</v>
      </c>
      <c r="FS390">
        <v>0</v>
      </c>
      <c r="FT390">
        <v>0</v>
      </c>
      <c r="FU390">
        <v>0</v>
      </c>
      <c r="FV390" t="s">
        <v>357</v>
      </c>
      <c r="FW390" t="s">
        <v>358</v>
      </c>
      <c r="FX390" t="s">
        <v>359</v>
      </c>
      <c r="FY390" t="s">
        <v>359</v>
      </c>
      <c r="FZ390" t="s">
        <v>359</v>
      </c>
      <c r="GA390" t="s">
        <v>359</v>
      </c>
      <c r="GB390">
        <v>0</v>
      </c>
      <c r="GC390">
        <v>100</v>
      </c>
      <c r="GD390">
        <v>100</v>
      </c>
      <c r="GE390">
        <v>8.9499999999999993</v>
      </c>
      <c r="GF390">
        <v>0.15859999999999999</v>
      </c>
      <c r="GG390">
        <v>5.2154357415507802</v>
      </c>
      <c r="GH390">
        <v>1.00486214095962E-2</v>
      </c>
      <c r="GI390">
        <v>-1.74255938316833E-6</v>
      </c>
      <c r="GJ390">
        <v>3.4045767664605598E-10</v>
      </c>
      <c r="GK390">
        <v>-2.3400103927015501E-2</v>
      </c>
      <c r="GL390">
        <v>-3.1725839457550503E-2</v>
      </c>
      <c r="GM390">
        <v>2.93552719409138E-3</v>
      </c>
      <c r="GN390">
        <v>-2.8977901675973599E-5</v>
      </c>
      <c r="GO390">
        <v>-4</v>
      </c>
      <c r="GP390">
        <v>2214</v>
      </c>
      <c r="GQ390">
        <v>1</v>
      </c>
      <c r="GR390">
        <v>18</v>
      </c>
      <c r="GS390">
        <v>17482.5</v>
      </c>
      <c r="GT390">
        <v>28858.400000000001</v>
      </c>
      <c r="GU390">
        <v>1.33423</v>
      </c>
      <c r="GV390">
        <v>2.67822</v>
      </c>
      <c r="GW390">
        <v>2.2485400000000002</v>
      </c>
      <c r="GX390">
        <v>2.7331500000000002</v>
      </c>
      <c r="GY390">
        <v>1.9958499999999999</v>
      </c>
      <c r="GZ390">
        <v>2.3156699999999999</v>
      </c>
      <c r="HA390">
        <v>41.874899999999997</v>
      </c>
      <c r="HB390">
        <v>12.7836</v>
      </c>
      <c r="HC390">
        <v>18</v>
      </c>
      <c r="HD390">
        <v>502.43799999999999</v>
      </c>
      <c r="HE390">
        <v>606.00699999999995</v>
      </c>
      <c r="HF390">
        <v>11.407500000000001</v>
      </c>
      <c r="HG390">
        <v>30.022200000000002</v>
      </c>
      <c r="HH390">
        <v>30</v>
      </c>
      <c r="HI390">
        <v>29.962</v>
      </c>
      <c r="HJ390">
        <v>29.8812</v>
      </c>
      <c r="HK390">
        <v>26.7349</v>
      </c>
      <c r="HL390">
        <v>48.544199999999996</v>
      </c>
      <c r="HM390">
        <v>0</v>
      </c>
      <c r="HN390">
        <v>11.2254</v>
      </c>
      <c r="HO390">
        <v>426.39800000000002</v>
      </c>
      <c r="HP390">
        <v>14.297000000000001</v>
      </c>
      <c r="HQ390">
        <v>102.321</v>
      </c>
      <c r="HR390">
        <v>103.214</v>
      </c>
    </row>
    <row r="391" spans="1:226" x14ac:dyDescent="0.2">
      <c r="A391">
        <v>726</v>
      </c>
      <c r="B391">
        <v>1657130726.5</v>
      </c>
      <c r="C391">
        <v>10693.9000000954</v>
      </c>
      <c r="D391" t="s">
        <v>1108</v>
      </c>
      <c r="E391" t="s">
        <v>1109</v>
      </c>
      <c r="F391">
        <v>5</v>
      </c>
      <c r="G391" t="s">
        <v>1906</v>
      </c>
      <c r="H391" t="s">
        <v>353</v>
      </c>
      <c r="I391">
        <v>1657130718.65517</v>
      </c>
      <c r="J391">
        <f t="shared" si="238"/>
        <v>2.7840434487263329E-3</v>
      </c>
      <c r="K391">
        <f t="shared" si="239"/>
        <v>2.784043448726333</v>
      </c>
      <c r="L391">
        <f t="shared" si="240"/>
        <v>10.321857084715811</v>
      </c>
      <c r="M391">
        <f t="shared" si="241"/>
        <v>405.75589655172399</v>
      </c>
      <c r="N391">
        <f t="shared" si="242"/>
        <v>266.92892756463067</v>
      </c>
      <c r="O391">
        <f t="shared" si="243"/>
        <v>19.746515459559792</v>
      </c>
      <c r="P391">
        <f t="shared" si="244"/>
        <v>30.0164735128836</v>
      </c>
      <c r="Q391">
        <f t="shared" si="245"/>
        <v>0.13311214220862808</v>
      </c>
      <c r="R391">
        <f t="shared" si="246"/>
        <v>2.4408117644559617</v>
      </c>
      <c r="S391">
        <f t="shared" si="247"/>
        <v>0.12920672846965814</v>
      </c>
      <c r="T391">
        <f t="shared" si="248"/>
        <v>8.1095546893211079E-2</v>
      </c>
      <c r="U391">
        <f t="shared" si="249"/>
        <v>321.51492568965449</v>
      </c>
      <c r="V391">
        <f t="shared" si="250"/>
        <v>23.142720688455352</v>
      </c>
      <c r="W391">
        <f t="shared" si="251"/>
        <v>23.142720688455352</v>
      </c>
      <c r="X391">
        <f t="shared" si="252"/>
        <v>2.8441715661658007</v>
      </c>
      <c r="Y391">
        <f t="shared" si="253"/>
        <v>49.547352216936716</v>
      </c>
      <c r="Z391">
        <f t="shared" si="254"/>
        <v>1.2947724790633937</v>
      </c>
      <c r="AA391">
        <f t="shared" si="255"/>
        <v>2.61320216142812</v>
      </c>
      <c r="AB391">
        <f t="shared" si="256"/>
        <v>1.549399087102407</v>
      </c>
      <c r="AC391">
        <f t="shared" si="257"/>
        <v>-122.77631608883128</v>
      </c>
      <c r="AD391">
        <f t="shared" si="258"/>
        <v>-183.36252611075807</v>
      </c>
      <c r="AE391">
        <f t="shared" si="259"/>
        <v>-15.485464852948333</v>
      </c>
      <c r="AF391">
        <f t="shared" si="260"/>
        <v>-0.10938136288316969</v>
      </c>
      <c r="AG391">
        <f t="shared" si="261"/>
        <v>11.08763581496618</v>
      </c>
      <c r="AH391">
        <f t="shared" si="262"/>
        <v>2.7705071053348154</v>
      </c>
      <c r="AI391">
        <f t="shared" si="263"/>
        <v>10.321857084715811</v>
      </c>
      <c r="AJ391">
        <v>426.59526676068299</v>
      </c>
      <c r="AK391">
        <v>413.51926666666702</v>
      </c>
      <c r="AL391">
        <v>0.16030959871741701</v>
      </c>
      <c r="AM391">
        <v>66.867946140266795</v>
      </c>
      <c r="AN391">
        <f t="shared" si="264"/>
        <v>2.784043448726333</v>
      </c>
      <c r="AO391">
        <v>14.274482752251201</v>
      </c>
      <c r="AP391">
        <v>17.521010909090901</v>
      </c>
      <c r="AQ391">
        <v>5.5453022495154203E-5</v>
      </c>
      <c r="AR391">
        <v>77.4783212789104</v>
      </c>
      <c r="AS391">
        <v>0</v>
      </c>
      <c r="AT391">
        <v>0</v>
      </c>
      <c r="AU391">
        <f t="shared" si="265"/>
        <v>1</v>
      </c>
      <c r="AV391">
        <f t="shared" si="266"/>
        <v>0</v>
      </c>
      <c r="AW391">
        <f t="shared" si="267"/>
        <v>39803.065171970535</v>
      </c>
      <c r="AX391">
        <f t="shared" si="268"/>
        <v>1999.9968965517201</v>
      </c>
      <c r="AY391">
        <f t="shared" si="269"/>
        <v>1681.1970931034448</v>
      </c>
      <c r="AZ391">
        <f t="shared" si="270"/>
        <v>0.84059985093080314</v>
      </c>
      <c r="BA391">
        <f t="shared" si="271"/>
        <v>0.16075771229645011</v>
      </c>
      <c r="BB391">
        <v>5.9349999999999996</v>
      </c>
      <c r="BC391">
        <v>0.5</v>
      </c>
      <c r="BD391" t="s">
        <v>354</v>
      </c>
      <c r="BE391">
        <v>2</v>
      </c>
      <c r="BF391" t="b">
        <v>1</v>
      </c>
      <c r="BG391">
        <v>1657130718.65517</v>
      </c>
      <c r="BH391">
        <v>405.75589655172399</v>
      </c>
      <c r="BI391">
        <v>420.25141379310298</v>
      </c>
      <c r="BJ391">
        <v>17.502441379310302</v>
      </c>
      <c r="BK391">
        <v>14.2713793103448</v>
      </c>
      <c r="BL391">
        <v>396.80617241379298</v>
      </c>
      <c r="BM391">
        <v>17.344220689655199</v>
      </c>
      <c r="BN391">
        <v>499.99558620689697</v>
      </c>
      <c r="BO391">
        <v>73.9289689655172</v>
      </c>
      <c r="BP391">
        <v>4.7709544827586201E-2</v>
      </c>
      <c r="BQ391">
        <v>21.749272413793101</v>
      </c>
      <c r="BR391">
        <v>22.298848275862099</v>
      </c>
      <c r="BS391">
        <v>999.9</v>
      </c>
      <c r="BT391">
        <v>0</v>
      </c>
      <c r="BU391">
        <v>0</v>
      </c>
      <c r="BV391">
        <v>10003.9655172414</v>
      </c>
      <c r="BW391">
        <v>0</v>
      </c>
      <c r="BX391">
        <v>1999.9762068965499</v>
      </c>
      <c r="BY391">
        <v>-14.4955620689655</v>
      </c>
      <c r="BZ391">
        <v>412.984206896552</v>
      </c>
      <c r="CA391">
        <v>426.335931034483</v>
      </c>
      <c r="CB391">
        <v>3.2310703448275899</v>
      </c>
      <c r="CC391">
        <v>420.25141379310298</v>
      </c>
      <c r="CD391">
        <v>14.2713793103448</v>
      </c>
      <c r="CE391">
        <v>1.2939379310344801</v>
      </c>
      <c r="CF391">
        <v>1.0550672413793101</v>
      </c>
      <c r="CG391">
        <v>10.7286172413793</v>
      </c>
      <c r="CH391">
        <v>7.69986482758621</v>
      </c>
      <c r="CI391">
        <v>1999.9968965517201</v>
      </c>
      <c r="CJ391">
        <v>0.98000299999999996</v>
      </c>
      <c r="CK391">
        <v>1.99966E-2</v>
      </c>
      <c r="CL391">
        <v>0</v>
      </c>
      <c r="CM391">
        <v>2.3037413793103401</v>
      </c>
      <c r="CN391">
        <v>0</v>
      </c>
      <c r="CO391">
        <v>11998.344827586199</v>
      </c>
      <c r="CP391">
        <v>17300.141379310298</v>
      </c>
      <c r="CQ391">
        <v>40.25</v>
      </c>
      <c r="CR391">
        <v>41.875</v>
      </c>
      <c r="CS391">
        <v>40.436999999999998</v>
      </c>
      <c r="CT391">
        <v>39.493482758620701</v>
      </c>
      <c r="CU391">
        <v>39.223931034482703</v>
      </c>
      <c r="CV391">
        <v>1960.00689655172</v>
      </c>
      <c r="CW391">
        <v>39.99</v>
      </c>
      <c r="CX391">
        <v>0</v>
      </c>
      <c r="CY391">
        <v>1657130706.7</v>
      </c>
      <c r="CZ391">
        <v>0</v>
      </c>
      <c r="DA391">
        <v>0</v>
      </c>
      <c r="DB391" t="s">
        <v>355</v>
      </c>
      <c r="DC391">
        <v>1656081770.5</v>
      </c>
      <c r="DD391">
        <v>1655399214.5999999</v>
      </c>
      <c r="DE391">
        <v>0</v>
      </c>
      <c r="DF391">
        <v>0.13400000000000001</v>
      </c>
      <c r="DG391">
        <v>-0.06</v>
      </c>
      <c r="DH391">
        <v>9.3309999999999995</v>
      </c>
      <c r="DI391">
        <v>0.51100000000000001</v>
      </c>
      <c r="DJ391">
        <v>421</v>
      </c>
      <c r="DK391">
        <v>25</v>
      </c>
      <c r="DL391">
        <v>1.93</v>
      </c>
      <c r="DM391">
        <v>0.15</v>
      </c>
      <c r="DN391">
        <v>-14.240895</v>
      </c>
      <c r="DO391">
        <v>-1.4090206378986601</v>
      </c>
      <c r="DP391">
        <v>0.61947247313742704</v>
      </c>
      <c r="DQ391">
        <v>0</v>
      </c>
      <c r="DR391">
        <v>3.2254437500000002</v>
      </c>
      <c r="DS391">
        <v>0.103632382739206</v>
      </c>
      <c r="DT391">
        <v>1.02471336693487E-2</v>
      </c>
      <c r="DU391">
        <v>0</v>
      </c>
      <c r="DV391">
        <v>0</v>
      </c>
      <c r="DW391">
        <v>2</v>
      </c>
      <c r="DX391" t="s">
        <v>366</v>
      </c>
      <c r="DY391">
        <v>2.97031</v>
      </c>
      <c r="DZ391">
        <v>2.7014800000000001</v>
      </c>
      <c r="EA391">
        <v>7.1594099999999994E-2</v>
      </c>
      <c r="EB391">
        <v>7.5529899999999997E-2</v>
      </c>
      <c r="EC391">
        <v>6.7822999999999994E-2</v>
      </c>
      <c r="ED391">
        <v>5.89306E-2</v>
      </c>
      <c r="EE391">
        <v>36119.4</v>
      </c>
      <c r="EF391">
        <v>39393.1</v>
      </c>
      <c r="EG391">
        <v>35277.599999999999</v>
      </c>
      <c r="EH391">
        <v>38669.300000000003</v>
      </c>
      <c r="EI391">
        <v>46664.4</v>
      </c>
      <c r="EJ391">
        <v>52539.1</v>
      </c>
      <c r="EK391">
        <v>55166.6</v>
      </c>
      <c r="EL391">
        <v>61999.6</v>
      </c>
      <c r="EM391">
        <v>1.9436</v>
      </c>
      <c r="EN391">
        <v>2.0956000000000001</v>
      </c>
      <c r="EO391">
        <v>-7.8976199999999993E-3</v>
      </c>
      <c r="EP391">
        <v>0</v>
      </c>
      <c r="EQ391">
        <v>22.436900000000001</v>
      </c>
      <c r="ER391">
        <v>999.9</v>
      </c>
      <c r="ES391">
        <v>34.781999999999996</v>
      </c>
      <c r="ET391">
        <v>37.856999999999999</v>
      </c>
      <c r="EU391">
        <v>31.0777</v>
      </c>
      <c r="EV391">
        <v>54.222000000000001</v>
      </c>
      <c r="EW391">
        <v>36.229999999999997</v>
      </c>
      <c r="EX391">
        <v>2</v>
      </c>
      <c r="EY391">
        <v>0.23957300000000001</v>
      </c>
      <c r="EZ391">
        <v>9.2810500000000005</v>
      </c>
      <c r="FA391">
        <v>19.915900000000001</v>
      </c>
      <c r="FB391">
        <v>5.1993200000000002</v>
      </c>
      <c r="FC391">
        <v>12.0099</v>
      </c>
      <c r="FD391">
        <v>4.976</v>
      </c>
      <c r="FE391">
        <v>3.294</v>
      </c>
      <c r="FF391">
        <v>9999</v>
      </c>
      <c r="FG391">
        <v>9999</v>
      </c>
      <c r="FH391">
        <v>9999</v>
      </c>
      <c r="FI391">
        <v>553.6</v>
      </c>
      <c r="FJ391">
        <v>1.8631</v>
      </c>
      <c r="FK391">
        <v>1.8678300000000001</v>
      </c>
      <c r="FL391">
        <v>1.8675200000000001</v>
      </c>
      <c r="FM391">
        <v>1.8687400000000001</v>
      </c>
      <c r="FN391">
        <v>1.86951</v>
      </c>
      <c r="FO391">
        <v>1.86554</v>
      </c>
      <c r="FP391">
        <v>1.8666100000000001</v>
      </c>
      <c r="FQ391">
        <v>1.86798</v>
      </c>
      <c r="FR391">
        <v>5</v>
      </c>
      <c r="FS391">
        <v>0</v>
      </c>
      <c r="FT391">
        <v>0</v>
      </c>
      <c r="FU391">
        <v>0</v>
      </c>
      <c r="FV391" t="s">
        <v>357</v>
      </c>
      <c r="FW391" t="s">
        <v>358</v>
      </c>
      <c r="FX391" t="s">
        <v>359</v>
      </c>
      <c r="FY391" t="s">
        <v>359</v>
      </c>
      <c r="FZ391" t="s">
        <v>359</v>
      </c>
      <c r="GA391" t="s">
        <v>359</v>
      </c>
      <c r="GB391">
        <v>0</v>
      </c>
      <c r="GC391">
        <v>100</v>
      </c>
      <c r="GD391">
        <v>100</v>
      </c>
      <c r="GE391">
        <v>8.9580000000000002</v>
      </c>
      <c r="GF391">
        <v>0.15909999999999999</v>
      </c>
      <c r="GG391">
        <v>5.2154357415507802</v>
      </c>
      <c r="GH391">
        <v>1.00486214095962E-2</v>
      </c>
      <c r="GI391">
        <v>-1.74255938316833E-6</v>
      </c>
      <c r="GJ391">
        <v>3.4045767664605598E-10</v>
      </c>
      <c r="GK391">
        <v>-2.3400103927015501E-2</v>
      </c>
      <c r="GL391">
        <v>-3.1725839457550503E-2</v>
      </c>
      <c r="GM391">
        <v>2.93552719409138E-3</v>
      </c>
      <c r="GN391">
        <v>-2.8977901675973599E-5</v>
      </c>
      <c r="GO391">
        <v>-4</v>
      </c>
      <c r="GP391">
        <v>2214</v>
      </c>
      <c r="GQ391">
        <v>1</v>
      </c>
      <c r="GR391">
        <v>18</v>
      </c>
      <c r="GS391">
        <v>17482.599999999999</v>
      </c>
      <c r="GT391">
        <v>28858.5</v>
      </c>
      <c r="GU391">
        <v>1.3610800000000001</v>
      </c>
      <c r="GV391">
        <v>2.67334</v>
      </c>
      <c r="GW391">
        <v>2.2485400000000002</v>
      </c>
      <c r="GX391">
        <v>2.7331500000000002</v>
      </c>
      <c r="GY391">
        <v>1.9958499999999999</v>
      </c>
      <c r="GZ391">
        <v>2.34497</v>
      </c>
      <c r="HA391">
        <v>41.874899999999997</v>
      </c>
      <c r="HB391">
        <v>12.7836</v>
      </c>
      <c r="HC391">
        <v>18</v>
      </c>
      <c r="HD391">
        <v>502.12900000000002</v>
      </c>
      <c r="HE391">
        <v>606.43700000000001</v>
      </c>
      <c r="HF391">
        <v>11.418699999999999</v>
      </c>
      <c r="HG391">
        <v>30.019600000000001</v>
      </c>
      <c r="HH391">
        <v>29.9999</v>
      </c>
      <c r="HI391">
        <v>29.956800000000001</v>
      </c>
      <c r="HJ391">
        <v>29.877099999999999</v>
      </c>
      <c r="HK391">
        <v>27.257400000000001</v>
      </c>
      <c r="HL391">
        <v>48.544199999999996</v>
      </c>
      <c r="HM391">
        <v>0</v>
      </c>
      <c r="HN391">
        <v>11.2385</v>
      </c>
      <c r="HO391">
        <v>439.85500000000002</v>
      </c>
      <c r="HP391">
        <v>14.280099999999999</v>
      </c>
      <c r="HQ391">
        <v>102.32</v>
      </c>
      <c r="HR391">
        <v>103.215</v>
      </c>
    </row>
    <row r="392" spans="1:226" x14ac:dyDescent="0.2">
      <c r="A392">
        <v>727</v>
      </c>
      <c r="B392">
        <v>1657130731.5</v>
      </c>
      <c r="C392">
        <v>10698.9000000954</v>
      </c>
      <c r="D392" t="s">
        <v>1110</v>
      </c>
      <c r="E392" t="s">
        <v>1111</v>
      </c>
      <c r="F392">
        <v>5</v>
      </c>
      <c r="G392" t="s">
        <v>1907</v>
      </c>
      <c r="H392" t="s">
        <v>353</v>
      </c>
      <c r="I392">
        <v>1657130723.7321401</v>
      </c>
      <c r="J392">
        <f t="shared" si="238"/>
        <v>2.7994309294754917E-3</v>
      </c>
      <c r="K392">
        <f t="shared" si="239"/>
        <v>2.7994309294754918</v>
      </c>
      <c r="L392">
        <f t="shared" si="240"/>
        <v>9.5256719999420572</v>
      </c>
      <c r="M392">
        <f t="shared" si="241"/>
        <v>406.89946428571398</v>
      </c>
      <c r="N392">
        <f t="shared" si="242"/>
        <v>278.48703454034859</v>
      </c>
      <c r="O392">
        <f t="shared" si="243"/>
        <v>20.601728296255359</v>
      </c>
      <c r="P392">
        <f t="shared" si="244"/>
        <v>30.101337467800835</v>
      </c>
      <c r="Q392">
        <f t="shared" si="245"/>
        <v>0.1340482852504481</v>
      </c>
      <c r="R392">
        <f t="shared" si="246"/>
        <v>2.4404661454317624</v>
      </c>
      <c r="S392">
        <f t="shared" si="247"/>
        <v>0.13008808351351064</v>
      </c>
      <c r="T392">
        <f t="shared" si="248"/>
        <v>8.1651115102039221E-2</v>
      </c>
      <c r="U392">
        <f t="shared" si="249"/>
        <v>321.51650400000062</v>
      </c>
      <c r="V392">
        <f t="shared" si="250"/>
        <v>23.1368450466368</v>
      </c>
      <c r="W392">
        <f t="shared" si="251"/>
        <v>23.1368450466368</v>
      </c>
      <c r="X392">
        <f t="shared" si="252"/>
        <v>2.8431613469047226</v>
      </c>
      <c r="Y392">
        <f t="shared" si="253"/>
        <v>49.588328743685125</v>
      </c>
      <c r="Z392">
        <f t="shared" si="254"/>
        <v>1.2957394209199218</v>
      </c>
      <c r="AA392">
        <f t="shared" si="255"/>
        <v>2.6129927217700977</v>
      </c>
      <c r="AB392">
        <f t="shared" si="256"/>
        <v>1.5474219259848008</v>
      </c>
      <c r="AC392">
        <f t="shared" si="257"/>
        <v>-123.45490398986918</v>
      </c>
      <c r="AD392">
        <f t="shared" si="258"/>
        <v>-182.73608220628063</v>
      </c>
      <c r="AE392">
        <f t="shared" si="259"/>
        <v>-15.434181743031939</v>
      </c>
      <c r="AF392">
        <f t="shared" si="260"/>
        <v>-0.10866393918115591</v>
      </c>
      <c r="AG392">
        <f t="shared" si="261"/>
        <v>13.358710657613603</v>
      </c>
      <c r="AH392">
        <f t="shared" si="262"/>
        <v>2.7793030095736917</v>
      </c>
      <c r="AI392">
        <f t="shared" si="263"/>
        <v>9.5256719999420572</v>
      </c>
      <c r="AJ392">
        <v>436.10568845362002</v>
      </c>
      <c r="AK392">
        <v>419.26724848484798</v>
      </c>
      <c r="AL392">
        <v>1.33104574380283</v>
      </c>
      <c r="AM392">
        <v>66.867946140266795</v>
      </c>
      <c r="AN392">
        <f t="shared" si="264"/>
        <v>2.7994309294754918</v>
      </c>
      <c r="AO392">
        <v>14.276328076467999</v>
      </c>
      <c r="AP392">
        <v>17.540883636363599</v>
      </c>
      <c r="AQ392">
        <v>2.39205871740582E-5</v>
      </c>
      <c r="AR392">
        <v>77.4783212789104</v>
      </c>
      <c r="AS392">
        <v>0</v>
      </c>
      <c r="AT392">
        <v>0</v>
      </c>
      <c r="AU392">
        <f t="shared" si="265"/>
        <v>1</v>
      </c>
      <c r="AV392">
        <f t="shared" si="266"/>
        <v>0</v>
      </c>
      <c r="AW392">
        <f t="shared" si="267"/>
        <v>39794.671143803738</v>
      </c>
      <c r="AX392">
        <f t="shared" si="268"/>
        <v>2000.0067857142899</v>
      </c>
      <c r="AY392">
        <f t="shared" si="269"/>
        <v>1681.2054000000035</v>
      </c>
      <c r="AZ392">
        <f t="shared" si="270"/>
        <v>0.84059984796480147</v>
      </c>
      <c r="BA392">
        <f t="shared" si="271"/>
        <v>0.16075770657206698</v>
      </c>
      <c r="BB392">
        <v>5.9349999999999996</v>
      </c>
      <c r="BC392">
        <v>0.5</v>
      </c>
      <c r="BD392" t="s">
        <v>354</v>
      </c>
      <c r="BE392">
        <v>2</v>
      </c>
      <c r="BF392" t="b">
        <v>1</v>
      </c>
      <c r="BG392">
        <v>1657130723.7321401</v>
      </c>
      <c r="BH392">
        <v>406.89946428571398</v>
      </c>
      <c r="BI392">
        <v>424.09878571428601</v>
      </c>
      <c r="BJ392">
        <v>17.515357142857098</v>
      </c>
      <c r="BK392">
        <v>14.2740785714286</v>
      </c>
      <c r="BL392">
        <v>397.93971428571399</v>
      </c>
      <c r="BM392">
        <v>17.3565892857143</v>
      </c>
      <c r="BN392">
        <v>499.99542857142899</v>
      </c>
      <c r="BO392">
        <v>73.929764285714299</v>
      </c>
      <c r="BP392">
        <v>4.7569453571428597E-2</v>
      </c>
      <c r="BQ392">
        <v>21.7479607142857</v>
      </c>
      <c r="BR392">
        <v>22.2938571428571</v>
      </c>
      <c r="BS392">
        <v>999.9</v>
      </c>
      <c r="BT392">
        <v>0</v>
      </c>
      <c r="BU392">
        <v>0</v>
      </c>
      <c r="BV392">
        <v>10001.607142857099</v>
      </c>
      <c r="BW392">
        <v>0</v>
      </c>
      <c r="BX392">
        <v>2000.8317857142899</v>
      </c>
      <c r="BY392">
        <v>-17.199339285714299</v>
      </c>
      <c r="BZ392">
        <v>414.15360714285703</v>
      </c>
      <c r="CA392">
        <v>430.240178571429</v>
      </c>
      <c r="CB392">
        <v>3.2412857142857101</v>
      </c>
      <c r="CC392">
        <v>424.09878571428601</v>
      </c>
      <c r="CD392">
        <v>14.2740785714286</v>
      </c>
      <c r="CE392">
        <v>1.29490642857143</v>
      </c>
      <c r="CF392">
        <v>1.0552775000000001</v>
      </c>
      <c r="CG392">
        <v>10.739853571428601</v>
      </c>
      <c r="CH392">
        <v>7.7027928571428603</v>
      </c>
      <c r="CI392">
        <v>2000.0067857142899</v>
      </c>
      <c r="CJ392">
        <v>0.98000299999999996</v>
      </c>
      <c r="CK392">
        <v>1.99966E-2</v>
      </c>
      <c r="CL392">
        <v>0</v>
      </c>
      <c r="CM392">
        <v>2.2335500000000001</v>
      </c>
      <c r="CN392">
        <v>0</v>
      </c>
      <c r="CO392">
        <v>12021.2892857143</v>
      </c>
      <c r="CP392">
        <v>17300.239285714299</v>
      </c>
      <c r="CQ392">
        <v>40.25</v>
      </c>
      <c r="CR392">
        <v>41.883857142857103</v>
      </c>
      <c r="CS392">
        <v>40.436999999999998</v>
      </c>
      <c r="CT392">
        <v>39.5</v>
      </c>
      <c r="CU392">
        <v>39.234250000000003</v>
      </c>
      <c r="CV392">
        <v>1960.0167857142901</v>
      </c>
      <c r="CW392">
        <v>39.99</v>
      </c>
      <c r="CX392">
        <v>0</v>
      </c>
      <c r="CY392">
        <v>1657130711.5</v>
      </c>
      <c r="CZ392">
        <v>0</v>
      </c>
      <c r="DA392">
        <v>0</v>
      </c>
      <c r="DB392" t="s">
        <v>355</v>
      </c>
      <c r="DC392">
        <v>1656081770.5</v>
      </c>
      <c r="DD392">
        <v>1655399214.5999999</v>
      </c>
      <c r="DE392">
        <v>0</v>
      </c>
      <c r="DF392">
        <v>0.13400000000000001</v>
      </c>
      <c r="DG392">
        <v>-0.06</v>
      </c>
      <c r="DH392">
        <v>9.3309999999999995</v>
      </c>
      <c r="DI392">
        <v>0.51100000000000001</v>
      </c>
      <c r="DJ392">
        <v>421</v>
      </c>
      <c r="DK392">
        <v>25</v>
      </c>
      <c r="DL392">
        <v>1.93</v>
      </c>
      <c r="DM392">
        <v>0.15</v>
      </c>
      <c r="DN392">
        <v>-15.852865</v>
      </c>
      <c r="DO392">
        <v>-25.270914821763601</v>
      </c>
      <c r="DP392">
        <v>3.06564306578163</v>
      </c>
      <c r="DQ392">
        <v>0</v>
      </c>
      <c r="DR392">
        <v>3.23434475</v>
      </c>
      <c r="DS392">
        <v>0.118809568480294</v>
      </c>
      <c r="DT392">
        <v>1.1618497533566899E-2</v>
      </c>
      <c r="DU392">
        <v>0</v>
      </c>
      <c r="DV392">
        <v>0</v>
      </c>
      <c r="DW392">
        <v>2</v>
      </c>
      <c r="DX392" t="s">
        <v>366</v>
      </c>
      <c r="DY392">
        <v>2.9698000000000002</v>
      </c>
      <c r="DZ392">
        <v>2.7017799999999998</v>
      </c>
      <c r="EA392">
        <v>7.2403300000000004E-2</v>
      </c>
      <c r="EB392">
        <v>7.7279E-2</v>
      </c>
      <c r="EC392">
        <v>6.7849599999999996E-2</v>
      </c>
      <c r="ED392">
        <v>5.8944700000000003E-2</v>
      </c>
      <c r="EE392">
        <v>36087.199999999997</v>
      </c>
      <c r="EF392">
        <v>39318.9</v>
      </c>
      <c r="EG392">
        <v>35276.9</v>
      </c>
      <c r="EH392">
        <v>38669.599999999999</v>
      </c>
      <c r="EI392">
        <v>46662.2</v>
      </c>
      <c r="EJ392">
        <v>52539.3</v>
      </c>
      <c r="EK392">
        <v>55165.5</v>
      </c>
      <c r="EL392">
        <v>62000.7</v>
      </c>
      <c r="EM392">
        <v>1.9448000000000001</v>
      </c>
      <c r="EN392">
        <v>2.0954000000000002</v>
      </c>
      <c r="EO392">
        <v>-9.0897100000000008E-3</v>
      </c>
      <c r="EP392">
        <v>0</v>
      </c>
      <c r="EQ392">
        <v>22.441800000000001</v>
      </c>
      <c r="ER392">
        <v>999.9</v>
      </c>
      <c r="ES392">
        <v>34.781999999999996</v>
      </c>
      <c r="ET392">
        <v>37.856999999999999</v>
      </c>
      <c r="EU392">
        <v>31.0792</v>
      </c>
      <c r="EV392">
        <v>54.442</v>
      </c>
      <c r="EW392">
        <v>36.265999999999998</v>
      </c>
      <c r="EX392">
        <v>2</v>
      </c>
      <c r="EY392">
        <v>0.23886199999999999</v>
      </c>
      <c r="EZ392">
        <v>9.2810500000000005</v>
      </c>
      <c r="FA392">
        <v>19.915900000000001</v>
      </c>
      <c r="FB392">
        <v>5.20052</v>
      </c>
      <c r="FC392">
        <v>12.0099</v>
      </c>
      <c r="FD392">
        <v>4.9756</v>
      </c>
      <c r="FE392">
        <v>3.294</v>
      </c>
      <c r="FF392">
        <v>9999</v>
      </c>
      <c r="FG392">
        <v>9999</v>
      </c>
      <c r="FH392">
        <v>9999</v>
      </c>
      <c r="FI392">
        <v>553.6</v>
      </c>
      <c r="FJ392">
        <v>1.8631</v>
      </c>
      <c r="FK392">
        <v>1.8677999999999999</v>
      </c>
      <c r="FL392">
        <v>1.8675200000000001</v>
      </c>
      <c r="FM392">
        <v>1.8687400000000001</v>
      </c>
      <c r="FN392">
        <v>1.86951</v>
      </c>
      <c r="FO392">
        <v>1.86554</v>
      </c>
      <c r="FP392">
        <v>1.8665499999999999</v>
      </c>
      <c r="FQ392">
        <v>1.86798</v>
      </c>
      <c r="FR392">
        <v>5</v>
      </c>
      <c r="FS392">
        <v>0</v>
      </c>
      <c r="FT392">
        <v>0</v>
      </c>
      <c r="FU392">
        <v>0</v>
      </c>
      <c r="FV392" t="s">
        <v>357</v>
      </c>
      <c r="FW392" t="s">
        <v>358</v>
      </c>
      <c r="FX392" t="s">
        <v>359</v>
      </c>
      <c r="FY392" t="s">
        <v>359</v>
      </c>
      <c r="FZ392" t="s">
        <v>359</v>
      </c>
      <c r="GA392" t="s">
        <v>359</v>
      </c>
      <c r="GB392">
        <v>0</v>
      </c>
      <c r="GC392">
        <v>100</v>
      </c>
      <c r="GD392">
        <v>100</v>
      </c>
      <c r="GE392">
        <v>9.01</v>
      </c>
      <c r="GF392">
        <v>0.15959999999999999</v>
      </c>
      <c r="GG392">
        <v>5.2154357415507802</v>
      </c>
      <c r="GH392">
        <v>1.00486214095962E-2</v>
      </c>
      <c r="GI392">
        <v>-1.74255938316833E-6</v>
      </c>
      <c r="GJ392">
        <v>3.4045767664605598E-10</v>
      </c>
      <c r="GK392">
        <v>-2.3400103927015501E-2</v>
      </c>
      <c r="GL392">
        <v>-3.1725839457550503E-2</v>
      </c>
      <c r="GM392">
        <v>2.93552719409138E-3</v>
      </c>
      <c r="GN392">
        <v>-2.8977901675973599E-5</v>
      </c>
      <c r="GO392">
        <v>-4</v>
      </c>
      <c r="GP392">
        <v>2214</v>
      </c>
      <c r="GQ392">
        <v>1</v>
      </c>
      <c r="GR392">
        <v>18</v>
      </c>
      <c r="GS392">
        <v>17482.7</v>
      </c>
      <c r="GT392">
        <v>28858.6</v>
      </c>
      <c r="GU392">
        <v>1.3940399999999999</v>
      </c>
      <c r="GV392">
        <v>2.6709000000000001</v>
      </c>
      <c r="GW392">
        <v>2.2485400000000002</v>
      </c>
      <c r="GX392">
        <v>2.7331500000000002</v>
      </c>
      <c r="GY392">
        <v>1.9958499999999999</v>
      </c>
      <c r="GZ392">
        <v>2.34863</v>
      </c>
      <c r="HA392">
        <v>41.874899999999997</v>
      </c>
      <c r="HB392">
        <v>12.774900000000001</v>
      </c>
      <c r="HC392">
        <v>18</v>
      </c>
      <c r="HD392">
        <v>502.91199999999998</v>
      </c>
      <c r="HE392">
        <v>606.23800000000006</v>
      </c>
      <c r="HF392">
        <v>11.4313</v>
      </c>
      <c r="HG392">
        <v>30.016999999999999</v>
      </c>
      <c r="HH392">
        <v>29.999700000000001</v>
      </c>
      <c r="HI392">
        <v>29.9542</v>
      </c>
      <c r="HJ392">
        <v>29.8736</v>
      </c>
      <c r="HK392">
        <v>27.924299999999999</v>
      </c>
      <c r="HL392">
        <v>48.544199999999996</v>
      </c>
      <c r="HM392">
        <v>0</v>
      </c>
      <c r="HN392">
        <v>11.2483</v>
      </c>
      <c r="HO392">
        <v>459.91699999999997</v>
      </c>
      <c r="HP392">
        <v>14.2546</v>
      </c>
      <c r="HQ392">
        <v>102.318</v>
      </c>
      <c r="HR392">
        <v>103.21599999999999</v>
      </c>
    </row>
    <row r="393" spans="1:226" x14ac:dyDescent="0.2">
      <c r="A393">
        <v>728</v>
      </c>
      <c r="B393">
        <v>1657130736.5</v>
      </c>
      <c r="C393">
        <v>10703.9000000954</v>
      </c>
      <c r="D393" t="s">
        <v>1112</v>
      </c>
      <c r="E393" t="s">
        <v>1113</v>
      </c>
      <c r="F393">
        <v>5</v>
      </c>
      <c r="G393" t="s">
        <v>1908</v>
      </c>
      <c r="H393" t="s">
        <v>353</v>
      </c>
      <c r="I393">
        <v>1657130729</v>
      </c>
      <c r="J393">
        <f t="shared" si="238"/>
        <v>2.8273386478270628E-3</v>
      </c>
      <c r="K393">
        <f t="shared" si="239"/>
        <v>2.8273386478270628</v>
      </c>
      <c r="L393">
        <f t="shared" si="240"/>
        <v>9.4940261235073908</v>
      </c>
      <c r="M393">
        <f t="shared" si="241"/>
        <v>410.91274074074101</v>
      </c>
      <c r="N393">
        <f t="shared" si="242"/>
        <v>284.06161922611813</v>
      </c>
      <c r="O393">
        <f t="shared" si="243"/>
        <v>21.014282293457548</v>
      </c>
      <c r="P393">
        <f t="shared" si="244"/>
        <v>30.398461979584166</v>
      </c>
      <c r="Q393">
        <f t="shared" si="245"/>
        <v>0.13563018369499485</v>
      </c>
      <c r="R393">
        <f t="shared" si="246"/>
        <v>2.4392057917391874</v>
      </c>
      <c r="S393">
        <f t="shared" si="247"/>
        <v>0.13157545654360434</v>
      </c>
      <c r="T393">
        <f t="shared" si="248"/>
        <v>8.2588864268663853E-2</v>
      </c>
      <c r="U393">
        <f t="shared" si="249"/>
        <v>321.51642588888944</v>
      </c>
      <c r="V393">
        <f t="shared" si="250"/>
        <v>23.13033943497723</v>
      </c>
      <c r="W393">
        <f t="shared" si="251"/>
        <v>23.13033943497723</v>
      </c>
      <c r="X393">
        <f t="shared" si="252"/>
        <v>2.8420431809427176</v>
      </c>
      <c r="Y393">
        <f t="shared" si="253"/>
        <v>49.626360713706049</v>
      </c>
      <c r="Z393">
        <f t="shared" si="254"/>
        <v>1.2968495888665936</v>
      </c>
      <c r="AA393">
        <f t="shared" si="255"/>
        <v>2.6132272651385926</v>
      </c>
      <c r="AB393">
        <f t="shared" si="256"/>
        <v>1.5451935920761239</v>
      </c>
      <c r="AC393">
        <f t="shared" si="257"/>
        <v>-124.68563436917347</v>
      </c>
      <c r="AD393">
        <f t="shared" si="258"/>
        <v>-181.59304009279586</v>
      </c>
      <c r="AE393">
        <f t="shared" si="259"/>
        <v>-15.345170254660047</v>
      </c>
      <c r="AF393">
        <f t="shared" si="260"/>
        <v>-0.10741882773993439</v>
      </c>
      <c r="AG393">
        <f t="shared" si="261"/>
        <v>17.453463592139752</v>
      </c>
      <c r="AH393">
        <f t="shared" si="262"/>
        <v>2.7889041268732599</v>
      </c>
      <c r="AI393">
        <f t="shared" si="263"/>
        <v>9.4940261235073908</v>
      </c>
      <c r="AJ393">
        <v>450.03981919901202</v>
      </c>
      <c r="AK393">
        <v>429.65818181818202</v>
      </c>
      <c r="AL393">
        <v>2.21901355836428</v>
      </c>
      <c r="AM393">
        <v>66.867946140266795</v>
      </c>
      <c r="AN393">
        <f t="shared" si="264"/>
        <v>2.8273386478270628</v>
      </c>
      <c r="AO393">
        <v>14.280784013953999</v>
      </c>
      <c r="AP393">
        <v>17.550799999999999</v>
      </c>
      <c r="AQ393">
        <v>5.8269514601247199E-3</v>
      </c>
      <c r="AR393">
        <v>77.4783212789104</v>
      </c>
      <c r="AS393">
        <v>0</v>
      </c>
      <c r="AT393">
        <v>0</v>
      </c>
      <c r="AU393">
        <f t="shared" si="265"/>
        <v>1</v>
      </c>
      <c r="AV393">
        <f t="shared" si="266"/>
        <v>0</v>
      </c>
      <c r="AW393">
        <f t="shared" si="267"/>
        <v>39763.166115036314</v>
      </c>
      <c r="AX393">
        <f t="shared" si="268"/>
        <v>2000.0062962963</v>
      </c>
      <c r="AY393">
        <f t="shared" si="269"/>
        <v>1681.2049888888916</v>
      </c>
      <c r="AZ393">
        <f t="shared" si="270"/>
        <v>0.84059984811158917</v>
      </c>
      <c r="BA393">
        <f t="shared" si="271"/>
        <v>0.16075770685536728</v>
      </c>
      <c r="BB393">
        <v>5.9349999999999996</v>
      </c>
      <c r="BC393">
        <v>0.5</v>
      </c>
      <c r="BD393" t="s">
        <v>354</v>
      </c>
      <c r="BE393">
        <v>2</v>
      </c>
      <c r="BF393" t="b">
        <v>1</v>
      </c>
      <c r="BG393">
        <v>1657130729</v>
      </c>
      <c r="BH393">
        <v>410.91274074074101</v>
      </c>
      <c r="BI393">
        <v>432.99092592592598</v>
      </c>
      <c r="BJ393">
        <v>17.530229629629599</v>
      </c>
      <c r="BK393">
        <v>14.2777407407407</v>
      </c>
      <c r="BL393">
        <v>401.91796296296297</v>
      </c>
      <c r="BM393">
        <v>17.370837037036999</v>
      </c>
      <c r="BN393">
        <v>499.985814814815</v>
      </c>
      <c r="BO393">
        <v>73.930266666666697</v>
      </c>
      <c r="BP393">
        <v>4.7634151851851797E-2</v>
      </c>
      <c r="BQ393">
        <v>21.749429629629599</v>
      </c>
      <c r="BR393">
        <v>22.2925111111111</v>
      </c>
      <c r="BS393">
        <v>999.9</v>
      </c>
      <c r="BT393">
        <v>0</v>
      </c>
      <c r="BU393">
        <v>0</v>
      </c>
      <c r="BV393">
        <v>9993.3333333333303</v>
      </c>
      <c r="BW393">
        <v>0</v>
      </c>
      <c r="BX393">
        <v>2001.56111111111</v>
      </c>
      <c r="BY393">
        <v>-22.078129629629601</v>
      </c>
      <c r="BZ393">
        <v>418.24485185185199</v>
      </c>
      <c r="CA393">
        <v>439.26266666666697</v>
      </c>
      <c r="CB393">
        <v>3.2524985185185198</v>
      </c>
      <c r="CC393">
        <v>432.99092592592598</v>
      </c>
      <c r="CD393">
        <v>14.2777407407407</v>
      </c>
      <c r="CE393">
        <v>1.2960148148148101</v>
      </c>
      <c r="CF393">
        <v>1.0555548148148099</v>
      </c>
      <c r="CG393">
        <v>10.7527111111111</v>
      </c>
      <c r="CH393">
        <v>7.7066525925925902</v>
      </c>
      <c r="CI393">
        <v>2000.0062962963</v>
      </c>
      <c r="CJ393">
        <v>0.98000299999999996</v>
      </c>
      <c r="CK393">
        <v>1.99966E-2</v>
      </c>
      <c r="CL393">
        <v>0</v>
      </c>
      <c r="CM393">
        <v>2.2298814814814798</v>
      </c>
      <c r="CN393">
        <v>0</v>
      </c>
      <c r="CO393">
        <v>12044.1111111111</v>
      </c>
      <c r="CP393">
        <v>17300.229629629601</v>
      </c>
      <c r="CQ393">
        <v>40.25</v>
      </c>
      <c r="CR393">
        <v>41.895666666666699</v>
      </c>
      <c r="CS393">
        <v>40.436999999999998</v>
      </c>
      <c r="CT393">
        <v>39.502296296296301</v>
      </c>
      <c r="CU393">
        <v>39.238333333333301</v>
      </c>
      <c r="CV393">
        <v>1960.0162962963</v>
      </c>
      <c r="CW393">
        <v>39.99</v>
      </c>
      <c r="CX393">
        <v>0</v>
      </c>
      <c r="CY393">
        <v>1657130716.9000001</v>
      </c>
      <c r="CZ393">
        <v>0</v>
      </c>
      <c r="DA393">
        <v>0</v>
      </c>
      <c r="DB393" t="s">
        <v>355</v>
      </c>
      <c r="DC393">
        <v>1656081770.5</v>
      </c>
      <c r="DD393">
        <v>1655399214.5999999</v>
      </c>
      <c r="DE393">
        <v>0</v>
      </c>
      <c r="DF393">
        <v>0.13400000000000001</v>
      </c>
      <c r="DG393">
        <v>-0.06</v>
      </c>
      <c r="DH393">
        <v>9.3309999999999995</v>
      </c>
      <c r="DI393">
        <v>0.51100000000000001</v>
      </c>
      <c r="DJ393">
        <v>421</v>
      </c>
      <c r="DK393">
        <v>25</v>
      </c>
      <c r="DL393">
        <v>1.93</v>
      </c>
      <c r="DM393">
        <v>0.15</v>
      </c>
      <c r="DN393">
        <v>-19.042625000000001</v>
      </c>
      <c r="DO393">
        <v>-53.408528330206401</v>
      </c>
      <c r="DP393">
        <v>5.3997143404883001</v>
      </c>
      <c r="DQ393">
        <v>0</v>
      </c>
      <c r="DR393">
        <v>3.2444722499999998</v>
      </c>
      <c r="DS393">
        <v>0.12471005628517</v>
      </c>
      <c r="DT393">
        <v>1.22564798142656E-2</v>
      </c>
      <c r="DU393">
        <v>0</v>
      </c>
      <c r="DV393">
        <v>0</v>
      </c>
      <c r="DW393">
        <v>2</v>
      </c>
      <c r="DX393" t="s">
        <v>366</v>
      </c>
      <c r="DY393">
        <v>2.9704199999999998</v>
      </c>
      <c r="DZ393">
        <v>2.7016300000000002</v>
      </c>
      <c r="EA393">
        <v>7.38674E-2</v>
      </c>
      <c r="EB393">
        <v>7.9276600000000003E-2</v>
      </c>
      <c r="EC393">
        <v>6.7907899999999993E-2</v>
      </c>
      <c r="ED393">
        <v>5.8967199999999997E-2</v>
      </c>
      <c r="EE393">
        <v>36030.5</v>
      </c>
      <c r="EF393">
        <v>39233.599999999999</v>
      </c>
      <c r="EG393">
        <v>35277.1</v>
      </c>
      <c r="EH393">
        <v>38669.5</v>
      </c>
      <c r="EI393">
        <v>46660.2</v>
      </c>
      <c r="EJ393">
        <v>52538.2</v>
      </c>
      <c r="EK393">
        <v>55166.6</v>
      </c>
      <c r="EL393">
        <v>62000.800000000003</v>
      </c>
      <c r="EM393">
        <v>1.9438</v>
      </c>
      <c r="EN393">
        <v>2.0956000000000001</v>
      </c>
      <c r="EO393">
        <v>-9.3877300000000004E-3</v>
      </c>
      <c r="EP393">
        <v>0</v>
      </c>
      <c r="EQ393">
        <v>22.446400000000001</v>
      </c>
      <c r="ER393">
        <v>999.9</v>
      </c>
      <c r="ES393">
        <v>34.781999999999996</v>
      </c>
      <c r="ET393">
        <v>37.866999999999997</v>
      </c>
      <c r="EU393">
        <v>31.094999999999999</v>
      </c>
      <c r="EV393">
        <v>54.421999999999997</v>
      </c>
      <c r="EW393">
        <v>36.213900000000002</v>
      </c>
      <c r="EX393">
        <v>2</v>
      </c>
      <c r="EY393">
        <v>0.23904500000000001</v>
      </c>
      <c r="EZ393">
        <v>9.2810500000000005</v>
      </c>
      <c r="FA393">
        <v>19.9161</v>
      </c>
      <c r="FB393">
        <v>5.2017199999999999</v>
      </c>
      <c r="FC393">
        <v>12.0099</v>
      </c>
      <c r="FD393">
        <v>4.9756</v>
      </c>
      <c r="FE393">
        <v>3.294</v>
      </c>
      <c r="FF393">
        <v>9999</v>
      </c>
      <c r="FG393">
        <v>9999</v>
      </c>
      <c r="FH393">
        <v>9999</v>
      </c>
      <c r="FI393">
        <v>553.6</v>
      </c>
      <c r="FJ393">
        <v>1.8631</v>
      </c>
      <c r="FK393">
        <v>1.8678300000000001</v>
      </c>
      <c r="FL393">
        <v>1.8675200000000001</v>
      </c>
      <c r="FM393">
        <v>1.8687400000000001</v>
      </c>
      <c r="FN393">
        <v>1.86951</v>
      </c>
      <c r="FO393">
        <v>1.86554</v>
      </c>
      <c r="FP393">
        <v>1.8665799999999999</v>
      </c>
      <c r="FQ393">
        <v>1.86798</v>
      </c>
      <c r="FR393">
        <v>5</v>
      </c>
      <c r="FS393">
        <v>0</v>
      </c>
      <c r="FT393">
        <v>0</v>
      </c>
      <c r="FU393">
        <v>0</v>
      </c>
      <c r="FV393" t="s">
        <v>357</v>
      </c>
      <c r="FW393" t="s">
        <v>358</v>
      </c>
      <c r="FX393" t="s">
        <v>359</v>
      </c>
      <c r="FY393" t="s">
        <v>359</v>
      </c>
      <c r="FZ393" t="s">
        <v>359</v>
      </c>
      <c r="GA393" t="s">
        <v>359</v>
      </c>
      <c r="GB393">
        <v>0</v>
      </c>
      <c r="GC393">
        <v>100</v>
      </c>
      <c r="GD393">
        <v>100</v>
      </c>
      <c r="GE393">
        <v>9.1029999999999998</v>
      </c>
      <c r="GF393">
        <v>0.16039999999999999</v>
      </c>
      <c r="GG393">
        <v>5.2154357415507802</v>
      </c>
      <c r="GH393">
        <v>1.00486214095962E-2</v>
      </c>
      <c r="GI393">
        <v>-1.74255938316833E-6</v>
      </c>
      <c r="GJ393">
        <v>3.4045767664605598E-10</v>
      </c>
      <c r="GK393">
        <v>-2.3400103927015501E-2</v>
      </c>
      <c r="GL393">
        <v>-3.1725839457550503E-2</v>
      </c>
      <c r="GM393">
        <v>2.93552719409138E-3</v>
      </c>
      <c r="GN393">
        <v>-2.8977901675973599E-5</v>
      </c>
      <c r="GO393">
        <v>-4</v>
      </c>
      <c r="GP393">
        <v>2214</v>
      </c>
      <c r="GQ393">
        <v>1</v>
      </c>
      <c r="GR393">
        <v>18</v>
      </c>
      <c r="GS393">
        <v>17482.8</v>
      </c>
      <c r="GT393">
        <v>28858.7</v>
      </c>
      <c r="GU393">
        <v>1.4355500000000001</v>
      </c>
      <c r="GV393">
        <v>2.67578</v>
      </c>
      <c r="GW393">
        <v>2.2485400000000002</v>
      </c>
      <c r="GX393">
        <v>2.7331500000000002</v>
      </c>
      <c r="GY393">
        <v>1.9958499999999999</v>
      </c>
      <c r="GZ393">
        <v>2.31934</v>
      </c>
      <c r="HA393">
        <v>41.874899999999997</v>
      </c>
      <c r="HB393">
        <v>12.7661</v>
      </c>
      <c r="HC393">
        <v>18</v>
      </c>
      <c r="HD393">
        <v>502.21600000000001</v>
      </c>
      <c r="HE393">
        <v>606.36699999999996</v>
      </c>
      <c r="HF393">
        <v>11.445600000000001</v>
      </c>
      <c r="HG393">
        <v>30.016999999999999</v>
      </c>
      <c r="HH393">
        <v>29.9999</v>
      </c>
      <c r="HI393">
        <v>29.951599999999999</v>
      </c>
      <c r="HJ393">
        <v>29.870999999999999</v>
      </c>
      <c r="HK393">
        <v>28.746200000000002</v>
      </c>
      <c r="HL393">
        <v>48.544199999999996</v>
      </c>
      <c r="HM393">
        <v>0</v>
      </c>
      <c r="HN393">
        <v>11.2615</v>
      </c>
      <c r="HO393">
        <v>473.411</v>
      </c>
      <c r="HP393">
        <v>14.2258</v>
      </c>
      <c r="HQ393">
        <v>102.319</v>
      </c>
      <c r="HR393">
        <v>103.21599999999999</v>
      </c>
    </row>
    <row r="394" spans="1:226" x14ac:dyDescent="0.2">
      <c r="A394">
        <v>729</v>
      </c>
      <c r="B394">
        <v>1657130741.5</v>
      </c>
      <c r="C394">
        <v>10708.9000000954</v>
      </c>
      <c r="D394" t="s">
        <v>1114</v>
      </c>
      <c r="E394" t="s">
        <v>1115</v>
      </c>
      <c r="F394">
        <v>5</v>
      </c>
      <c r="G394" t="s">
        <v>1909</v>
      </c>
      <c r="H394" t="s">
        <v>353</v>
      </c>
      <c r="I394">
        <v>1657130733.7142899</v>
      </c>
      <c r="J394">
        <f t="shared" si="238"/>
        <v>2.8287482657457495E-3</v>
      </c>
      <c r="K394">
        <f t="shared" si="239"/>
        <v>2.8287482657457494</v>
      </c>
      <c r="L394">
        <f t="shared" si="240"/>
        <v>9.6521383358262032</v>
      </c>
      <c r="M394">
        <f t="shared" si="241"/>
        <v>418.448642857143</v>
      </c>
      <c r="N394">
        <f t="shared" si="242"/>
        <v>289.56867345460438</v>
      </c>
      <c r="O394">
        <f t="shared" si="243"/>
        <v>21.421772683392444</v>
      </c>
      <c r="P394">
        <f t="shared" si="244"/>
        <v>30.95608236905867</v>
      </c>
      <c r="Q394">
        <f t="shared" si="245"/>
        <v>0.135755114952606</v>
      </c>
      <c r="R394">
        <f t="shared" si="246"/>
        <v>2.4386430710937259</v>
      </c>
      <c r="S394">
        <f t="shared" si="247"/>
        <v>0.13169212789661264</v>
      </c>
      <c r="T394">
        <f t="shared" si="248"/>
        <v>8.2662494125590319E-2</v>
      </c>
      <c r="U394">
        <f t="shared" si="249"/>
        <v>321.51650400000062</v>
      </c>
      <c r="V394">
        <f t="shared" si="250"/>
        <v>23.133485954323163</v>
      </c>
      <c r="W394">
        <f t="shared" si="251"/>
        <v>23.133485954323163</v>
      </c>
      <c r="X394">
        <f t="shared" si="252"/>
        <v>2.8425839476633645</v>
      </c>
      <c r="Y394">
        <f t="shared" si="253"/>
        <v>49.660435735461498</v>
      </c>
      <c r="Z394">
        <f t="shared" si="254"/>
        <v>1.2980010977185619</v>
      </c>
      <c r="AA394">
        <f t="shared" si="255"/>
        <v>2.6137529373140116</v>
      </c>
      <c r="AB394">
        <f t="shared" si="256"/>
        <v>1.5445828499448027</v>
      </c>
      <c r="AC394">
        <f t="shared" si="257"/>
        <v>-124.74779851938756</v>
      </c>
      <c r="AD394">
        <f t="shared" si="258"/>
        <v>-181.53204666874234</v>
      </c>
      <c r="AE394">
        <f t="shared" si="259"/>
        <v>-15.34405739848839</v>
      </c>
      <c r="AF394">
        <f t="shared" si="260"/>
        <v>-0.1073985866177054</v>
      </c>
      <c r="AG394">
        <f t="shared" si="261"/>
        <v>21.540418356635545</v>
      </c>
      <c r="AH394">
        <f t="shared" si="262"/>
        <v>2.7990698978037041</v>
      </c>
      <c r="AI394">
        <f t="shared" si="263"/>
        <v>9.6521383358262032</v>
      </c>
      <c r="AJ394">
        <v>465.53494097677702</v>
      </c>
      <c r="AK394">
        <v>442.96107272727198</v>
      </c>
      <c r="AL394">
        <v>2.7153176579404299</v>
      </c>
      <c r="AM394">
        <v>66.867946140266795</v>
      </c>
      <c r="AN394">
        <f t="shared" si="264"/>
        <v>2.8287482657457494</v>
      </c>
      <c r="AO394">
        <v>14.284902042365101</v>
      </c>
      <c r="AP394">
        <v>17.574524848484799</v>
      </c>
      <c r="AQ394">
        <v>1.9786944547404298E-3</v>
      </c>
      <c r="AR394">
        <v>77.4783212789104</v>
      </c>
      <c r="AS394">
        <v>0</v>
      </c>
      <c r="AT394">
        <v>0</v>
      </c>
      <c r="AU394">
        <f t="shared" si="265"/>
        <v>1</v>
      </c>
      <c r="AV394">
        <f t="shared" si="266"/>
        <v>0</v>
      </c>
      <c r="AW394">
        <f t="shared" si="267"/>
        <v>39748.745066214142</v>
      </c>
      <c r="AX394">
        <f t="shared" si="268"/>
        <v>2000.0067857142899</v>
      </c>
      <c r="AY394">
        <f t="shared" si="269"/>
        <v>1681.2054000000035</v>
      </c>
      <c r="AZ394">
        <f t="shared" si="270"/>
        <v>0.84059984796480147</v>
      </c>
      <c r="BA394">
        <f t="shared" si="271"/>
        <v>0.16075770657206698</v>
      </c>
      <c r="BB394">
        <v>5.9349999999999996</v>
      </c>
      <c r="BC394">
        <v>0.5</v>
      </c>
      <c r="BD394" t="s">
        <v>354</v>
      </c>
      <c r="BE394">
        <v>2</v>
      </c>
      <c r="BF394" t="b">
        <v>1</v>
      </c>
      <c r="BG394">
        <v>1657130733.7142899</v>
      </c>
      <c r="BH394">
        <v>418.448642857143</v>
      </c>
      <c r="BI394">
        <v>445.40867857142899</v>
      </c>
      <c r="BJ394">
        <v>17.545721428571401</v>
      </c>
      <c r="BK394">
        <v>14.2813678571429</v>
      </c>
      <c r="BL394">
        <v>409.38821428571401</v>
      </c>
      <c r="BM394">
        <v>17.385674999999999</v>
      </c>
      <c r="BN394">
        <v>499.976535714286</v>
      </c>
      <c r="BO394">
        <v>73.930471428571394</v>
      </c>
      <c r="BP394">
        <v>4.77404678571429E-2</v>
      </c>
      <c r="BQ394">
        <v>21.752721428571402</v>
      </c>
      <c r="BR394">
        <v>22.293960714285699</v>
      </c>
      <c r="BS394">
        <v>999.9</v>
      </c>
      <c r="BT394">
        <v>0</v>
      </c>
      <c r="BU394">
        <v>0</v>
      </c>
      <c r="BV394">
        <v>9989.6428571428605</v>
      </c>
      <c r="BW394">
        <v>0</v>
      </c>
      <c r="BX394">
        <v>2002.04964285714</v>
      </c>
      <c r="BY394">
        <v>-26.959946428571399</v>
      </c>
      <c r="BZ394">
        <v>425.92200000000003</v>
      </c>
      <c r="CA394">
        <v>451.861892857143</v>
      </c>
      <c r="CB394">
        <v>3.26435428571429</v>
      </c>
      <c r="CC394">
        <v>445.40867857142899</v>
      </c>
      <c r="CD394">
        <v>14.2813678571429</v>
      </c>
      <c r="CE394">
        <v>1.2971635714285701</v>
      </c>
      <c r="CF394">
        <v>1.05582678571429</v>
      </c>
      <c r="CG394">
        <v>10.766021428571401</v>
      </c>
      <c r="CH394">
        <v>7.7104257142857104</v>
      </c>
      <c r="CI394">
        <v>2000.0067857142899</v>
      </c>
      <c r="CJ394">
        <v>0.98000299999999996</v>
      </c>
      <c r="CK394">
        <v>1.99966E-2</v>
      </c>
      <c r="CL394">
        <v>0</v>
      </c>
      <c r="CM394">
        <v>2.25312857142857</v>
      </c>
      <c r="CN394">
        <v>0</v>
      </c>
      <c r="CO394">
        <v>12064.8</v>
      </c>
      <c r="CP394">
        <v>17300.242857142901</v>
      </c>
      <c r="CQ394">
        <v>40.25</v>
      </c>
      <c r="CR394">
        <v>41.910428571428596</v>
      </c>
      <c r="CS394">
        <v>40.436999999999998</v>
      </c>
      <c r="CT394">
        <v>39.519928571428601</v>
      </c>
      <c r="CU394">
        <v>39.247750000000003</v>
      </c>
      <c r="CV394">
        <v>1960.0167857142901</v>
      </c>
      <c r="CW394">
        <v>39.99</v>
      </c>
      <c r="CX394">
        <v>0</v>
      </c>
      <c r="CY394">
        <v>1657130721.7</v>
      </c>
      <c r="CZ394">
        <v>0</v>
      </c>
      <c r="DA394">
        <v>0</v>
      </c>
      <c r="DB394" t="s">
        <v>355</v>
      </c>
      <c r="DC394">
        <v>1656081770.5</v>
      </c>
      <c r="DD394">
        <v>1655399214.5999999</v>
      </c>
      <c r="DE394">
        <v>0</v>
      </c>
      <c r="DF394">
        <v>0.13400000000000001</v>
      </c>
      <c r="DG394">
        <v>-0.06</v>
      </c>
      <c r="DH394">
        <v>9.3309999999999995</v>
      </c>
      <c r="DI394">
        <v>0.51100000000000001</v>
      </c>
      <c r="DJ394">
        <v>421</v>
      </c>
      <c r="DK394">
        <v>25</v>
      </c>
      <c r="DL394">
        <v>1.93</v>
      </c>
      <c r="DM394">
        <v>0.15</v>
      </c>
      <c r="DN394">
        <v>-24.179537499999999</v>
      </c>
      <c r="DO394">
        <v>-62.987701688555298</v>
      </c>
      <c r="DP394">
        <v>6.1484859180812803</v>
      </c>
      <c r="DQ394">
        <v>0</v>
      </c>
      <c r="DR394">
        <v>3.2586279999999999</v>
      </c>
      <c r="DS394">
        <v>0.14520607879924499</v>
      </c>
      <c r="DT394">
        <v>1.43488749036292E-2</v>
      </c>
      <c r="DU394">
        <v>0</v>
      </c>
      <c r="DV394">
        <v>0</v>
      </c>
      <c r="DW394">
        <v>2</v>
      </c>
      <c r="DX394" t="s">
        <v>366</v>
      </c>
      <c r="DY394">
        <v>2.97037</v>
      </c>
      <c r="DZ394">
        <v>2.7019799999999998</v>
      </c>
      <c r="EA394">
        <v>7.5654700000000005E-2</v>
      </c>
      <c r="EB394">
        <v>8.1409499999999996E-2</v>
      </c>
      <c r="EC394">
        <v>6.7963800000000005E-2</v>
      </c>
      <c r="ED394">
        <v>5.8969300000000002E-2</v>
      </c>
      <c r="EE394">
        <v>35961.1</v>
      </c>
      <c r="EF394">
        <v>39143.599999999999</v>
      </c>
      <c r="EG394">
        <v>35277.199999999997</v>
      </c>
      <c r="EH394">
        <v>38670.300000000003</v>
      </c>
      <c r="EI394">
        <v>46657.1</v>
      </c>
      <c r="EJ394">
        <v>52538.5</v>
      </c>
      <c r="EK394">
        <v>55166.2</v>
      </c>
      <c r="EL394">
        <v>62001.2</v>
      </c>
      <c r="EM394">
        <v>1.9452</v>
      </c>
      <c r="EN394">
        <v>2.0954000000000002</v>
      </c>
      <c r="EO394">
        <v>-8.7320799999999997E-3</v>
      </c>
      <c r="EP394">
        <v>0</v>
      </c>
      <c r="EQ394">
        <v>22.4528</v>
      </c>
      <c r="ER394">
        <v>999.9</v>
      </c>
      <c r="ES394">
        <v>34.781999999999996</v>
      </c>
      <c r="ET394">
        <v>37.866999999999997</v>
      </c>
      <c r="EU394">
        <v>31.0989</v>
      </c>
      <c r="EV394">
        <v>54.521999999999998</v>
      </c>
      <c r="EW394">
        <v>36.274000000000001</v>
      </c>
      <c r="EX394">
        <v>2</v>
      </c>
      <c r="EY394">
        <v>0.23900399999999999</v>
      </c>
      <c r="EZ394">
        <v>9.2810500000000005</v>
      </c>
      <c r="FA394">
        <v>19.915600000000001</v>
      </c>
      <c r="FB394">
        <v>5.20052</v>
      </c>
      <c r="FC394">
        <v>12.0099</v>
      </c>
      <c r="FD394">
        <v>4.9756</v>
      </c>
      <c r="FE394">
        <v>3.294</v>
      </c>
      <c r="FF394">
        <v>9999</v>
      </c>
      <c r="FG394">
        <v>9999</v>
      </c>
      <c r="FH394">
        <v>9999</v>
      </c>
      <c r="FI394">
        <v>553.6</v>
      </c>
      <c r="FJ394">
        <v>1.8631</v>
      </c>
      <c r="FK394">
        <v>1.8677999999999999</v>
      </c>
      <c r="FL394">
        <v>1.8675200000000001</v>
      </c>
      <c r="FM394">
        <v>1.8687400000000001</v>
      </c>
      <c r="FN394">
        <v>1.86951</v>
      </c>
      <c r="FO394">
        <v>1.86554</v>
      </c>
      <c r="FP394">
        <v>1.8665799999999999</v>
      </c>
      <c r="FQ394">
        <v>1.86798</v>
      </c>
      <c r="FR394">
        <v>5</v>
      </c>
      <c r="FS394">
        <v>0</v>
      </c>
      <c r="FT394">
        <v>0</v>
      </c>
      <c r="FU394">
        <v>0</v>
      </c>
      <c r="FV394" t="s">
        <v>357</v>
      </c>
      <c r="FW394" t="s">
        <v>358</v>
      </c>
      <c r="FX394" t="s">
        <v>359</v>
      </c>
      <c r="FY394" t="s">
        <v>359</v>
      </c>
      <c r="FZ394" t="s">
        <v>359</v>
      </c>
      <c r="GA394" t="s">
        <v>359</v>
      </c>
      <c r="GB394">
        <v>0</v>
      </c>
      <c r="GC394">
        <v>100</v>
      </c>
      <c r="GD394">
        <v>100</v>
      </c>
      <c r="GE394">
        <v>9.2189999999999994</v>
      </c>
      <c r="GF394">
        <v>0.1613</v>
      </c>
      <c r="GG394">
        <v>5.2154357415507802</v>
      </c>
      <c r="GH394">
        <v>1.00486214095962E-2</v>
      </c>
      <c r="GI394">
        <v>-1.74255938316833E-6</v>
      </c>
      <c r="GJ394">
        <v>3.4045767664605598E-10</v>
      </c>
      <c r="GK394">
        <v>-2.3400103927015501E-2</v>
      </c>
      <c r="GL394">
        <v>-3.1725839457550503E-2</v>
      </c>
      <c r="GM394">
        <v>2.93552719409138E-3</v>
      </c>
      <c r="GN394">
        <v>-2.8977901675973599E-5</v>
      </c>
      <c r="GO394">
        <v>-4</v>
      </c>
      <c r="GP394">
        <v>2214</v>
      </c>
      <c r="GQ394">
        <v>1</v>
      </c>
      <c r="GR394">
        <v>18</v>
      </c>
      <c r="GS394">
        <v>17482.8</v>
      </c>
      <c r="GT394">
        <v>28858.799999999999</v>
      </c>
      <c r="GU394">
        <v>1.47461</v>
      </c>
      <c r="GV394">
        <v>2.6696800000000001</v>
      </c>
      <c r="GW394">
        <v>2.2485400000000002</v>
      </c>
      <c r="GX394">
        <v>2.7331500000000002</v>
      </c>
      <c r="GY394">
        <v>1.9958499999999999</v>
      </c>
      <c r="GZ394">
        <v>2.36694</v>
      </c>
      <c r="HA394">
        <v>41.874899999999997</v>
      </c>
      <c r="HB394">
        <v>12.7661</v>
      </c>
      <c r="HC394">
        <v>18</v>
      </c>
      <c r="HD394">
        <v>503.13600000000002</v>
      </c>
      <c r="HE394">
        <v>606.18399999999997</v>
      </c>
      <c r="HF394">
        <v>11.459300000000001</v>
      </c>
      <c r="HG394">
        <v>30.016999999999999</v>
      </c>
      <c r="HH394">
        <v>29.9999</v>
      </c>
      <c r="HI394">
        <v>29.949000000000002</v>
      </c>
      <c r="HJ394">
        <v>29.868400000000001</v>
      </c>
      <c r="HK394">
        <v>29.539200000000001</v>
      </c>
      <c r="HL394">
        <v>48.544199999999996</v>
      </c>
      <c r="HM394">
        <v>0</v>
      </c>
      <c r="HN394">
        <v>11.2752</v>
      </c>
      <c r="HO394">
        <v>493.5</v>
      </c>
      <c r="HP394">
        <v>14.184200000000001</v>
      </c>
      <c r="HQ394">
        <v>102.319</v>
      </c>
      <c r="HR394">
        <v>103.218</v>
      </c>
    </row>
    <row r="395" spans="1:226" x14ac:dyDescent="0.2">
      <c r="A395">
        <v>730</v>
      </c>
      <c r="B395">
        <v>1657130746.5</v>
      </c>
      <c r="C395">
        <v>10713.9000000954</v>
      </c>
      <c r="D395" t="s">
        <v>1116</v>
      </c>
      <c r="E395" t="s">
        <v>1117</v>
      </c>
      <c r="F395">
        <v>5</v>
      </c>
      <c r="G395" t="s">
        <v>1910</v>
      </c>
      <c r="H395" t="s">
        <v>353</v>
      </c>
      <c r="I395">
        <v>1657130739</v>
      </c>
      <c r="J395">
        <f t="shared" si="238"/>
        <v>2.8346926602069618E-3</v>
      </c>
      <c r="K395">
        <f t="shared" si="239"/>
        <v>2.834692660206962</v>
      </c>
      <c r="L395">
        <f t="shared" si="240"/>
        <v>10.086907499127237</v>
      </c>
      <c r="M395">
        <f t="shared" si="241"/>
        <v>430.53937037037002</v>
      </c>
      <c r="N395">
        <f t="shared" si="242"/>
        <v>296.4449849198258</v>
      </c>
      <c r="O395">
        <f t="shared" si="243"/>
        <v>21.93036586768503</v>
      </c>
      <c r="P395">
        <f t="shared" si="244"/>
        <v>31.850381665989541</v>
      </c>
      <c r="Q395">
        <f t="shared" si="245"/>
        <v>0.13616549492505081</v>
      </c>
      <c r="R395">
        <f t="shared" si="246"/>
        <v>2.4392832128623025</v>
      </c>
      <c r="S395">
        <f t="shared" si="247"/>
        <v>0.13207934242208066</v>
      </c>
      <c r="T395">
        <f t="shared" si="248"/>
        <v>8.2906499550949891E-2</v>
      </c>
      <c r="U395">
        <f t="shared" si="249"/>
        <v>321.51796277777845</v>
      </c>
      <c r="V395">
        <f t="shared" si="250"/>
        <v>23.134209332416752</v>
      </c>
      <c r="W395">
        <f t="shared" si="251"/>
        <v>23.134209332416752</v>
      </c>
      <c r="X395">
        <f t="shared" si="252"/>
        <v>2.8427082815043003</v>
      </c>
      <c r="Y395">
        <f t="shared" si="253"/>
        <v>49.706773906100061</v>
      </c>
      <c r="Z395">
        <f t="shared" si="254"/>
        <v>1.2994416766347601</v>
      </c>
      <c r="AA395">
        <f t="shared" si="255"/>
        <v>2.6142144712298285</v>
      </c>
      <c r="AB395">
        <f t="shared" si="256"/>
        <v>1.5432666048695403</v>
      </c>
      <c r="AC395">
        <f t="shared" si="257"/>
        <v>-125.00994631512701</v>
      </c>
      <c r="AD395">
        <f t="shared" si="258"/>
        <v>-181.29481526781692</v>
      </c>
      <c r="AE395">
        <f t="shared" si="259"/>
        <v>-15.320264618738179</v>
      </c>
      <c r="AF395">
        <f t="shared" si="260"/>
        <v>-0.10706342390366785</v>
      </c>
      <c r="AG395">
        <f t="shared" si="261"/>
        <v>25.108258085691642</v>
      </c>
      <c r="AH395">
        <f t="shared" si="262"/>
        <v>2.8147240264686921</v>
      </c>
      <c r="AI395">
        <f t="shared" si="263"/>
        <v>10.086907499127237</v>
      </c>
      <c r="AJ395">
        <v>483.04947708524702</v>
      </c>
      <c r="AK395">
        <v>458.29803030302998</v>
      </c>
      <c r="AL395">
        <v>3.1256975076322102</v>
      </c>
      <c r="AM395">
        <v>66.867946140266795</v>
      </c>
      <c r="AN395">
        <f t="shared" si="264"/>
        <v>2.834692660206962</v>
      </c>
      <c r="AO395">
        <v>14.292753421947101</v>
      </c>
      <c r="AP395">
        <v>17.593342424242401</v>
      </c>
      <c r="AQ395">
        <v>1.0803365992891601E-3</v>
      </c>
      <c r="AR395">
        <v>77.4783212789104</v>
      </c>
      <c r="AS395">
        <v>0</v>
      </c>
      <c r="AT395">
        <v>0</v>
      </c>
      <c r="AU395">
        <f t="shared" si="265"/>
        <v>1</v>
      </c>
      <c r="AV395">
        <f t="shared" si="266"/>
        <v>0</v>
      </c>
      <c r="AW395">
        <f t="shared" si="267"/>
        <v>39764.24751567706</v>
      </c>
      <c r="AX395">
        <f t="shared" si="268"/>
        <v>2000.0159259259301</v>
      </c>
      <c r="AY395">
        <f t="shared" si="269"/>
        <v>1681.2130777777813</v>
      </c>
      <c r="AZ395">
        <f t="shared" si="270"/>
        <v>0.84059984522345477</v>
      </c>
      <c r="BA395">
        <f t="shared" si="271"/>
        <v>0.16075770128126757</v>
      </c>
      <c r="BB395">
        <v>5.9349999999999996</v>
      </c>
      <c r="BC395">
        <v>0.5</v>
      </c>
      <c r="BD395" t="s">
        <v>354</v>
      </c>
      <c r="BE395">
        <v>2</v>
      </c>
      <c r="BF395" t="b">
        <v>1</v>
      </c>
      <c r="BG395">
        <v>1657130739</v>
      </c>
      <c r="BH395">
        <v>430.53937037037002</v>
      </c>
      <c r="BI395">
        <v>461.78185185185202</v>
      </c>
      <c r="BJ395">
        <v>17.565277777777801</v>
      </c>
      <c r="BK395">
        <v>14.282833333333301</v>
      </c>
      <c r="BL395">
        <v>421.373777777778</v>
      </c>
      <c r="BM395">
        <v>17.404407407407401</v>
      </c>
      <c r="BN395">
        <v>499.991777777778</v>
      </c>
      <c r="BO395">
        <v>73.929885185185199</v>
      </c>
      <c r="BP395">
        <v>4.7975744444444399E-2</v>
      </c>
      <c r="BQ395">
        <v>21.755611111111101</v>
      </c>
      <c r="BR395">
        <v>22.299651851851898</v>
      </c>
      <c r="BS395">
        <v>999.9</v>
      </c>
      <c r="BT395">
        <v>0</v>
      </c>
      <c r="BU395">
        <v>0</v>
      </c>
      <c r="BV395">
        <v>9993.8888888888905</v>
      </c>
      <c r="BW395">
        <v>0</v>
      </c>
      <c r="BX395">
        <v>2002.1803703703699</v>
      </c>
      <c r="BY395">
        <v>-31.242403703703701</v>
      </c>
      <c r="BZ395">
        <v>438.23733333333303</v>
      </c>
      <c r="CA395">
        <v>468.472851851852</v>
      </c>
      <c r="CB395">
        <v>3.2824444444444398</v>
      </c>
      <c r="CC395">
        <v>461.78185185185202</v>
      </c>
      <c r="CD395">
        <v>14.282833333333301</v>
      </c>
      <c r="CE395">
        <v>1.29859851851852</v>
      </c>
      <c r="CF395">
        <v>1.0559274074074101</v>
      </c>
      <c r="CG395">
        <v>10.7826407407407</v>
      </c>
      <c r="CH395">
        <v>7.7118111111111096</v>
      </c>
      <c r="CI395">
        <v>2000.0159259259301</v>
      </c>
      <c r="CJ395">
        <v>0.98000299999999996</v>
      </c>
      <c r="CK395">
        <v>1.99966E-2</v>
      </c>
      <c r="CL395">
        <v>0</v>
      </c>
      <c r="CM395">
        <v>2.2896592592592602</v>
      </c>
      <c r="CN395">
        <v>0</v>
      </c>
      <c r="CO395">
        <v>12090.222222222201</v>
      </c>
      <c r="CP395">
        <v>17300.311111111099</v>
      </c>
      <c r="CQ395">
        <v>40.25</v>
      </c>
      <c r="CR395">
        <v>41.916333333333299</v>
      </c>
      <c r="CS395">
        <v>40.436999999999998</v>
      </c>
      <c r="CT395">
        <v>39.541333333333299</v>
      </c>
      <c r="CU395">
        <v>39.25</v>
      </c>
      <c r="CV395">
        <v>1960.0259259259301</v>
      </c>
      <c r="CW395">
        <v>39.99</v>
      </c>
      <c r="CX395">
        <v>0</v>
      </c>
      <c r="CY395">
        <v>1657130726.5</v>
      </c>
      <c r="CZ395">
        <v>0</v>
      </c>
      <c r="DA395">
        <v>0</v>
      </c>
      <c r="DB395" t="s">
        <v>355</v>
      </c>
      <c r="DC395">
        <v>1656081770.5</v>
      </c>
      <c r="DD395">
        <v>1655399214.5999999</v>
      </c>
      <c r="DE395">
        <v>0</v>
      </c>
      <c r="DF395">
        <v>0.13400000000000001</v>
      </c>
      <c r="DG395">
        <v>-0.06</v>
      </c>
      <c r="DH395">
        <v>9.3309999999999995</v>
      </c>
      <c r="DI395">
        <v>0.51100000000000001</v>
      </c>
      <c r="DJ395">
        <v>421</v>
      </c>
      <c r="DK395">
        <v>25</v>
      </c>
      <c r="DL395">
        <v>1.93</v>
      </c>
      <c r="DM395">
        <v>0.15</v>
      </c>
      <c r="DN395">
        <v>-28.014965</v>
      </c>
      <c r="DO395">
        <v>-51.089522701688502</v>
      </c>
      <c r="DP395">
        <v>5.0276808275560798</v>
      </c>
      <c r="DQ395">
        <v>0</v>
      </c>
      <c r="DR395">
        <v>3.269447</v>
      </c>
      <c r="DS395">
        <v>0.17368030018761599</v>
      </c>
      <c r="DT395">
        <v>1.7295757745759501E-2</v>
      </c>
      <c r="DU395">
        <v>0</v>
      </c>
      <c r="DV395">
        <v>0</v>
      </c>
      <c r="DW395">
        <v>2</v>
      </c>
      <c r="DX395" t="s">
        <v>366</v>
      </c>
      <c r="DY395">
        <v>2.9702999999999999</v>
      </c>
      <c r="DZ395">
        <v>2.7021799999999998</v>
      </c>
      <c r="EA395">
        <v>7.7675900000000006E-2</v>
      </c>
      <c r="EB395">
        <v>8.3446599999999996E-2</v>
      </c>
      <c r="EC395">
        <v>6.8014099999999994E-2</v>
      </c>
      <c r="ED395">
        <v>5.8847499999999997E-2</v>
      </c>
      <c r="EE395">
        <v>35882.800000000003</v>
      </c>
      <c r="EF395">
        <v>39056.9</v>
      </c>
      <c r="EG395">
        <v>35277.5</v>
      </c>
      <c r="EH395">
        <v>38670.400000000001</v>
      </c>
      <c r="EI395">
        <v>46655.199999999997</v>
      </c>
      <c r="EJ395">
        <v>52545.5</v>
      </c>
      <c r="EK395">
        <v>55166.9</v>
      </c>
      <c r="EL395">
        <v>62001.4</v>
      </c>
      <c r="EM395">
        <v>1.9438</v>
      </c>
      <c r="EN395">
        <v>2.0952000000000002</v>
      </c>
      <c r="EO395">
        <v>-9.5367400000000001E-3</v>
      </c>
      <c r="EP395">
        <v>0</v>
      </c>
      <c r="EQ395">
        <v>22.459700000000002</v>
      </c>
      <c r="ER395">
        <v>999.9</v>
      </c>
      <c r="ES395">
        <v>34.781999999999996</v>
      </c>
      <c r="ET395">
        <v>37.866999999999997</v>
      </c>
      <c r="EU395">
        <v>31.094799999999999</v>
      </c>
      <c r="EV395">
        <v>54.712000000000003</v>
      </c>
      <c r="EW395">
        <v>36.2941</v>
      </c>
      <c r="EX395">
        <v>2</v>
      </c>
      <c r="EY395">
        <v>0.23847599999999999</v>
      </c>
      <c r="EZ395">
        <v>9.2810500000000005</v>
      </c>
      <c r="FA395">
        <v>19.915600000000001</v>
      </c>
      <c r="FB395">
        <v>5.2017199999999999</v>
      </c>
      <c r="FC395">
        <v>12.0099</v>
      </c>
      <c r="FD395">
        <v>4.976</v>
      </c>
      <c r="FE395">
        <v>3.294</v>
      </c>
      <c r="FF395">
        <v>9999</v>
      </c>
      <c r="FG395">
        <v>9999</v>
      </c>
      <c r="FH395">
        <v>9999</v>
      </c>
      <c r="FI395">
        <v>553.6</v>
      </c>
      <c r="FJ395">
        <v>1.8631</v>
      </c>
      <c r="FK395">
        <v>1.8678300000000001</v>
      </c>
      <c r="FL395">
        <v>1.8675200000000001</v>
      </c>
      <c r="FM395">
        <v>1.86877</v>
      </c>
      <c r="FN395">
        <v>1.86951</v>
      </c>
      <c r="FO395">
        <v>1.86554</v>
      </c>
      <c r="FP395">
        <v>1.8666100000000001</v>
      </c>
      <c r="FQ395">
        <v>1.86798</v>
      </c>
      <c r="FR395">
        <v>5</v>
      </c>
      <c r="FS395">
        <v>0</v>
      </c>
      <c r="FT395">
        <v>0</v>
      </c>
      <c r="FU395">
        <v>0</v>
      </c>
      <c r="FV395" t="s">
        <v>357</v>
      </c>
      <c r="FW395" t="s">
        <v>358</v>
      </c>
      <c r="FX395" t="s">
        <v>359</v>
      </c>
      <c r="FY395" t="s">
        <v>359</v>
      </c>
      <c r="FZ395" t="s">
        <v>359</v>
      </c>
      <c r="GA395" t="s">
        <v>359</v>
      </c>
      <c r="GB395">
        <v>0</v>
      </c>
      <c r="GC395">
        <v>100</v>
      </c>
      <c r="GD395">
        <v>100</v>
      </c>
      <c r="GE395">
        <v>9.3490000000000002</v>
      </c>
      <c r="GF395">
        <v>0.16209999999999999</v>
      </c>
      <c r="GG395">
        <v>5.2154357415507802</v>
      </c>
      <c r="GH395">
        <v>1.00486214095962E-2</v>
      </c>
      <c r="GI395">
        <v>-1.74255938316833E-6</v>
      </c>
      <c r="GJ395">
        <v>3.4045767664605598E-10</v>
      </c>
      <c r="GK395">
        <v>-2.3400103927015501E-2</v>
      </c>
      <c r="GL395">
        <v>-3.1725839457550503E-2</v>
      </c>
      <c r="GM395">
        <v>2.93552719409138E-3</v>
      </c>
      <c r="GN395">
        <v>-2.8977901675973599E-5</v>
      </c>
      <c r="GO395">
        <v>-4</v>
      </c>
      <c r="GP395">
        <v>2214</v>
      </c>
      <c r="GQ395">
        <v>1</v>
      </c>
      <c r="GR395">
        <v>18</v>
      </c>
      <c r="GS395">
        <v>17482.900000000001</v>
      </c>
      <c r="GT395">
        <v>28858.9</v>
      </c>
      <c r="GU395">
        <v>1.5173300000000001</v>
      </c>
      <c r="GV395">
        <v>2.6660200000000001</v>
      </c>
      <c r="GW395">
        <v>2.2485400000000002</v>
      </c>
      <c r="GX395">
        <v>2.7331500000000002</v>
      </c>
      <c r="GY395">
        <v>1.9958499999999999</v>
      </c>
      <c r="GZ395">
        <v>2.34253</v>
      </c>
      <c r="HA395">
        <v>41.901200000000003</v>
      </c>
      <c r="HB395">
        <v>12.7661</v>
      </c>
      <c r="HC395">
        <v>18</v>
      </c>
      <c r="HD395">
        <v>502.15800000000002</v>
      </c>
      <c r="HE395">
        <v>605.99599999999998</v>
      </c>
      <c r="HF395">
        <v>11.472099999999999</v>
      </c>
      <c r="HG395">
        <v>30.014399999999998</v>
      </c>
      <c r="HH395">
        <v>30</v>
      </c>
      <c r="HI395">
        <v>29.944400000000002</v>
      </c>
      <c r="HJ395">
        <v>29.864799999999999</v>
      </c>
      <c r="HK395">
        <v>30.3977</v>
      </c>
      <c r="HL395">
        <v>48.841099999999997</v>
      </c>
      <c r="HM395">
        <v>0</v>
      </c>
      <c r="HN395">
        <v>11.2941</v>
      </c>
      <c r="HO395">
        <v>506.95400000000001</v>
      </c>
      <c r="HP395">
        <v>14.137700000000001</v>
      </c>
      <c r="HQ395">
        <v>102.32</v>
      </c>
      <c r="HR395">
        <v>103.218</v>
      </c>
    </row>
    <row r="396" spans="1:226" x14ac:dyDescent="0.2">
      <c r="A396">
        <v>731</v>
      </c>
      <c r="B396">
        <v>1657130751.5</v>
      </c>
      <c r="C396">
        <v>10718.9000000954</v>
      </c>
      <c r="D396" t="s">
        <v>1118</v>
      </c>
      <c r="E396" t="s">
        <v>1119</v>
      </c>
      <c r="F396">
        <v>5</v>
      </c>
      <c r="G396" t="s">
        <v>1911</v>
      </c>
      <c r="H396" t="s">
        <v>353</v>
      </c>
      <c r="I396">
        <v>1657130743.7142899</v>
      </c>
      <c r="J396">
        <f t="shared" si="238"/>
        <v>2.9238898379329611E-3</v>
      </c>
      <c r="K396">
        <f t="shared" si="239"/>
        <v>2.9238898379329612</v>
      </c>
      <c r="L396">
        <f t="shared" si="240"/>
        <v>10.523664905335719</v>
      </c>
      <c r="M396">
        <f t="shared" si="241"/>
        <v>443.70078571428598</v>
      </c>
      <c r="N396">
        <f t="shared" si="242"/>
        <v>308.32621608042137</v>
      </c>
      <c r="O396">
        <f t="shared" si="243"/>
        <v>22.809311082913734</v>
      </c>
      <c r="P396">
        <f t="shared" si="244"/>
        <v>32.824030916821684</v>
      </c>
      <c r="Q396">
        <f t="shared" si="245"/>
        <v>0.14114710467498598</v>
      </c>
      <c r="R396">
        <f t="shared" si="246"/>
        <v>2.4392869464376044</v>
      </c>
      <c r="S396">
        <f t="shared" si="247"/>
        <v>0.13676168887273155</v>
      </c>
      <c r="T396">
        <f t="shared" si="248"/>
        <v>8.5858717711686933E-2</v>
      </c>
      <c r="U396">
        <f t="shared" si="249"/>
        <v>321.51399084207117</v>
      </c>
      <c r="V396">
        <f t="shared" si="250"/>
        <v>23.107717604506448</v>
      </c>
      <c r="W396">
        <f t="shared" si="251"/>
        <v>23.107717604506448</v>
      </c>
      <c r="X396">
        <f t="shared" si="252"/>
        <v>2.8381579992129691</v>
      </c>
      <c r="Y396">
        <f t="shared" si="253"/>
        <v>49.755144720755226</v>
      </c>
      <c r="Z396">
        <f t="shared" si="254"/>
        <v>1.3007964244249035</v>
      </c>
      <c r="AA396">
        <f t="shared" si="255"/>
        <v>2.6143958212270655</v>
      </c>
      <c r="AB396">
        <f t="shared" si="256"/>
        <v>1.5373615747880656</v>
      </c>
      <c r="AC396">
        <f t="shared" si="257"/>
        <v>-128.94354185284359</v>
      </c>
      <c r="AD396">
        <f t="shared" si="258"/>
        <v>-177.66194738228484</v>
      </c>
      <c r="AE396">
        <f t="shared" si="259"/>
        <v>-15.011311306692571</v>
      </c>
      <c r="AF396">
        <f t="shared" si="260"/>
        <v>-0.10280969974982668</v>
      </c>
      <c r="AG396">
        <f t="shared" si="261"/>
        <v>26.971891128084877</v>
      </c>
      <c r="AH396">
        <f t="shared" si="262"/>
        <v>2.84060458903364</v>
      </c>
      <c r="AI396">
        <f t="shared" si="263"/>
        <v>10.523664905335719</v>
      </c>
      <c r="AJ396">
        <v>499.86059613974197</v>
      </c>
      <c r="AK396">
        <v>474.22591515151498</v>
      </c>
      <c r="AL396">
        <v>3.2145149409749401</v>
      </c>
      <c r="AM396">
        <v>66.867946140266795</v>
      </c>
      <c r="AN396">
        <f t="shared" si="264"/>
        <v>2.9238898379329612</v>
      </c>
      <c r="AO396">
        <v>14.2493428491989</v>
      </c>
      <c r="AP396">
        <v>17.615916969697</v>
      </c>
      <c r="AQ396">
        <v>9.1844787207342894E-3</v>
      </c>
      <c r="AR396">
        <v>77.4783212789104</v>
      </c>
      <c r="AS396">
        <v>0</v>
      </c>
      <c r="AT396">
        <v>0</v>
      </c>
      <c r="AU396">
        <f t="shared" si="265"/>
        <v>1</v>
      </c>
      <c r="AV396">
        <f t="shared" si="266"/>
        <v>0</v>
      </c>
      <c r="AW396">
        <f t="shared" si="267"/>
        <v>39764.184629965072</v>
      </c>
      <c r="AX396">
        <f t="shared" si="268"/>
        <v>1999.99</v>
      </c>
      <c r="AY396">
        <f t="shared" si="269"/>
        <v>1681.1913859285344</v>
      </c>
      <c r="AZ396">
        <f t="shared" si="270"/>
        <v>0.84059989596374696</v>
      </c>
      <c r="BA396">
        <f t="shared" si="271"/>
        <v>0.16075779921003164</v>
      </c>
      <c r="BB396">
        <v>5.9349999999999996</v>
      </c>
      <c r="BC396">
        <v>0.5</v>
      </c>
      <c r="BD396" t="s">
        <v>354</v>
      </c>
      <c r="BE396">
        <v>2</v>
      </c>
      <c r="BF396" t="b">
        <v>1</v>
      </c>
      <c r="BG396">
        <v>1657130743.7142899</v>
      </c>
      <c r="BH396">
        <v>443.70078571428598</v>
      </c>
      <c r="BI396">
        <v>477.21217857142801</v>
      </c>
      <c r="BJ396">
        <v>17.5835928571429</v>
      </c>
      <c r="BK396">
        <v>14.271114285714299</v>
      </c>
      <c r="BL396">
        <v>434.42110714285701</v>
      </c>
      <c r="BM396">
        <v>17.421953571428599</v>
      </c>
      <c r="BN396">
        <v>500.00464285714298</v>
      </c>
      <c r="BO396">
        <v>73.929771428571399</v>
      </c>
      <c r="BP396">
        <v>4.8080253571428602E-2</v>
      </c>
      <c r="BQ396">
        <v>21.7567464285714</v>
      </c>
      <c r="BR396">
        <v>22.299057142857102</v>
      </c>
      <c r="BS396">
        <v>999.9</v>
      </c>
      <c r="BT396">
        <v>0</v>
      </c>
      <c r="BU396">
        <v>0</v>
      </c>
      <c r="BV396">
        <v>9993.9285714285706</v>
      </c>
      <c r="BW396">
        <v>0</v>
      </c>
      <c r="BX396">
        <v>2002.58142857143</v>
      </c>
      <c r="BY396">
        <v>-33.511414285714302</v>
      </c>
      <c r="BZ396">
        <v>451.642535714286</v>
      </c>
      <c r="CA396">
        <v>484.12082142857201</v>
      </c>
      <c r="CB396">
        <v>3.3124785714285698</v>
      </c>
      <c r="CC396">
        <v>477.21217857142801</v>
      </c>
      <c r="CD396">
        <v>14.271114285714299</v>
      </c>
      <c r="CE396">
        <v>1.29995107142857</v>
      </c>
      <c r="CF396">
        <v>1.0550600000000001</v>
      </c>
      <c r="CG396">
        <v>10.7982785714286</v>
      </c>
      <c r="CH396">
        <v>7.6997450000000001</v>
      </c>
      <c r="CI396">
        <v>1999.99</v>
      </c>
      <c r="CJ396">
        <v>0.98000246428571403</v>
      </c>
      <c r="CK396">
        <v>1.9997171428571402E-2</v>
      </c>
      <c r="CL396">
        <v>0</v>
      </c>
      <c r="CM396">
        <v>2.2742535714285701</v>
      </c>
      <c r="CN396">
        <v>0</v>
      </c>
      <c r="CO396">
        <v>12116.9571428571</v>
      </c>
      <c r="CP396">
        <v>17300.0821428571</v>
      </c>
      <c r="CQ396">
        <v>40.25</v>
      </c>
      <c r="CR396">
        <v>41.914857142857102</v>
      </c>
      <c r="CS396">
        <v>40.436999999999998</v>
      </c>
      <c r="CT396">
        <v>39.559785714285702</v>
      </c>
      <c r="CU396">
        <v>39.25</v>
      </c>
      <c r="CV396">
        <v>1959.9967857142899</v>
      </c>
      <c r="CW396">
        <v>39.992857142857098</v>
      </c>
      <c r="CX396">
        <v>0</v>
      </c>
      <c r="CY396">
        <v>1657130731.9000001</v>
      </c>
      <c r="CZ396">
        <v>0</v>
      </c>
      <c r="DA396">
        <v>0</v>
      </c>
      <c r="DB396" t="s">
        <v>355</v>
      </c>
      <c r="DC396">
        <v>1656081770.5</v>
      </c>
      <c r="DD396">
        <v>1655399214.5999999</v>
      </c>
      <c r="DE396">
        <v>0</v>
      </c>
      <c r="DF396">
        <v>0.13400000000000001</v>
      </c>
      <c r="DG396">
        <v>-0.06</v>
      </c>
      <c r="DH396">
        <v>9.3309999999999995</v>
      </c>
      <c r="DI396">
        <v>0.51100000000000001</v>
      </c>
      <c r="DJ396">
        <v>421</v>
      </c>
      <c r="DK396">
        <v>25</v>
      </c>
      <c r="DL396">
        <v>1.93</v>
      </c>
      <c r="DM396">
        <v>0.15</v>
      </c>
      <c r="DN396">
        <v>-32.1418575</v>
      </c>
      <c r="DO396">
        <v>-29.457103564727898</v>
      </c>
      <c r="DP396">
        <v>2.94343714531901</v>
      </c>
      <c r="DQ396">
        <v>0</v>
      </c>
      <c r="DR396">
        <v>3.3000802500000002</v>
      </c>
      <c r="DS396">
        <v>0.37267981238273101</v>
      </c>
      <c r="DT396">
        <v>3.7886479546633801E-2</v>
      </c>
      <c r="DU396">
        <v>0</v>
      </c>
      <c r="DV396">
        <v>0</v>
      </c>
      <c r="DW396">
        <v>2</v>
      </c>
      <c r="DX396" t="s">
        <v>366</v>
      </c>
      <c r="DY396">
        <v>2.9699499999999999</v>
      </c>
      <c r="DZ396">
        <v>2.7022599999999999</v>
      </c>
      <c r="EA396">
        <v>7.9736500000000002E-2</v>
      </c>
      <c r="EB396">
        <v>8.5611900000000005E-2</v>
      </c>
      <c r="EC396">
        <v>6.8082199999999995E-2</v>
      </c>
      <c r="ED396">
        <v>5.8724600000000002E-2</v>
      </c>
      <c r="EE396">
        <v>35802.699999999997</v>
      </c>
      <c r="EF396">
        <v>38964.300000000003</v>
      </c>
      <c r="EG396">
        <v>35277.599999999999</v>
      </c>
      <c r="EH396">
        <v>38670.1</v>
      </c>
      <c r="EI396">
        <v>46652</v>
      </c>
      <c r="EJ396">
        <v>52552.1</v>
      </c>
      <c r="EK396">
        <v>55167.1</v>
      </c>
      <c r="EL396">
        <v>62001</v>
      </c>
      <c r="EM396">
        <v>1.9441999999999999</v>
      </c>
      <c r="EN396">
        <v>2.0958000000000001</v>
      </c>
      <c r="EO396">
        <v>-1.2219000000000001E-2</v>
      </c>
      <c r="EP396">
        <v>0</v>
      </c>
      <c r="EQ396">
        <v>22.4649</v>
      </c>
      <c r="ER396">
        <v>999.9</v>
      </c>
      <c r="ES396">
        <v>34.781999999999996</v>
      </c>
      <c r="ET396">
        <v>37.887</v>
      </c>
      <c r="EU396">
        <v>31.1266</v>
      </c>
      <c r="EV396">
        <v>54.542000000000002</v>
      </c>
      <c r="EW396">
        <v>36.270000000000003</v>
      </c>
      <c r="EX396">
        <v>2</v>
      </c>
      <c r="EY396">
        <v>0.238537</v>
      </c>
      <c r="EZ396">
        <v>9.2810500000000005</v>
      </c>
      <c r="FA396">
        <v>19.915700000000001</v>
      </c>
      <c r="FB396">
        <v>5.2053099999999999</v>
      </c>
      <c r="FC396">
        <v>12.0099</v>
      </c>
      <c r="FD396">
        <v>4.976</v>
      </c>
      <c r="FE396">
        <v>3.294</v>
      </c>
      <c r="FF396">
        <v>9999</v>
      </c>
      <c r="FG396">
        <v>9999</v>
      </c>
      <c r="FH396">
        <v>9999</v>
      </c>
      <c r="FI396">
        <v>553.6</v>
      </c>
      <c r="FJ396">
        <v>1.8631</v>
      </c>
      <c r="FK396">
        <v>1.8678300000000001</v>
      </c>
      <c r="FL396">
        <v>1.8675200000000001</v>
      </c>
      <c r="FM396">
        <v>1.8687400000000001</v>
      </c>
      <c r="FN396">
        <v>1.86951</v>
      </c>
      <c r="FO396">
        <v>1.86554</v>
      </c>
      <c r="FP396">
        <v>1.8666100000000001</v>
      </c>
      <c r="FQ396">
        <v>1.86798</v>
      </c>
      <c r="FR396">
        <v>5</v>
      </c>
      <c r="FS396">
        <v>0</v>
      </c>
      <c r="FT396">
        <v>0</v>
      </c>
      <c r="FU396">
        <v>0</v>
      </c>
      <c r="FV396" t="s">
        <v>357</v>
      </c>
      <c r="FW396" t="s">
        <v>358</v>
      </c>
      <c r="FX396" t="s">
        <v>359</v>
      </c>
      <c r="FY396" t="s">
        <v>359</v>
      </c>
      <c r="FZ396" t="s">
        <v>359</v>
      </c>
      <c r="GA396" t="s">
        <v>359</v>
      </c>
      <c r="GB396">
        <v>0</v>
      </c>
      <c r="GC396">
        <v>100</v>
      </c>
      <c r="GD396">
        <v>100</v>
      </c>
      <c r="GE396">
        <v>9.4849999999999994</v>
      </c>
      <c r="GF396">
        <v>0.16309999999999999</v>
      </c>
      <c r="GG396">
        <v>5.2154357415507802</v>
      </c>
      <c r="GH396">
        <v>1.00486214095962E-2</v>
      </c>
      <c r="GI396">
        <v>-1.74255938316833E-6</v>
      </c>
      <c r="GJ396">
        <v>3.4045767664605598E-10</v>
      </c>
      <c r="GK396">
        <v>-2.3400103927015501E-2</v>
      </c>
      <c r="GL396">
        <v>-3.1725839457550503E-2</v>
      </c>
      <c r="GM396">
        <v>2.93552719409138E-3</v>
      </c>
      <c r="GN396">
        <v>-2.8977901675973599E-5</v>
      </c>
      <c r="GO396">
        <v>-4</v>
      </c>
      <c r="GP396">
        <v>2214</v>
      </c>
      <c r="GQ396">
        <v>1</v>
      </c>
      <c r="GR396">
        <v>18</v>
      </c>
      <c r="GS396">
        <v>17483</v>
      </c>
      <c r="GT396">
        <v>28858.9</v>
      </c>
      <c r="GU396">
        <v>1.55762</v>
      </c>
      <c r="GV396">
        <v>2.6696800000000001</v>
      </c>
      <c r="GW396">
        <v>2.2485400000000002</v>
      </c>
      <c r="GX396">
        <v>2.7343799999999998</v>
      </c>
      <c r="GY396">
        <v>1.9958499999999999</v>
      </c>
      <c r="GZ396">
        <v>2.33887</v>
      </c>
      <c r="HA396">
        <v>41.901200000000003</v>
      </c>
      <c r="HB396">
        <v>12.7486</v>
      </c>
      <c r="HC396">
        <v>18</v>
      </c>
      <c r="HD396">
        <v>502.40499999999997</v>
      </c>
      <c r="HE396">
        <v>606.41600000000005</v>
      </c>
      <c r="HF396">
        <v>11.4841</v>
      </c>
      <c r="HG396">
        <v>30.014399999999998</v>
      </c>
      <c r="HH396">
        <v>30</v>
      </c>
      <c r="HI396">
        <v>29.9419</v>
      </c>
      <c r="HJ396">
        <v>29.860800000000001</v>
      </c>
      <c r="HK396">
        <v>31.197900000000001</v>
      </c>
      <c r="HL396">
        <v>49.141599999999997</v>
      </c>
      <c r="HM396">
        <v>0</v>
      </c>
      <c r="HN396">
        <v>11.306800000000001</v>
      </c>
      <c r="HO396">
        <v>527.34</v>
      </c>
      <c r="HP396">
        <v>14.085100000000001</v>
      </c>
      <c r="HQ396">
        <v>102.32</v>
      </c>
      <c r="HR396">
        <v>103.217</v>
      </c>
    </row>
    <row r="397" spans="1:226" x14ac:dyDescent="0.2">
      <c r="A397">
        <v>732</v>
      </c>
      <c r="B397">
        <v>1657130756.5</v>
      </c>
      <c r="C397">
        <v>10723.9000000954</v>
      </c>
      <c r="D397" t="s">
        <v>1120</v>
      </c>
      <c r="E397" t="s">
        <v>1121</v>
      </c>
      <c r="F397">
        <v>5</v>
      </c>
      <c r="G397" t="s">
        <v>1912</v>
      </c>
      <c r="H397" t="s">
        <v>353</v>
      </c>
      <c r="I397">
        <v>1657130749</v>
      </c>
      <c r="J397">
        <f t="shared" si="238"/>
        <v>2.9359657706097332E-3</v>
      </c>
      <c r="K397">
        <f t="shared" si="239"/>
        <v>2.9359657706097333</v>
      </c>
      <c r="L397">
        <f t="shared" si="240"/>
        <v>10.782956458895324</v>
      </c>
      <c r="M397">
        <f t="shared" si="241"/>
        <v>459.705851851852</v>
      </c>
      <c r="N397">
        <f t="shared" si="242"/>
        <v>321.52757086264768</v>
      </c>
      <c r="O397">
        <f t="shared" si="243"/>
        <v>23.785871808078728</v>
      </c>
      <c r="P397">
        <f t="shared" si="244"/>
        <v>34.007983925717085</v>
      </c>
      <c r="Q397">
        <f t="shared" si="245"/>
        <v>0.14195068009368009</v>
      </c>
      <c r="R397">
        <f t="shared" si="246"/>
        <v>2.4412145650211508</v>
      </c>
      <c r="S397">
        <f t="shared" si="247"/>
        <v>0.13751941662115799</v>
      </c>
      <c r="T397">
        <f t="shared" si="248"/>
        <v>8.6336243782048558E-2</v>
      </c>
      <c r="U397">
        <f t="shared" si="249"/>
        <v>321.50804242885943</v>
      </c>
      <c r="V397">
        <f t="shared" si="250"/>
        <v>23.102982245345881</v>
      </c>
      <c r="W397">
        <f t="shared" si="251"/>
        <v>23.102982245345881</v>
      </c>
      <c r="X397">
        <f t="shared" si="252"/>
        <v>2.8373453142267313</v>
      </c>
      <c r="Y397">
        <f t="shared" si="253"/>
        <v>49.806807116655811</v>
      </c>
      <c r="Z397">
        <f t="shared" si="254"/>
        <v>1.3021489887874604</v>
      </c>
      <c r="AA397">
        <f t="shared" si="255"/>
        <v>2.6143996456902192</v>
      </c>
      <c r="AB397">
        <f t="shared" si="256"/>
        <v>1.5351963254392709</v>
      </c>
      <c r="AC397">
        <f t="shared" si="257"/>
        <v>-129.47609048388924</v>
      </c>
      <c r="AD397">
        <f t="shared" si="258"/>
        <v>-177.17596748766917</v>
      </c>
      <c r="AE397">
        <f t="shared" si="259"/>
        <v>-14.958069980296175</v>
      </c>
      <c r="AF397">
        <f t="shared" si="260"/>
        <v>-0.1020855229951394</v>
      </c>
      <c r="AG397">
        <f t="shared" si="261"/>
        <v>28.429437854232802</v>
      </c>
      <c r="AH397">
        <f t="shared" si="262"/>
        <v>2.8842215318559337</v>
      </c>
      <c r="AI397">
        <f t="shared" si="263"/>
        <v>10.782956458895324</v>
      </c>
      <c r="AJ397">
        <v>516.78529116878099</v>
      </c>
      <c r="AK397">
        <v>490.56663636363601</v>
      </c>
      <c r="AL397">
        <v>3.28209733665433</v>
      </c>
      <c r="AM397">
        <v>66.867946140266795</v>
      </c>
      <c r="AN397">
        <f t="shared" si="264"/>
        <v>2.9359657706097333</v>
      </c>
      <c r="AO397">
        <v>14.1932503512793</v>
      </c>
      <c r="AP397">
        <v>17.6125393939394</v>
      </c>
      <c r="AQ397">
        <v>9.0859662393190702E-4</v>
      </c>
      <c r="AR397">
        <v>77.4783212789104</v>
      </c>
      <c r="AS397">
        <v>0</v>
      </c>
      <c r="AT397">
        <v>0</v>
      </c>
      <c r="AU397">
        <f t="shared" si="265"/>
        <v>1</v>
      </c>
      <c r="AV397">
        <f t="shared" si="266"/>
        <v>0</v>
      </c>
      <c r="AW397">
        <f t="shared" si="267"/>
        <v>39812.079885038853</v>
      </c>
      <c r="AX397">
        <f t="shared" si="268"/>
        <v>1999.95148148148</v>
      </c>
      <c r="AY397">
        <f t="shared" si="269"/>
        <v>1681.159133555539</v>
      </c>
      <c r="AZ397">
        <f t="shared" si="270"/>
        <v>0.84059995911011154</v>
      </c>
      <c r="BA397">
        <f t="shared" si="271"/>
        <v>0.16075792108251535</v>
      </c>
      <c r="BB397">
        <v>5.9349999999999996</v>
      </c>
      <c r="BC397">
        <v>0.5</v>
      </c>
      <c r="BD397" t="s">
        <v>354</v>
      </c>
      <c r="BE397">
        <v>2</v>
      </c>
      <c r="BF397" t="b">
        <v>1</v>
      </c>
      <c r="BG397">
        <v>1657130749</v>
      </c>
      <c r="BH397">
        <v>459.705851851852</v>
      </c>
      <c r="BI397">
        <v>495.02462962963</v>
      </c>
      <c r="BJ397">
        <v>17.6019111111111</v>
      </c>
      <c r="BK397">
        <v>14.2386777777778</v>
      </c>
      <c r="BL397">
        <v>450.28803703703699</v>
      </c>
      <c r="BM397">
        <v>17.4394925925926</v>
      </c>
      <c r="BN397">
        <v>500.01133333333303</v>
      </c>
      <c r="BO397">
        <v>73.929762962962997</v>
      </c>
      <c r="BP397">
        <v>4.7942103703703699E-2</v>
      </c>
      <c r="BQ397">
        <v>21.756770370370401</v>
      </c>
      <c r="BR397">
        <v>22.298025925925899</v>
      </c>
      <c r="BS397">
        <v>999.9</v>
      </c>
      <c r="BT397">
        <v>0</v>
      </c>
      <c r="BU397">
        <v>0</v>
      </c>
      <c r="BV397">
        <v>10006.4814814815</v>
      </c>
      <c r="BW397">
        <v>0</v>
      </c>
      <c r="BX397">
        <v>2002.79666666667</v>
      </c>
      <c r="BY397">
        <v>-35.318811111111103</v>
      </c>
      <c r="BZ397">
        <v>467.94266666666698</v>
      </c>
      <c r="CA397">
        <v>502.17429629629601</v>
      </c>
      <c r="CB397">
        <v>3.3632288888888899</v>
      </c>
      <c r="CC397">
        <v>495.02462962963</v>
      </c>
      <c r="CD397">
        <v>14.2386777777778</v>
      </c>
      <c r="CE397">
        <v>1.3013048148148101</v>
      </c>
      <c r="CF397">
        <v>1.0526622222222199</v>
      </c>
      <c r="CG397">
        <v>10.813925925925901</v>
      </c>
      <c r="CH397">
        <v>7.66634777777778</v>
      </c>
      <c r="CI397">
        <v>1999.95148148148</v>
      </c>
      <c r="CJ397">
        <v>0.98000177777777797</v>
      </c>
      <c r="CK397">
        <v>1.99979037037037E-2</v>
      </c>
      <c r="CL397">
        <v>0</v>
      </c>
      <c r="CM397">
        <v>2.2555074074074102</v>
      </c>
      <c r="CN397">
        <v>0</v>
      </c>
      <c r="CO397">
        <v>12149.4</v>
      </c>
      <c r="CP397">
        <v>17299.748148148199</v>
      </c>
      <c r="CQ397">
        <v>40.25</v>
      </c>
      <c r="CR397">
        <v>41.914037037036998</v>
      </c>
      <c r="CS397">
        <v>40.434703703703697</v>
      </c>
      <c r="CT397">
        <v>39.561999999999998</v>
      </c>
      <c r="CU397">
        <v>39.25</v>
      </c>
      <c r="CV397">
        <v>1959.9548148148101</v>
      </c>
      <c r="CW397">
        <v>39.9962962962963</v>
      </c>
      <c r="CX397">
        <v>0</v>
      </c>
      <c r="CY397">
        <v>1657130736.7</v>
      </c>
      <c r="CZ397">
        <v>0</v>
      </c>
      <c r="DA397">
        <v>0</v>
      </c>
      <c r="DB397" t="s">
        <v>355</v>
      </c>
      <c r="DC397">
        <v>1656081770.5</v>
      </c>
      <c r="DD397">
        <v>1655399214.5999999</v>
      </c>
      <c r="DE397">
        <v>0</v>
      </c>
      <c r="DF397">
        <v>0.13400000000000001</v>
      </c>
      <c r="DG397">
        <v>-0.06</v>
      </c>
      <c r="DH397">
        <v>9.3309999999999995</v>
      </c>
      <c r="DI397">
        <v>0.51100000000000001</v>
      </c>
      <c r="DJ397">
        <v>421</v>
      </c>
      <c r="DK397">
        <v>25</v>
      </c>
      <c r="DL397">
        <v>1.93</v>
      </c>
      <c r="DM397">
        <v>0.15</v>
      </c>
      <c r="DN397">
        <v>-33.953175609756101</v>
      </c>
      <c r="DO397">
        <v>-20.2703121951218</v>
      </c>
      <c r="DP397">
        <v>2.1102190732163502</v>
      </c>
      <c r="DQ397">
        <v>0</v>
      </c>
      <c r="DR397">
        <v>3.3352643902438999</v>
      </c>
      <c r="DS397">
        <v>0.56017588850174804</v>
      </c>
      <c r="DT397">
        <v>5.7347955161570999E-2</v>
      </c>
      <c r="DU397">
        <v>0</v>
      </c>
      <c r="DV397">
        <v>0</v>
      </c>
      <c r="DW397">
        <v>2</v>
      </c>
      <c r="DX397" t="s">
        <v>366</v>
      </c>
      <c r="DY397">
        <v>2.9705499999999998</v>
      </c>
      <c r="DZ397">
        <v>2.7019899999999999</v>
      </c>
      <c r="EA397">
        <v>8.1796199999999999E-2</v>
      </c>
      <c r="EB397">
        <v>8.7797100000000003E-2</v>
      </c>
      <c r="EC397">
        <v>6.80751E-2</v>
      </c>
      <c r="ED397">
        <v>5.8540500000000002E-2</v>
      </c>
      <c r="EE397">
        <v>35722.400000000001</v>
      </c>
      <c r="EF397">
        <v>38871.300000000003</v>
      </c>
      <c r="EG397">
        <v>35277.300000000003</v>
      </c>
      <c r="EH397">
        <v>38670.199999999997</v>
      </c>
      <c r="EI397">
        <v>46651.4</v>
      </c>
      <c r="EJ397">
        <v>52562.5</v>
      </c>
      <c r="EK397">
        <v>55166</v>
      </c>
      <c r="EL397">
        <v>62000.9</v>
      </c>
      <c r="EM397">
        <v>1.9441999999999999</v>
      </c>
      <c r="EN397">
        <v>2.0952000000000002</v>
      </c>
      <c r="EO397">
        <v>-1.05798E-2</v>
      </c>
      <c r="EP397">
        <v>0</v>
      </c>
      <c r="EQ397">
        <v>22.469100000000001</v>
      </c>
      <c r="ER397">
        <v>999.9</v>
      </c>
      <c r="ES397">
        <v>34.781999999999996</v>
      </c>
      <c r="ET397">
        <v>37.887</v>
      </c>
      <c r="EU397">
        <v>31.131699999999999</v>
      </c>
      <c r="EV397">
        <v>54.462000000000003</v>
      </c>
      <c r="EW397">
        <v>36.265999999999998</v>
      </c>
      <c r="EX397">
        <v>2</v>
      </c>
      <c r="EY397">
        <v>0.23849600000000001</v>
      </c>
      <c r="EZ397">
        <v>9.2810500000000005</v>
      </c>
      <c r="FA397">
        <v>19.916</v>
      </c>
      <c r="FB397">
        <v>5.20052</v>
      </c>
      <c r="FC397">
        <v>12.0099</v>
      </c>
      <c r="FD397">
        <v>4.976</v>
      </c>
      <c r="FE397">
        <v>3.294</v>
      </c>
      <c r="FF397">
        <v>9999</v>
      </c>
      <c r="FG397">
        <v>9999</v>
      </c>
      <c r="FH397">
        <v>9999</v>
      </c>
      <c r="FI397">
        <v>553.6</v>
      </c>
      <c r="FJ397">
        <v>1.8631</v>
      </c>
      <c r="FK397">
        <v>1.8678300000000001</v>
      </c>
      <c r="FL397">
        <v>1.8675200000000001</v>
      </c>
      <c r="FM397">
        <v>1.8687400000000001</v>
      </c>
      <c r="FN397">
        <v>1.86951</v>
      </c>
      <c r="FO397">
        <v>1.86554</v>
      </c>
      <c r="FP397">
        <v>1.86652</v>
      </c>
      <c r="FQ397">
        <v>1.86798</v>
      </c>
      <c r="FR397">
        <v>5</v>
      </c>
      <c r="FS397">
        <v>0</v>
      </c>
      <c r="FT397">
        <v>0</v>
      </c>
      <c r="FU397">
        <v>0</v>
      </c>
      <c r="FV397" t="s">
        <v>357</v>
      </c>
      <c r="FW397" t="s">
        <v>358</v>
      </c>
      <c r="FX397" t="s">
        <v>359</v>
      </c>
      <c r="FY397" t="s">
        <v>359</v>
      </c>
      <c r="FZ397" t="s">
        <v>359</v>
      </c>
      <c r="GA397" t="s">
        <v>359</v>
      </c>
      <c r="GB397">
        <v>0</v>
      </c>
      <c r="GC397">
        <v>100</v>
      </c>
      <c r="GD397">
        <v>100</v>
      </c>
      <c r="GE397">
        <v>9.6210000000000004</v>
      </c>
      <c r="GF397">
        <v>0.16300000000000001</v>
      </c>
      <c r="GG397">
        <v>5.2154357415507802</v>
      </c>
      <c r="GH397">
        <v>1.00486214095962E-2</v>
      </c>
      <c r="GI397">
        <v>-1.74255938316833E-6</v>
      </c>
      <c r="GJ397">
        <v>3.4045767664605598E-10</v>
      </c>
      <c r="GK397">
        <v>-2.3400103927015501E-2</v>
      </c>
      <c r="GL397">
        <v>-3.1725839457550503E-2</v>
      </c>
      <c r="GM397">
        <v>2.93552719409138E-3</v>
      </c>
      <c r="GN397">
        <v>-2.8977901675973599E-5</v>
      </c>
      <c r="GO397">
        <v>-4</v>
      </c>
      <c r="GP397">
        <v>2214</v>
      </c>
      <c r="GQ397">
        <v>1</v>
      </c>
      <c r="GR397">
        <v>18</v>
      </c>
      <c r="GS397">
        <v>17483.099999999999</v>
      </c>
      <c r="GT397">
        <v>28859</v>
      </c>
      <c r="GU397">
        <v>1.6003400000000001</v>
      </c>
      <c r="GV397">
        <v>2.6672400000000001</v>
      </c>
      <c r="GW397">
        <v>2.2485400000000002</v>
      </c>
      <c r="GX397">
        <v>2.7343799999999998</v>
      </c>
      <c r="GY397">
        <v>1.9958499999999999</v>
      </c>
      <c r="GZ397">
        <v>2.32056</v>
      </c>
      <c r="HA397">
        <v>41.901200000000003</v>
      </c>
      <c r="HB397">
        <v>12.739800000000001</v>
      </c>
      <c r="HC397">
        <v>18</v>
      </c>
      <c r="HD397">
        <v>502.37299999999999</v>
      </c>
      <c r="HE397">
        <v>605.92200000000003</v>
      </c>
      <c r="HF397">
        <v>11.4961</v>
      </c>
      <c r="HG397">
        <v>30.011800000000001</v>
      </c>
      <c r="HH397">
        <v>30</v>
      </c>
      <c r="HI397">
        <v>29.938700000000001</v>
      </c>
      <c r="HJ397">
        <v>29.8582</v>
      </c>
      <c r="HK397">
        <v>32.053899999999999</v>
      </c>
      <c r="HL397">
        <v>49.422899999999998</v>
      </c>
      <c r="HM397">
        <v>0</v>
      </c>
      <c r="HN397">
        <v>11.3279</v>
      </c>
      <c r="HO397">
        <v>540.76</v>
      </c>
      <c r="HP397">
        <v>14.0444</v>
      </c>
      <c r="HQ397">
        <v>102.319</v>
      </c>
      <c r="HR397">
        <v>103.217</v>
      </c>
    </row>
    <row r="398" spans="1:226" x14ac:dyDescent="0.2">
      <c r="A398">
        <v>733</v>
      </c>
      <c r="B398">
        <v>1657130761.5</v>
      </c>
      <c r="C398">
        <v>10728.9000000954</v>
      </c>
      <c r="D398" t="s">
        <v>1122</v>
      </c>
      <c r="E398" t="s">
        <v>1123</v>
      </c>
      <c r="F398">
        <v>5</v>
      </c>
      <c r="G398" t="s">
        <v>1913</v>
      </c>
      <c r="H398" t="s">
        <v>353</v>
      </c>
      <c r="I398">
        <v>1657130753.7142899</v>
      </c>
      <c r="J398">
        <f t="shared" si="238"/>
        <v>3.0025055506172405E-3</v>
      </c>
      <c r="K398">
        <f t="shared" si="239"/>
        <v>3.0025055506172404</v>
      </c>
      <c r="L398">
        <f t="shared" si="240"/>
        <v>11.394787701765479</v>
      </c>
      <c r="M398">
        <f t="shared" si="241"/>
        <v>474.66821428571399</v>
      </c>
      <c r="N398">
        <f t="shared" si="242"/>
        <v>332.25254983895871</v>
      </c>
      <c r="O398">
        <f t="shared" si="243"/>
        <v>24.579398620971777</v>
      </c>
      <c r="P398">
        <f t="shared" si="244"/>
        <v>35.115032999109822</v>
      </c>
      <c r="Q398">
        <f t="shared" si="245"/>
        <v>0.14564129079453988</v>
      </c>
      <c r="R398">
        <f t="shared" si="246"/>
        <v>2.4387731317257653</v>
      </c>
      <c r="S398">
        <f t="shared" si="247"/>
        <v>0.1409761795678634</v>
      </c>
      <c r="T398">
        <f t="shared" si="248"/>
        <v>8.8516805980109373E-2</v>
      </c>
      <c r="U398">
        <f t="shared" si="249"/>
        <v>321.50522279143496</v>
      </c>
      <c r="V398">
        <f t="shared" si="250"/>
        <v>23.084544232064591</v>
      </c>
      <c r="W398">
        <f t="shared" si="251"/>
        <v>23.084544232064591</v>
      </c>
      <c r="X398">
        <f t="shared" si="252"/>
        <v>2.8341829111650392</v>
      </c>
      <c r="Y398">
        <f t="shared" si="253"/>
        <v>49.823293845903862</v>
      </c>
      <c r="Z398">
        <f t="shared" si="254"/>
        <v>1.3026540067804535</v>
      </c>
      <c r="AA398">
        <f t="shared" si="255"/>
        <v>2.6145481485213948</v>
      </c>
      <c r="AB398">
        <f t="shared" si="256"/>
        <v>1.5315289043845857</v>
      </c>
      <c r="AC398">
        <f t="shared" si="257"/>
        <v>-132.4104947822203</v>
      </c>
      <c r="AD398">
        <f t="shared" si="258"/>
        <v>-174.45233466824254</v>
      </c>
      <c r="AE398">
        <f t="shared" si="259"/>
        <v>-14.741558915185413</v>
      </c>
      <c r="AF398">
        <f t="shared" si="260"/>
        <v>-9.9165574213287755E-2</v>
      </c>
      <c r="AG398">
        <f t="shared" si="261"/>
        <v>29.070713338164392</v>
      </c>
      <c r="AH398">
        <f t="shared" si="262"/>
        <v>2.9432165101779999</v>
      </c>
      <c r="AI398">
        <f t="shared" si="263"/>
        <v>11.394787701765479</v>
      </c>
      <c r="AJ398">
        <v>533.94571974406097</v>
      </c>
      <c r="AK398">
        <v>507.01721212121203</v>
      </c>
      <c r="AL398">
        <v>3.2756347003776001</v>
      </c>
      <c r="AM398">
        <v>66.867946140266795</v>
      </c>
      <c r="AN398">
        <f t="shared" si="264"/>
        <v>3.0025055506172404</v>
      </c>
      <c r="AO398">
        <v>14.094874964039301</v>
      </c>
      <c r="AP398">
        <v>17.5985072727273</v>
      </c>
      <c r="AQ398">
        <v>-5.2514702412362997E-4</v>
      </c>
      <c r="AR398">
        <v>77.4783212789104</v>
      </c>
      <c r="AS398">
        <v>0</v>
      </c>
      <c r="AT398">
        <v>0</v>
      </c>
      <c r="AU398">
        <f t="shared" si="265"/>
        <v>1</v>
      </c>
      <c r="AV398">
        <f t="shared" si="266"/>
        <v>0</v>
      </c>
      <c r="AW398">
        <f t="shared" si="267"/>
        <v>39751.297596299795</v>
      </c>
      <c r="AX398">
        <f t="shared" si="268"/>
        <v>1999.93285714286</v>
      </c>
      <c r="AY398">
        <f t="shared" si="269"/>
        <v>1681.1435682857198</v>
      </c>
      <c r="AZ398">
        <f t="shared" si="270"/>
        <v>0.84060000428585968</v>
      </c>
      <c r="BA398">
        <f t="shared" si="271"/>
        <v>0.16075800827170922</v>
      </c>
      <c r="BB398">
        <v>5.9349999999999996</v>
      </c>
      <c r="BC398">
        <v>0.5</v>
      </c>
      <c r="BD398" t="s">
        <v>354</v>
      </c>
      <c r="BE398">
        <v>2</v>
      </c>
      <c r="BF398" t="b">
        <v>1</v>
      </c>
      <c r="BG398">
        <v>1657130753.7142899</v>
      </c>
      <c r="BH398">
        <v>474.66821428571399</v>
      </c>
      <c r="BI398">
        <v>510.83267857142903</v>
      </c>
      <c r="BJ398">
        <v>17.608653571428601</v>
      </c>
      <c r="BK398">
        <v>14.1766464285714</v>
      </c>
      <c r="BL398">
        <v>465.121892857143</v>
      </c>
      <c r="BM398">
        <v>17.4459571428571</v>
      </c>
      <c r="BN398">
        <v>500.01067857142903</v>
      </c>
      <c r="BO398">
        <v>73.930128571428597</v>
      </c>
      <c r="BP398">
        <v>4.7930085714285697E-2</v>
      </c>
      <c r="BQ398">
        <v>21.7577</v>
      </c>
      <c r="BR398">
        <v>22.293092857142899</v>
      </c>
      <c r="BS398">
        <v>999.9</v>
      </c>
      <c r="BT398">
        <v>0</v>
      </c>
      <c r="BU398">
        <v>0</v>
      </c>
      <c r="BV398">
        <v>9990.5357142857101</v>
      </c>
      <c r="BW398">
        <v>0</v>
      </c>
      <c r="BX398">
        <v>2003.0103571428599</v>
      </c>
      <c r="BY398">
        <v>-36.164507142857097</v>
      </c>
      <c r="BZ398">
        <v>483.176285714286</v>
      </c>
      <c r="CA398">
        <v>518.17764285714304</v>
      </c>
      <c r="CB398">
        <v>3.43200285714286</v>
      </c>
      <c r="CC398">
        <v>510.83267857142903</v>
      </c>
      <c r="CD398">
        <v>14.1766464285714</v>
      </c>
      <c r="CE398">
        <v>1.3018099999999999</v>
      </c>
      <c r="CF398">
        <v>1.0480817857142899</v>
      </c>
      <c r="CG398">
        <v>10.819764285714299</v>
      </c>
      <c r="CH398">
        <v>7.6023471428571403</v>
      </c>
      <c r="CI398">
        <v>1999.93285714286</v>
      </c>
      <c r="CJ398">
        <v>0.98000139285714305</v>
      </c>
      <c r="CK398">
        <v>1.9998314285714299E-2</v>
      </c>
      <c r="CL398">
        <v>0</v>
      </c>
      <c r="CM398">
        <v>2.3044250000000002</v>
      </c>
      <c r="CN398">
        <v>0</v>
      </c>
      <c r="CO398">
        <v>12180.4892857143</v>
      </c>
      <c r="CP398">
        <v>17299.5821428571</v>
      </c>
      <c r="CQ398">
        <v>40.25</v>
      </c>
      <c r="CR398">
        <v>41.919285714285699</v>
      </c>
      <c r="CS398">
        <v>40.430357142857098</v>
      </c>
      <c r="CT398">
        <v>39.561999999999998</v>
      </c>
      <c r="CU398">
        <v>39.25</v>
      </c>
      <c r="CV398">
        <v>1959.9332142857099</v>
      </c>
      <c r="CW398">
        <v>39.9989285714286</v>
      </c>
      <c r="CX398">
        <v>0</v>
      </c>
      <c r="CY398">
        <v>1657130741.5</v>
      </c>
      <c r="CZ398">
        <v>0</v>
      </c>
      <c r="DA398">
        <v>0</v>
      </c>
      <c r="DB398" t="s">
        <v>355</v>
      </c>
      <c r="DC398">
        <v>1656081770.5</v>
      </c>
      <c r="DD398">
        <v>1655399214.5999999</v>
      </c>
      <c r="DE398">
        <v>0</v>
      </c>
      <c r="DF398">
        <v>0.13400000000000001</v>
      </c>
      <c r="DG398">
        <v>-0.06</v>
      </c>
      <c r="DH398">
        <v>9.3309999999999995</v>
      </c>
      <c r="DI398">
        <v>0.51100000000000001</v>
      </c>
      <c r="DJ398">
        <v>421</v>
      </c>
      <c r="DK398">
        <v>25</v>
      </c>
      <c r="DL398">
        <v>1.93</v>
      </c>
      <c r="DM398">
        <v>0.15</v>
      </c>
      <c r="DN398">
        <v>-35.452995000000001</v>
      </c>
      <c r="DO398">
        <v>-12.6050701688555</v>
      </c>
      <c r="DP398">
        <v>1.2819725632692001</v>
      </c>
      <c r="DQ398">
        <v>0</v>
      </c>
      <c r="DR398">
        <v>3.3883510000000001</v>
      </c>
      <c r="DS398">
        <v>0.80547647279549395</v>
      </c>
      <c r="DT398">
        <v>7.9399231696534706E-2</v>
      </c>
      <c r="DU398">
        <v>0</v>
      </c>
      <c r="DV398">
        <v>0</v>
      </c>
      <c r="DW398">
        <v>2</v>
      </c>
      <c r="DX398" t="s">
        <v>366</v>
      </c>
      <c r="DY398">
        <v>2.9702000000000002</v>
      </c>
      <c r="DZ398">
        <v>2.70173</v>
      </c>
      <c r="EA398">
        <v>8.38642E-2</v>
      </c>
      <c r="EB398">
        <v>8.9775099999999997E-2</v>
      </c>
      <c r="EC398">
        <v>6.80119E-2</v>
      </c>
      <c r="ED398">
        <v>5.8333000000000003E-2</v>
      </c>
      <c r="EE398">
        <v>35642.199999999997</v>
      </c>
      <c r="EF398">
        <v>38787.4</v>
      </c>
      <c r="EG398">
        <v>35277.599999999999</v>
      </c>
      <c r="EH398">
        <v>38670.5</v>
      </c>
      <c r="EI398">
        <v>46654.8</v>
      </c>
      <c r="EJ398">
        <v>52574.5</v>
      </c>
      <c r="EK398">
        <v>55166.2</v>
      </c>
      <c r="EL398">
        <v>62001.4</v>
      </c>
      <c r="EM398">
        <v>1.9446000000000001</v>
      </c>
      <c r="EN398">
        <v>2.0954000000000002</v>
      </c>
      <c r="EO398">
        <v>-1.1026899999999999E-2</v>
      </c>
      <c r="EP398">
        <v>0</v>
      </c>
      <c r="EQ398">
        <v>22.476299999999998</v>
      </c>
      <c r="ER398">
        <v>999.9</v>
      </c>
      <c r="ES398">
        <v>34.781999999999996</v>
      </c>
      <c r="ET398">
        <v>37.887</v>
      </c>
      <c r="EU398">
        <v>31.132999999999999</v>
      </c>
      <c r="EV398">
        <v>54.472000000000001</v>
      </c>
      <c r="EW398">
        <v>36.229999999999997</v>
      </c>
      <c r="EX398">
        <v>2</v>
      </c>
      <c r="EY398">
        <v>0.23841499999999999</v>
      </c>
      <c r="EZ398">
        <v>9.2810500000000005</v>
      </c>
      <c r="FA398">
        <v>19.915900000000001</v>
      </c>
      <c r="FB398">
        <v>5.2017199999999999</v>
      </c>
      <c r="FC398">
        <v>12.0099</v>
      </c>
      <c r="FD398">
        <v>4.9756</v>
      </c>
      <c r="FE398">
        <v>3.294</v>
      </c>
      <c r="FF398">
        <v>9999</v>
      </c>
      <c r="FG398">
        <v>9999</v>
      </c>
      <c r="FH398">
        <v>9999</v>
      </c>
      <c r="FI398">
        <v>553.6</v>
      </c>
      <c r="FJ398">
        <v>1.8631</v>
      </c>
      <c r="FK398">
        <v>1.8678300000000001</v>
      </c>
      <c r="FL398">
        <v>1.8675200000000001</v>
      </c>
      <c r="FM398">
        <v>1.8687400000000001</v>
      </c>
      <c r="FN398">
        <v>1.86951</v>
      </c>
      <c r="FO398">
        <v>1.86554</v>
      </c>
      <c r="FP398">
        <v>1.8665799999999999</v>
      </c>
      <c r="FQ398">
        <v>1.86798</v>
      </c>
      <c r="FR398">
        <v>5</v>
      </c>
      <c r="FS398">
        <v>0</v>
      </c>
      <c r="FT398">
        <v>0</v>
      </c>
      <c r="FU398">
        <v>0</v>
      </c>
      <c r="FV398" t="s">
        <v>357</v>
      </c>
      <c r="FW398" t="s">
        <v>358</v>
      </c>
      <c r="FX398" t="s">
        <v>359</v>
      </c>
      <c r="FY398" t="s">
        <v>359</v>
      </c>
      <c r="FZ398" t="s">
        <v>359</v>
      </c>
      <c r="GA398" t="s">
        <v>359</v>
      </c>
      <c r="GB398">
        <v>0</v>
      </c>
      <c r="GC398">
        <v>100</v>
      </c>
      <c r="GD398">
        <v>100</v>
      </c>
      <c r="GE398">
        <v>9.76</v>
      </c>
      <c r="GF398">
        <v>0.16200000000000001</v>
      </c>
      <c r="GG398">
        <v>5.2154357415507802</v>
      </c>
      <c r="GH398">
        <v>1.00486214095962E-2</v>
      </c>
      <c r="GI398">
        <v>-1.74255938316833E-6</v>
      </c>
      <c r="GJ398">
        <v>3.4045767664605598E-10</v>
      </c>
      <c r="GK398">
        <v>-2.3400103927015501E-2</v>
      </c>
      <c r="GL398">
        <v>-3.1725839457550503E-2</v>
      </c>
      <c r="GM398">
        <v>2.93552719409138E-3</v>
      </c>
      <c r="GN398">
        <v>-2.8977901675973599E-5</v>
      </c>
      <c r="GO398">
        <v>-4</v>
      </c>
      <c r="GP398">
        <v>2214</v>
      </c>
      <c r="GQ398">
        <v>1</v>
      </c>
      <c r="GR398">
        <v>18</v>
      </c>
      <c r="GS398">
        <v>17483.2</v>
      </c>
      <c r="GT398">
        <v>28859.1</v>
      </c>
      <c r="GU398">
        <v>1.64062</v>
      </c>
      <c r="GV398">
        <v>2.6660200000000001</v>
      </c>
      <c r="GW398">
        <v>2.2485400000000002</v>
      </c>
      <c r="GX398">
        <v>2.7331500000000002</v>
      </c>
      <c r="GY398">
        <v>1.9958499999999999</v>
      </c>
      <c r="GZ398">
        <v>2.34741</v>
      </c>
      <c r="HA398">
        <v>41.901200000000003</v>
      </c>
      <c r="HB398">
        <v>12.7486</v>
      </c>
      <c r="HC398">
        <v>18</v>
      </c>
      <c r="HD398">
        <v>502.62200000000001</v>
      </c>
      <c r="HE398">
        <v>606.04999999999995</v>
      </c>
      <c r="HF398">
        <v>11.504899999999999</v>
      </c>
      <c r="HG398">
        <v>30.011800000000001</v>
      </c>
      <c r="HH398">
        <v>29.9999</v>
      </c>
      <c r="HI398">
        <v>29.936199999999999</v>
      </c>
      <c r="HJ398">
        <v>29.855599999999999</v>
      </c>
      <c r="HK398">
        <v>32.849299999999999</v>
      </c>
      <c r="HL398">
        <v>49.422899999999998</v>
      </c>
      <c r="HM398">
        <v>0</v>
      </c>
      <c r="HN398">
        <v>11.329800000000001</v>
      </c>
      <c r="HO398">
        <v>554.25400000000002</v>
      </c>
      <c r="HP398">
        <v>14.016299999999999</v>
      </c>
      <c r="HQ398">
        <v>102.319</v>
      </c>
      <c r="HR398">
        <v>103.218</v>
      </c>
    </row>
    <row r="399" spans="1:226" x14ac:dyDescent="0.2">
      <c r="A399">
        <v>734</v>
      </c>
      <c r="B399">
        <v>1657130766.5</v>
      </c>
      <c r="C399">
        <v>10733.9000000954</v>
      </c>
      <c r="D399" t="s">
        <v>1124</v>
      </c>
      <c r="E399" t="s">
        <v>1125</v>
      </c>
      <c r="F399">
        <v>5</v>
      </c>
      <c r="G399" t="s">
        <v>1914</v>
      </c>
      <c r="H399" t="s">
        <v>353</v>
      </c>
      <c r="I399">
        <v>1657130759</v>
      </c>
      <c r="J399">
        <f t="shared" si="238"/>
        <v>2.9986631631363377E-3</v>
      </c>
      <c r="K399">
        <f t="shared" si="239"/>
        <v>2.9986631631363379</v>
      </c>
      <c r="L399">
        <f t="shared" si="240"/>
        <v>11.707469120054762</v>
      </c>
      <c r="M399">
        <f t="shared" si="241"/>
        <v>491.67200000000003</v>
      </c>
      <c r="N399">
        <f t="shared" si="242"/>
        <v>344.97180040096032</v>
      </c>
      <c r="O399">
        <f t="shared" si="243"/>
        <v>25.520169054827029</v>
      </c>
      <c r="P399">
        <f t="shared" si="244"/>
        <v>36.372690593668558</v>
      </c>
      <c r="Q399">
        <f t="shared" si="245"/>
        <v>0.14537011268278507</v>
      </c>
      <c r="R399">
        <f t="shared" si="246"/>
        <v>2.4384787609235361</v>
      </c>
      <c r="S399">
        <f t="shared" si="247"/>
        <v>0.14072151760635881</v>
      </c>
      <c r="T399">
        <f t="shared" si="248"/>
        <v>8.8356223290400979E-2</v>
      </c>
      <c r="U399">
        <f t="shared" si="249"/>
        <v>321.51089542889207</v>
      </c>
      <c r="V399">
        <f t="shared" si="250"/>
        <v>23.08765615790897</v>
      </c>
      <c r="W399">
        <f t="shared" si="251"/>
        <v>23.08765615790897</v>
      </c>
      <c r="X399">
        <f t="shared" si="252"/>
        <v>2.8347164379604042</v>
      </c>
      <c r="Y399">
        <f t="shared" si="253"/>
        <v>49.808030139747132</v>
      </c>
      <c r="Z399">
        <f t="shared" si="254"/>
        <v>1.3023931477028328</v>
      </c>
      <c r="AA399">
        <f t="shared" si="255"/>
        <v>2.6148256496968241</v>
      </c>
      <c r="AB399">
        <f t="shared" si="256"/>
        <v>1.5323232902575714</v>
      </c>
      <c r="AC399">
        <f t="shared" si="257"/>
        <v>-132.24104549431249</v>
      </c>
      <c r="AD399">
        <f t="shared" si="258"/>
        <v>-174.61202486712028</v>
      </c>
      <c r="AE399">
        <f t="shared" si="259"/>
        <v>-14.757197739036778</v>
      </c>
      <c r="AF399">
        <f t="shared" si="260"/>
        <v>-9.9372671577469873E-2</v>
      </c>
      <c r="AG399">
        <f t="shared" si="261"/>
        <v>29.53591988080462</v>
      </c>
      <c r="AH399">
        <f t="shared" si="262"/>
        <v>2.9898143102035748</v>
      </c>
      <c r="AI399">
        <f t="shared" si="263"/>
        <v>11.707469120054762</v>
      </c>
      <c r="AJ399">
        <v>550.46349720666001</v>
      </c>
      <c r="AK399">
        <v>523.37126060606101</v>
      </c>
      <c r="AL399">
        <v>3.22296107498937</v>
      </c>
      <c r="AM399">
        <v>66.867946140266795</v>
      </c>
      <c r="AN399">
        <f t="shared" si="264"/>
        <v>2.9986631631363379</v>
      </c>
      <c r="AO399">
        <v>14.079603716815299</v>
      </c>
      <c r="AP399">
        <v>17.583236363636399</v>
      </c>
      <c r="AQ399">
        <v>-1.4542851672464201E-3</v>
      </c>
      <c r="AR399">
        <v>77.4783212789104</v>
      </c>
      <c r="AS399">
        <v>0</v>
      </c>
      <c r="AT399">
        <v>0</v>
      </c>
      <c r="AU399">
        <f t="shared" si="265"/>
        <v>1</v>
      </c>
      <c r="AV399">
        <f t="shared" si="266"/>
        <v>0</v>
      </c>
      <c r="AW399">
        <f t="shared" si="267"/>
        <v>39743.736158107909</v>
      </c>
      <c r="AX399">
        <f t="shared" si="268"/>
        <v>1999.96814814815</v>
      </c>
      <c r="AY399">
        <f t="shared" si="269"/>
        <v>1681.1732335555585</v>
      </c>
      <c r="AZ399">
        <f t="shared" si="270"/>
        <v>0.8406000041111773</v>
      </c>
      <c r="BA399">
        <f t="shared" si="271"/>
        <v>0.16075800793457226</v>
      </c>
      <c r="BB399">
        <v>5.9349999999999996</v>
      </c>
      <c r="BC399">
        <v>0.5</v>
      </c>
      <c r="BD399" t="s">
        <v>354</v>
      </c>
      <c r="BE399">
        <v>2</v>
      </c>
      <c r="BF399" t="b">
        <v>1</v>
      </c>
      <c r="BG399">
        <v>1657130759</v>
      </c>
      <c r="BH399">
        <v>491.67200000000003</v>
      </c>
      <c r="BI399">
        <v>528.47614814814801</v>
      </c>
      <c r="BJ399">
        <v>17.6052481481481</v>
      </c>
      <c r="BK399">
        <v>14.118807407407401</v>
      </c>
      <c r="BL399">
        <v>481.98029629629599</v>
      </c>
      <c r="BM399">
        <v>17.442688888888899</v>
      </c>
      <c r="BN399">
        <v>499.99848148148197</v>
      </c>
      <c r="BO399">
        <v>73.929507407407399</v>
      </c>
      <c r="BP399">
        <v>4.8043874074074101E-2</v>
      </c>
      <c r="BQ399">
        <v>21.759437037036999</v>
      </c>
      <c r="BR399">
        <v>22.291162962963</v>
      </c>
      <c r="BS399">
        <v>999.9</v>
      </c>
      <c r="BT399">
        <v>0</v>
      </c>
      <c r="BU399">
        <v>0</v>
      </c>
      <c r="BV399">
        <v>9988.7037037037007</v>
      </c>
      <c r="BW399">
        <v>0</v>
      </c>
      <c r="BX399">
        <v>2002.4574074074101</v>
      </c>
      <c r="BY399">
        <v>-36.804070370370397</v>
      </c>
      <c r="BZ399">
        <v>500.482925925926</v>
      </c>
      <c r="CA399">
        <v>536.04359259259297</v>
      </c>
      <c r="CB399">
        <v>3.4864348148148099</v>
      </c>
      <c r="CC399">
        <v>528.47614814814801</v>
      </c>
      <c r="CD399">
        <v>14.118807407407401</v>
      </c>
      <c r="CE399">
        <v>1.3015470370370401</v>
      </c>
      <c r="CF399">
        <v>1.04379666666667</v>
      </c>
      <c r="CG399">
        <v>10.8167296296296</v>
      </c>
      <c r="CH399">
        <v>7.5424025925925902</v>
      </c>
      <c r="CI399">
        <v>1999.96814814815</v>
      </c>
      <c r="CJ399">
        <v>0.98000166666666699</v>
      </c>
      <c r="CK399">
        <v>1.99980222222222E-2</v>
      </c>
      <c r="CL399">
        <v>0</v>
      </c>
      <c r="CM399">
        <v>2.2924703703703702</v>
      </c>
      <c r="CN399">
        <v>0</v>
      </c>
      <c r="CO399">
        <v>12217.6407407407</v>
      </c>
      <c r="CP399">
        <v>17299.888888888901</v>
      </c>
      <c r="CQ399">
        <v>40.25</v>
      </c>
      <c r="CR399">
        <v>41.932407407407403</v>
      </c>
      <c r="CS399">
        <v>40.423222222222201</v>
      </c>
      <c r="CT399">
        <v>39.561999999999998</v>
      </c>
      <c r="CU399">
        <v>39.25</v>
      </c>
      <c r="CV399">
        <v>1959.96814814815</v>
      </c>
      <c r="CW399">
        <v>39.999629629629602</v>
      </c>
      <c r="CX399">
        <v>0</v>
      </c>
      <c r="CY399">
        <v>1657130746.9000001</v>
      </c>
      <c r="CZ399">
        <v>0</v>
      </c>
      <c r="DA399">
        <v>0</v>
      </c>
      <c r="DB399" t="s">
        <v>355</v>
      </c>
      <c r="DC399">
        <v>1656081770.5</v>
      </c>
      <c r="DD399">
        <v>1655399214.5999999</v>
      </c>
      <c r="DE399">
        <v>0</v>
      </c>
      <c r="DF399">
        <v>0.13400000000000001</v>
      </c>
      <c r="DG399">
        <v>-0.06</v>
      </c>
      <c r="DH399">
        <v>9.3309999999999995</v>
      </c>
      <c r="DI399">
        <v>0.51100000000000001</v>
      </c>
      <c r="DJ399">
        <v>421</v>
      </c>
      <c r="DK399">
        <v>25</v>
      </c>
      <c r="DL399">
        <v>1.93</v>
      </c>
      <c r="DM399">
        <v>0.15</v>
      </c>
      <c r="DN399">
        <v>-36.286937500000001</v>
      </c>
      <c r="DO399">
        <v>-8.0911103189493296</v>
      </c>
      <c r="DP399">
        <v>0.92777563092794602</v>
      </c>
      <c r="DQ399">
        <v>0</v>
      </c>
      <c r="DR399">
        <v>3.4439649999999999</v>
      </c>
      <c r="DS399">
        <v>0.68922529080675099</v>
      </c>
      <c r="DT399">
        <v>7.0429130052841099E-2</v>
      </c>
      <c r="DU399">
        <v>0</v>
      </c>
      <c r="DV399">
        <v>0</v>
      </c>
      <c r="DW399">
        <v>2</v>
      </c>
      <c r="DX399" t="s">
        <v>366</v>
      </c>
      <c r="DY399">
        <v>2.9701399999999998</v>
      </c>
      <c r="DZ399">
        <v>2.7020900000000001</v>
      </c>
      <c r="EA399">
        <v>8.5854700000000006E-2</v>
      </c>
      <c r="EB399">
        <v>9.1714500000000004E-2</v>
      </c>
      <c r="EC399">
        <v>6.8000099999999994E-2</v>
      </c>
      <c r="ED399">
        <v>5.8343600000000002E-2</v>
      </c>
      <c r="EE399">
        <v>35564.800000000003</v>
      </c>
      <c r="EF399">
        <v>38704.6</v>
      </c>
      <c r="EG399">
        <v>35277.599999999999</v>
      </c>
      <c r="EH399">
        <v>38670.400000000001</v>
      </c>
      <c r="EI399">
        <v>46656.2</v>
      </c>
      <c r="EJ399">
        <v>52574.6</v>
      </c>
      <c r="EK399">
        <v>55167</v>
      </c>
      <c r="EL399">
        <v>62002.2</v>
      </c>
      <c r="EM399">
        <v>1.9448000000000001</v>
      </c>
      <c r="EN399">
        <v>2.0954000000000002</v>
      </c>
      <c r="EO399">
        <v>-1.07288E-2</v>
      </c>
      <c r="EP399">
        <v>0</v>
      </c>
      <c r="EQ399">
        <v>22.481999999999999</v>
      </c>
      <c r="ER399">
        <v>999.9</v>
      </c>
      <c r="ES399">
        <v>34.781999999999996</v>
      </c>
      <c r="ET399">
        <v>37.896999999999998</v>
      </c>
      <c r="EU399">
        <v>31.1465</v>
      </c>
      <c r="EV399">
        <v>54.811999999999998</v>
      </c>
      <c r="EW399">
        <v>36.265999999999998</v>
      </c>
      <c r="EX399">
        <v>2</v>
      </c>
      <c r="EY399">
        <v>0.23810999999999999</v>
      </c>
      <c r="EZ399">
        <v>9.2810500000000005</v>
      </c>
      <c r="FA399">
        <v>19.915600000000001</v>
      </c>
      <c r="FB399">
        <v>5.20411</v>
      </c>
      <c r="FC399">
        <v>12.0099</v>
      </c>
      <c r="FD399">
        <v>4.9756</v>
      </c>
      <c r="FE399">
        <v>3.294</v>
      </c>
      <c r="FF399">
        <v>9999</v>
      </c>
      <c r="FG399">
        <v>9999</v>
      </c>
      <c r="FH399">
        <v>9999</v>
      </c>
      <c r="FI399">
        <v>553.6</v>
      </c>
      <c r="FJ399">
        <v>1.8631</v>
      </c>
      <c r="FK399">
        <v>1.8677999999999999</v>
      </c>
      <c r="FL399">
        <v>1.8675200000000001</v>
      </c>
      <c r="FM399">
        <v>1.86877</v>
      </c>
      <c r="FN399">
        <v>1.86951</v>
      </c>
      <c r="FO399">
        <v>1.86554</v>
      </c>
      <c r="FP399">
        <v>1.8666100000000001</v>
      </c>
      <c r="FQ399">
        <v>1.86798</v>
      </c>
      <c r="FR399">
        <v>5</v>
      </c>
      <c r="FS399">
        <v>0</v>
      </c>
      <c r="FT399">
        <v>0</v>
      </c>
      <c r="FU399">
        <v>0</v>
      </c>
      <c r="FV399" t="s">
        <v>357</v>
      </c>
      <c r="FW399" t="s">
        <v>358</v>
      </c>
      <c r="FX399" t="s">
        <v>359</v>
      </c>
      <c r="FY399" t="s">
        <v>359</v>
      </c>
      <c r="FZ399" t="s">
        <v>359</v>
      </c>
      <c r="GA399" t="s">
        <v>359</v>
      </c>
      <c r="GB399">
        <v>0</v>
      </c>
      <c r="GC399">
        <v>100</v>
      </c>
      <c r="GD399">
        <v>100</v>
      </c>
      <c r="GE399">
        <v>9.8949999999999996</v>
      </c>
      <c r="GF399">
        <v>0.16189999999999999</v>
      </c>
      <c r="GG399">
        <v>5.2154357415507802</v>
      </c>
      <c r="GH399">
        <v>1.00486214095962E-2</v>
      </c>
      <c r="GI399">
        <v>-1.74255938316833E-6</v>
      </c>
      <c r="GJ399">
        <v>3.4045767664605598E-10</v>
      </c>
      <c r="GK399">
        <v>-2.3400103927015501E-2</v>
      </c>
      <c r="GL399">
        <v>-3.1725839457550503E-2</v>
      </c>
      <c r="GM399">
        <v>2.93552719409138E-3</v>
      </c>
      <c r="GN399">
        <v>-2.8977901675973599E-5</v>
      </c>
      <c r="GO399">
        <v>-4</v>
      </c>
      <c r="GP399">
        <v>2214</v>
      </c>
      <c r="GQ399">
        <v>1</v>
      </c>
      <c r="GR399">
        <v>18</v>
      </c>
      <c r="GS399">
        <v>17483.3</v>
      </c>
      <c r="GT399">
        <v>28859.200000000001</v>
      </c>
      <c r="GU399">
        <v>1.6809099999999999</v>
      </c>
      <c r="GV399">
        <v>2.66113</v>
      </c>
      <c r="GW399">
        <v>2.2485400000000002</v>
      </c>
      <c r="GX399">
        <v>2.7343799999999998</v>
      </c>
      <c r="GY399">
        <v>1.9958499999999999</v>
      </c>
      <c r="GZ399">
        <v>2.33887</v>
      </c>
      <c r="HA399">
        <v>41.901200000000003</v>
      </c>
      <c r="HB399">
        <v>12.7486</v>
      </c>
      <c r="HC399">
        <v>18</v>
      </c>
      <c r="HD399">
        <v>502.73399999999998</v>
      </c>
      <c r="HE399">
        <v>606.024</v>
      </c>
      <c r="HF399">
        <v>11.5136</v>
      </c>
      <c r="HG399">
        <v>30.0092</v>
      </c>
      <c r="HH399">
        <v>30.0001</v>
      </c>
      <c r="HI399">
        <v>29.933599999999998</v>
      </c>
      <c r="HJ399">
        <v>29.853100000000001</v>
      </c>
      <c r="HK399">
        <v>33.666699999999999</v>
      </c>
      <c r="HL399">
        <v>49.422899999999998</v>
      </c>
      <c r="HM399">
        <v>0</v>
      </c>
      <c r="HN399">
        <v>11.329800000000001</v>
      </c>
      <c r="HO399">
        <v>574.57899999999995</v>
      </c>
      <c r="HP399">
        <v>13.9887</v>
      </c>
      <c r="HQ399">
        <v>102.32</v>
      </c>
      <c r="HR399">
        <v>103.21899999999999</v>
      </c>
    </row>
    <row r="400" spans="1:226" x14ac:dyDescent="0.2">
      <c r="A400">
        <v>735</v>
      </c>
      <c r="B400">
        <v>1657130771.5</v>
      </c>
      <c r="C400">
        <v>10738.9000000954</v>
      </c>
      <c r="D400" t="s">
        <v>1126</v>
      </c>
      <c r="E400" t="s">
        <v>1127</v>
      </c>
      <c r="F400">
        <v>5</v>
      </c>
      <c r="G400" t="s">
        <v>1915</v>
      </c>
      <c r="H400" t="s">
        <v>353</v>
      </c>
      <c r="I400">
        <v>1657130763.7142899</v>
      </c>
      <c r="J400">
        <f t="shared" si="238"/>
        <v>3.0013721118672498E-3</v>
      </c>
      <c r="K400">
        <f t="shared" si="239"/>
        <v>3.0013721118672496</v>
      </c>
      <c r="L400">
        <f t="shared" si="240"/>
        <v>12.009998119629218</v>
      </c>
      <c r="M400">
        <f t="shared" si="241"/>
        <v>506.84067857142901</v>
      </c>
      <c r="N400">
        <f t="shared" si="242"/>
        <v>356.30287492829791</v>
      </c>
      <c r="O400">
        <f t="shared" si="243"/>
        <v>26.358306015705146</v>
      </c>
      <c r="P400">
        <f t="shared" si="244"/>
        <v>37.494678395962488</v>
      </c>
      <c r="Q400">
        <f t="shared" si="245"/>
        <v>0.14541849225779141</v>
      </c>
      <c r="R400">
        <f t="shared" si="246"/>
        <v>2.4388044958996944</v>
      </c>
      <c r="S400">
        <f t="shared" si="247"/>
        <v>0.14076745571841842</v>
      </c>
      <c r="T400">
        <f t="shared" si="248"/>
        <v>8.8385145077426286E-2</v>
      </c>
      <c r="U400">
        <f t="shared" si="249"/>
        <v>321.51620773499633</v>
      </c>
      <c r="V400">
        <f t="shared" si="250"/>
        <v>23.088438365432225</v>
      </c>
      <c r="W400">
        <f t="shared" si="251"/>
        <v>23.088438365432225</v>
      </c>
      <c r="X400">
        <f t="shared" si="252"/>
        <v>2.834850558016718</v>
      </c>
      <c r="Y400">
        <f t="shared" si="253"/>
        <v>49.774039390452316</v>
      </c>
      <c r="Z400">
        <f t="shared" si="254"/>
        <v>1.301643410970615</v>
      </c>
      <c r="AA400">
        <f t="shared" si="255"/>
        <v>2.6151050365028179</v>
      </c>
      <c r="AB400">
        <f t="shared" si="256"/>
        <v>1.5332071470461031</v>
      </c>
      <c r="AC400">
        <f t="shared" si="257"/>
        <v>-132.36051013334571</v>
      </c>
      <c r="AD400">
        <f t="shared" si="258"/>
        <v>-174.50827751530329</v>
      </c>
      <c r="AE400">
        <f t="shared" si="259"/>
        <v>-14.746649153673648</v>
      </c>
      <c r="AF400">
        <f t="shared" si="260"/>
        <v>-9.9229067326348286E-2</v>
      </c>
      <c r="AG400">
        <f t="shared" si="261"/>
        <v>29.95915896184539</v>
      </c>
      <c r="AH400">
        <f t="shared" si="262"/>
        <v>3.0099496532751879</v>
      </c>
      <c r="AI400">
        <f t="shared" si="263"/>
        <v>12.009998119629218</v>
      </c>
      <c r="AJ400">
        <v>567.70094431953305</v>
      </c>
      <c r="AK400">
        <v>539.79915757575702</v>
      </c>
      <c r="AL400">
        <v>3.3335132374232499</v>
      </c>
      <c r="AM400">
        <v>66.867946140266795</v>
      </c>
      <c r="AN400">
        <f t="shared" si="264"/>
        <v>3.0013721118672496</v>
      </c>
      <c r="AO400">
        <v>14.0838731675408</v>
      </c>
      <c r="AP400">
        <v>17.5837048484848</v>
      </c>
      <c r="AQ400">
        <v>3.9660502825269299E-5</v>
      </c>
      <c r="AR400">
        <v>77.4783212789104</v>
      </c>
      <c r="AS400">
        <v>0</v>
      </c>
      <c r="AT400">
        <v>0</v>
      </c>
      <c r="AU400">
        <f t="shared" si="265"/>
        <v>1</v>
      </c>
      <c r="AV400">
        <f t="shared" si="266"/>
        <v>0</v>
      </c>
      <c r="AW400">
        <f t="shared" si="267"/>
        <v>39751.582015939595</v>
      </c>
      <c r="AX400">
        <f t="shared" si="268"/>
        <v>2000.0014285714301</v>
      </c>
      <c r="AY400">
        <f t="shared" si="269"/>
        <v>1681.2011894999994</v>
      </c>
      <c r="AZ400">
        <f t="shared" si="270"/>
        <v>0.84059999432143162</v>
      </c>
      <c r="BA400">
        <f t="shared" si="271"/>
        <v>0.16075798904036301</v>
      </c>
      <c r="BB400">
        <v>5.9349999999999996</v>
      </c>
      <c r="BC400">
        <v>0.5</v>
      </c>
      <c r="BD400" t="s">
        <v>354</v>
      </c>
      <c r="BE400">
        <v>2</v>
      </c>
      <c r="BF400" t="b">
        <v>1</v>
      </c>
      <c r="BG400">
        <v>1657130763.7142899</v>
      </c>
      <c r="BH400">
        <v>506.84067857142901</v>
      </c>
      <c r="BI400">
        <v>544.21339285714305</v>
      </c>
      <c r="BJ400">
        <v>17.595185714285702</v>
      </c>
      <c r="BK400">
        <v>14.085207142857101</v>
      </c>
      <c r="BL400">
        <v>497.019785714286</v>
      </c>
      <c r="BM400">
        <v>17.433046428571402</v>
      </c>
      <c r="BN400">
        <v>499.99535714285702</v>
      </c>
      <c r="BO400">
        <v>73.928996428571395</v>
      </c>
      <c r="BP400">
        <v>4.8251217857142897E-2</v>
      </c>
      <c r="BQ400">
        <v>21.761185714285698</v>
      </c>
      <c r="BR400">
        <v>22.287017857142899</v>
      </c>
      <c r="BS400">
        <v>999.9</v>
      </c>
      <c r="BT400">
        <v>0</v>
      </c>
      <c r="BU400">
        <v>0</v>
      </c>
      <c r="BV400">
        <v>9990.8928571428605</v>
      </c>
      <c r="BW400">
        <v>0</v>
      </c>
      <c r="BX400">
        <v>2000.2325000000001</v>
      </c>
      <c r="BY400">
        <v>-37.372560714285697</v>
      </c>
      <c r="BZ400">
        <v>515.91828571428596</v>
      </c>
      <c r="CA400">
        <v>551.98789285714304</v>
      </c>
      <c r="CB400">
        <v>3.5099724999999999</v>
      </c>
      <c r="CC400">
        <v>544.21339285714305</v>
      </c>
      <c r="CD400">
        <v>14.085207142857101</v>
      </c>
      <c r="CE400">
        <v>1.3007935714285701</v>
      </c>
      <c r="CF400">
        <v>1.0413053571428601</v>
      </c>
      <c r="CG400">
        <v>10.808028571428601</v>
      </c>
      <c r="CH400">
        <v>7.5074857142857097</v>
      </c>
      <c r="CI400">
        <v>2000.0014285714301</v>
      </c>
      <c r="CJ400">
        <v>0.98000182142857095</v>
      </c>
      <c r="CK400">
        <v>1.9997857142857099E-2</v>
      </c>
      <c r="CL400">
        <v>0</v>
      </c>
      <c r="CM400">
        <v>2.3176214285714298</v>
      </c>
      <c r="CN400">
        <v>0</v>
      </c>
      <c r="CO400">
        <v>12251.2357142857</v>
      </c>
      <c r="CP400">
        <v>17300.171428571401</v>
      </c>
      <c r="CQ400">
        <v>40.25</v>
      </c>
      <c r="CR400">
        <v>41.936999999999998</v>
      </c>
      <c r="CS400">
        <v>40.414857142857102</v>
      </c>
      <c r="CT400">
        <v>39.561999999999998</v>
      </c>
      <c r="CU400">
        <v>39.25</v>
      </c>
      <c r="CV400">
        <v>1960.0014285714301</v>
      </c>
      <c r="CW400">
        <v>39.999642857142902</v>
      </c>
      <c r="CX400">
        <v>0</v>
      </c>
      <c r="CY400">
        <v>1657130751.7</v>
      </c>
      <c r="CZ400">
        <v>0</v>
      </c>
      <c r="DA400">
        <v>0</v>
      </c>
      <c r="DB400" t="s">
        <v>355</v>
      </c>
      <c r="DC400">
        <v>1656081770.5</v>
      </c>
      <c r="DD400">
        <v>1655399214.5999999</v>
      </c>
      <c r="DE400">
        <v>0</v>
      </c>
      <c r="DF400">
        <v>0.13400000000000001</v>
      </c>
      <c r="DG400">
        <v>-0.06</v>
      </c>
      <c r="DH400">
        <v>9.3309999999999995</v>
      </c>
      <c r="DI400">
        <v>0.51100000000000001</v>
      </c>
      <c r="DJ400">
        <v>421</v>
      </c>
      <c r="DK400">
        <v>25</v>
      </c>
      <c r="DL400">
        <v>1.93</v>
      </c>
      <c r="DM400">
        <v>0.15</v>
      </c>
      <c r="DN400">
        <v>-36.979959999999998</v>
      </c>
      <c r="DO400">
        <v>-6.4216772983113897</v>
      </c>
      <c r="DP400">
        <v>0.78578465523322605</v>
      </c>
      <c r="DQ400">
        <v>0</v>
      </c>
      <c r="DR400">
        <v>3.4828267500000001</v>
      </c>
      <c r="DS400">
        <v>0.34683748592869701</v>
      </c>
      <c r="DT400">
        <v>4.5228421616694797E-2</v>
      </c>
      <c r="DU400">
        <v>0</v>
      </c>
      <c r="DV400">
        <v>0</v>
      </c>
      <c r="DW400">
        <v>2</v>
      </c>
      <c r="DX400" t="s">
        <v>366</v>
      </c>
      <c r="DY400">
        <v>2.9694799999999999</v>
      </c>
      <c r="DZ400">
        <v>2.70214</v>
      </c>
      <c r="EA400">
        <v>8.7878600000000001E-2</v>
      </c>
      <c r="EB400">
        <v>9.3720200000000004E-2</v>
      </c>
      <c r="EC400">
        <v>6.7991200000000002E-2</v>
      </c>
      <c r="ED400">
        <v>5.81763E-2</v>
      </c>
      <c r="EE400">
        <v>35486.800000000003</v>
      </c>
      <c r="EF400">
        <v>38619.199999999997</v>
      </c>
      <c r="EG400">
        <v>35278.300000000003</v>
      </c>
      <c r="EH400">
        <v>38670.5</v>
      </c>
      <c r="EI400">
        <v>46656.5</v>
      </c>
      <c r="EJ400">
        <v>52583.9</v>
      </c>
      <c r="EK400">
        <v>55166.9</v>
      </c>
      <c r="EL400">
        <v>62002</v>
      </c>
      <c r="EM400">
        <v>1.9438</v>
      </c>
      <c r="EN400">
        <v>2.0952000000000002</v>
      </c>
      <c r="EO400">
        <v>-1.16229E-2</v>
      </c>
      <c r="EP400">
        <v>0</v>
      </c>
      <c r="EQ400">
        <v>22.4877</v>
      </c>
      <c r="ER400">
        <v>999.9</v>
      </c>
      <c r="ES400">
        <v>34.781999999999996</v>
      </c>
      <c r="ET400">
        <v>37.896999999999998</v>
      </c>
      <c r="EU400">
        <v>31.1433</v>
      </c>
      <c r="EV400">
        <v>54.642000000000003</v>
      </c>
      <c r="EW400">
        <v>36.326099999999997</v>
      </c>
      <c r="EX400">
        <v>2</v>
      </c>
      <c r="EY400">
        <v>0.23804900000000001</v>
      </c>
      <c r="EZ400">
        <v>9.2810500000000005</v>
      </c>
      <c r="FA400">
        <v>19.915600000000001</v>
      </c>
      <c r="FB400">
        <v>5.2029100000000001</v>
      </c>
      <c r="FC400">
        <v>12.0099</v>
      </c>
      <c r="FD400">
        <v>4.9756</v>
      </c>
      <c r="FE400">
        <v>3.294</v>
      </c>
      <c r="FF400">
        <v>9999</v>
      </c>
      <c r="FG400">
        <v>9999</v>
      </c>
      <c r="FH400">
        <v>9999</v>
      </c>
      <c r="FI400">
        <v>553.6</v>
      </c>
      <c r="FJ400">
        <v>1.86313</v>
      </c>
      <c r="FK400">
        <v>1.8678300000000001</v>
      </c>
      <c r="FL400">
        <v>1.8675200000000001</v>
      </c>
      <c r="FM400">
        <v>1.8687400000000001</v>
      </c>
      <c r="FN400">
        <v>1.86951</v>
      </c>
      <c r="FO400">
        <v>1.86554</v>
      </c>
      <c r="FP400">
        <v>1.8666100000000001</v>
      </c>
      <c r="FQ400">
        <v>1.86798</v>
      </c>
      <c r="FR400">
        <v>5</v>
      </c>
      <c r="FS400">
        <v>0</v>
      </c>
      <c r="FT400">
        <v>0</v>
      </c>
      <c r="FU400">
        <v>0</v>
      </c>
      <c r="FV400" t="s">
        <v>357</v>
      </c>
      <c r="FW400" t="s">
        <v>358</v>
      </c>
      <c r="FX400" t="s">
        <v>359</v>
      </c>
      <c r="FY400" t="s">
        <v>359</v>
      </c>
      <c r="FZ400" t="s">
        <v>359</v>
      </c>
      <c r="GA400" t="s">
        <v>359</v>
      </c>
      <c r="GB400">
        <v>0</v>
      </c>
      <c r="GC400">
        <v>100</v>
      </c>
      <c r="GD400">
        <v>100</v>
      </c>
      <c r="GE400">
        <v>10.035</v>
      </c>
      <c r="GF400">
        <v>0.16170000000000001</v>
      </c>
      <c r="GG400">
        <v>5.2154357415507802</v>
      </c>
      <c r="GH400">
        <v>1.00486214095962E-2</v>
      </c>
      <c r="GI400">
        <v>-1.74255938316833E-6</v>
      </c>
      <c r="GJ400">
        <v>3.4045767664605598E-10</v>
      </c>
      <c r="GK400">
        <v>-2.3400103927015501E-2</v>
      </c>
      <c r="GL400">
        <v>-3.1725839457550503E-2</v>
      </c>
      <c r="GM400">
        <v>2.93552719409138E-3</v>
      </c>
      <c r="GN400">
        <v>-2.8977901675973599E-5</v>
      </c>
      <c r="GO400">
        <v>-4</v>
      </c>
      <c r="GP400">
        <v>2214</v>
      </c>
      <c r="GQ400">
        <v>1</v>
      </c>
      <c r="GR400">
        <v>18</v>
      </c>
      <c r="GS400">
        <v>17483.3</v>
      </c>
      <c r="GT400">
        <v>28859.3</v>
      </c>
      <c r="GU400">
        <v>1.71875</v>
      </c>
      <c r="GV400">
        <v>2.66113</v>
      </c>
      <c r="GW400">
        <v>2.2485400000000002</v>
      </c>
      <c r="GX400">
        <v>2.7331500000000002</v>
      </c>
      <c r="GY400">
        <v>1.9958499999999999</v>
      </c>
      <c r="GZ400">
        <v>2.3327599999999999</v>
      </c>
      <c r="HA400">
        <v>41.901200000000003</v>
      </c>
      <c r="HB400">
        <v>12.739800000000001</v>
      </c>
      <c r="HC400">
        <v>18</v>
      </c>
      <c r="HD400">
        <v>502.03899999999999</v>
      </c>
      <c r="HE400">
        <v>605.84100000000001</v>
      </c>
      <c r="HF400">
        <v>11.520099999999999</v>
      </c>
      <c r="HG400">
        <v>30.0092</v>
      </c>
      <c r="HH400">
        <v>30.0001</v>
      </c>
      <c r="HI400">
        <v>29.931000000000001</v>
      </c>
      <c r="HJ400">
        <v>29.8505</v>
      </c>
      <c r="HK400">
        <v>34.424500000000002</v>
      </c>
      <c r="HL400">
        <v>49.725200000000001</v>
      </c>
      <c r="HM400">
        <v>0</v>
      </c>
      <c r="HN400">
        <v>11.329800000000001</v>
      </c>
      <c r="HO400">
        <v>588.077</v>
      </c>
      <c r="HP400">
        <v>13.959</v>
      </c>
      <c r="HQ400">
        <v>102.321</v>
      </c>
      <c r="HR400">
        <v>103.21899999999999</v>
      </c>
    </row>
    <row r="401" spans="1:226" x14ac:dyDescent="0.2">
      <c r="A401">
        <v>736</v>
      </c>
      <c r="B401">
        <v>1657130776.5</v>
      </c>
      <c r="C401">
        <v>10743.9000000954</v>
      </c>
      <c r="D401" t="s">
        <v>1128</v>
      </c>
      <c r="E401" t="s">
        <v>1129</v>
      </c>
      <c r="F401">
        <v>5</v>
      </c>
      <c r="G401" t="s">
        <v>1916</v>
      </c>
      <c r="H401" t="s">
        <v>353</v>
      </c>
      <c r="I401">
        <v>1657130769</v>
      </c>
      <c r="J401">
        <f t="shared" si="238"/>
        <v>3.0350004250852716E-3</v>
      </c>
      <c r="K401">
        <f t="shared" si="239"/>
        <v>3.0350004250852716</v>
      </c>
      <c r="L401">
        <f t="shared" si="240"/>
        <v>12.377363229846631</v>
      </c>
      <c r="M401">
        <f t="shared" si="241"/>
        <v>523.86751851851898</v>
      </c>
      <c r="N401">
        <f t="shared" si="242"/>
        <v>370.25692943858348</v>
      </c>
      <c r="O401">
        <f t="shared" si="243"/>
        <v>27.390613405389665</v>
      </c>
      <c r="P401">
        <f t="shared" si="244"/>
        <v>38.754312301835576</v>
      </c>
      <c r="Q401">
        <f t="shared" si="245"/>
        <v>0.14714744107997751</v>
      </c>
      <c r="R401">
        <f t="shared" si="246"/>
        <v>2.4411410763436265</v>
      </c>
      <c r="S401">
        <f t="shared" si="247"/>
        <v>0.14239149662315448</v>
      </c>
      <c r="T401">
        <f t="shared" si="248"/>
        <v>8.9409182999188541E-2</v>
      </c>
      <c r="U401">
        <f t="shared" si="249"/>
        <v>321.51629119108628</v>
      </c>
      <c r="V401">
        <f t="shared" si="250"/>
        <v>23.080817397244001</v>
      </c>
      <c r="W401">
        <f t="shared" si="251"/>
        <v>23.080817397244001</v>
      </c>
      <c r="X401">
        <f t="shared" si="252"/>
        <v>2.8335440763673523</v>
      </c>
      <c r="Y401">
        <f t="shared" si="253"/>
        <v>49.730434765956332</v>
      </c>
      <c r="Z401">
        <f t="shared" si="254"/>
        <v>1.3008171024663118</v>
      </c>
      <c r="AA401">
        <f t="shared" si="255"/>
        <v>2.6157364370295118</v>
      </c>
      <c r="AB401">
        <f t="shared" si="256"/>
        <v>1.5327269739010405</v>
      </c>
      <c r="AC401">
        <f t="shared" si="257"/>
        <v>-133.84351874626049</v>
      </c>
      <c r="AD401">
        <f t="shared" si="258"/>
        <v>-173.15247901393766</v>
      </c>
      <c r="AE401">
        <f t="shared" si="259"/>
        <v>-14.617799749046616</v>
      </c>
      <c r="AF401">
        <f t="shared" si="260"/>
        <v>-9.750631815850852E-2</v>
      </c>
      <c r="AG401">
        <f t="shared" si="261"/>
        <v>30.216822314687963</v>
      </c>
      <c r="AH401">
        <f t="shared" si="262"/>
        <v>3.0275285573537523</v>
      </c>
      <c r="AI401">
        <f t="shared" si="263"/>
        <v>12.377363229846631</v>
      </c>
      <c r="AJ401">
        <v>583.92149961252005</v>
      </c>
      <c r="AK401">
        <v>556.05486060606097</v>
      </c>
      <c r="AL401">
        <v>3.2153827485314599</v>
      </c>
      <c r="AM401">
        <v>66.867946140266795</v>
      </c>
      <c r="AN401">
        <f t="shared" si="264"/>
        <v>3.0350004250852716</v>
      </c>
      <c r="AO401">
        <v>14.0053244452222</v>
      </c>
      <c r="AP401">
        <v>17.570628484848498</v>
      </c>
      <c r="AQ401">
        <v>-5.5819943370097299E-3</v>
      </c>
      <c r="AR401">
        <v>77.4783212789104</v>
      </c>
      <c r="AS401">
        <v>0</v>
      </c>
      <c r="AT401">
        <v>0</v>
      </c>
      <c r="AU401">
        <f t="shared" si="265"/>
        <v>1</v>
      </c>
      <c r="AV401">
        <f t="shared" si="266"/>
        <v>0</v>
      </c>
      <c r="AW401">
        <f t="shared" si="267"/>
        <v>39809.105994178331</v>
      </c>
      <c r="AX401">
        <f t="shared" si="268"/>
        <v>2000.0022222222201</v>
      </c>
      <c r="AY401">
        <f t="shared" si="269"/>
        <v>1681.2018337777633</v>
      </c>
      <c r="AZ401">
        <f t="shared" si="270"/>
        <v>0.84059998288890159</v>
      </c>
      <c r="BA401">
        <f t="shared" si="271"/>
        <v>0.16075796697558001</v>
      </c>
      <c r="BB401">
        <v>5.9349999999999996</v>
      </c>
      <c r="BC401">
        <v>0.5</v>
      </c>
      <c r="BD401" t="s">
        <v>354</v>
      </c>
      <c r="BE401">
        <v>2</v>
      </c>
      <c r="BF401" t="b">
        <v>1</v>
      </c>
      <c r="BG401">
        <v>1657130769</v>
      </c>
      <c r="BH401">
        <v>523.86751851851898</v>
      </c>
      <c r="BI401">
        <v>561.61725925925896</v>
      </c>
      <c r="BJ401">
        <v>17.584</v>
      </c>
      <c r="BK401">
        <v>14.053537037037</v>
      </c>
      <c r="BL401">
        <v>513.90222222222201</v>
      </c>
      <c r="BM401">
        <v>17.4223259259259</v>
      </c>
      <c r="BN401">
        <v>500.003148148148</v>
      </c>
      <c r="BO401">
        <v>73.928962962962999</v>
      </c>
      <c r="BP401">
        <v>4.8351781481481497E-2</v>
      </c>
      <c r="BQ401">
        <v>21.765137037037</v>
      </c>
      <c r="BR401">
        <v>22.285833333333301</v>
      </c>
      <c r="BS401">
        <v>999.9</v>
      </c>
      <c r="BT401">
        <v>0</v>
      </c>
      <c r="BU401">
        <v>0</v>
      </c>
      <c r="BV401">
        <v>10006.1111111111</v>
      </c>
      <c r="BW401">
        <v>0</v>
      </c>
      <c r="BX401">
        <v>1999.0237037037</v>
      </c>
      <c r="BY401">
        <v>-37.749603703703698</v>
      </c>
      <c r="BZ401">
        <v>533.24411111111101</v>
      </c>
      <c r="CA401">
        <v>569.62185185185206</v>
      </c>
      <c r="CB401">
        <v>3.5304562962963</v>
      </c>
      <c r="CC401">
        <v>561.61725925925896</v>
      </c>
      <c r="CD401">
        <v>14.053537037037</v>
      </c>
      <c r="CE401">
        <v>1.2999662962962999</v>
      </c>
      <c r="CF401">
        <v>1.03896296296296</v>
      </c>
      <c r="CG401">
        <v>10.7984666666667</v>
      </c>
      <c r="CH401">
        <v>7.4745011111111097</v>
      </c>
      <c r="CI401">
        <v>2000.0022222222201</v>
      </c>
      <c r="CJ401">
        <v>0.98000166666666699</v>
      </c>
      <c r="CK401">
        <v>1.99980222222222E-2</v>
      </c>
      <c r="CL401">
        <v>0</v>
      </c>
      <c r="CM401">
        <v>2.25003333333333</v>
      </c>
      <c r="CN401">
        <v>0</v>
      </c>
      <c r="CO401">
        <v>12286.214814814801</v>
      </c>
      <c r="CP401">
        <v>17300.177777777801</v>
      </c>
      <c r="CQ401">
        <v>40.25</v>
      </c>
      <c r="CR401">
        <v>41.936999999999998</v>
      </c>
      <c r="CS401">
        <v>40.411740740740697</v>
      </c>
      <c r="CT401">
        <v>39.561999999999998</v>
      </c>
      <c r="CU401">
        <v>39.25</v>
      </c>
      <c r="CV401">
        <v>1960.00259259259</v>
      </c>
      <c r="CW401">
        <v>39.998888888888899</v>
      </c>
      <c r="CX401">
        <v>0</v>
      </c>
      <c r="CY401">
        <v>1657130756.5</v>
      </c>
      <c r="CZ401">
        <v>0</v>
      </c>
      <c r="DA401">
        <v>0</v>
      </c>
      <c r="DB401" t="s">
        <v>355</v>
      </c>
      <c r="DC401">
        <v>1656081770.5</v>
      </c>
      <c r="DD401">
        <v>1655399214.5999999</v>
      </c>
      <c r="DE401">
        <v>0</v>
      </c>
      <c r="DF401">
        <v>0.13400000000000001</v>
      </c>
      <c r="DG401">
        <v>-0.06</v>
      </c>
      <c r="DH401">
        <v>9.3309999999999995</v>
      </c>
      <c r="DI401">
        <v>0.51100000000000001</v>
      </c>
      <c r="DJ401">
        <v>421</v>
      </c>
      <c r="DK401">
        <v>25</v>
      </c>
      <c r="DL401">
        <v>1.93</v>
      </c>
      <c r="DM401">
        <v>0.15</v>
      </c>
      <c r="DN401">
        <v>-37.554295000000003</v>
      </c>
      <c r="DO401">
        <v>-4.5224037523451504</v>
      </c>
      <c r="DP401">
        <v>0.67690784415236305</v>
      </c>
      <c r="DQ401">
        <v>0</v>
      </c>
      <c r="DR401">
        <v>3.5265642499999998</v>
      </c>
      <c r="DS401">
        <v>0.191158986866789</v>
      </c>
      <c r="DT401">
        <v>2.85955144111362E-2</v>
      </c>
      <c r="DU401">
        <v>0</v>
      </c>
      <c r="DV401">
        <v>0</v>
      </c>
      <c r="DW401">
        <v>2</v>
      </c>
      <c r="DX401" t="s">
        <v>366</v>
      </c>
      <c r="DY401">
        <v>2.9701</v>
      </c>
      <c r="DZ401">
        <v>2.7018900000000001</v>
      </c>
      <c r="EA401">
        <v>8.9789900000000006E-2</v>
      </c>
      <c r="EB401">
        <v>9.5650700000000005E-2</v>
      </c>
      <c r="EC401">
        <v>6.7946000000000006E-2</v>
      </c>
      <c r="ED401">
        <v>5.8102399999999998E-2</v>
      </c>
      <c r="EE401">
        <v>35412.1</v>
      </c>
      <c r="EF401">
        <v>38536.9</v>
      </c>
      <c r="EG401">
        <v>35277.9</v>
      </c>
      <c r="EH401">
        <v>38670.400000000001</v>
      </c>
      <c r="EI401">
        <v>46659.1</v>
      </c>
      <c r="EJ401">
        <v>52588.4</v>
      </c>
      <c r="EK401">
        <v>55167.199999999997</v>
      </c>
      <c r="EL401">
        <v>62002.400000000001</v>
      </c>
      <c r="EM401">
        <v>1.9443999999999999</v>
      </c>
      <c r="EN401">
        <v>2.0958000000000001</v>
      </c>
      <c r="EO401">
        <v>-1.2815E-2</v>
      </c>
      <c r="EP401">
        <v>0</v>
      </c>
      <c r="EQ401">
        <v>22.491900000000001</v>
      </c>
      <c r="ER401">
        <v>999.9</v>
      </c>
      <c r="ES401">
        <v>34.781999999999996</v>
      </c>
      <c r="ET401">
        <v>37.896999999999998</v>
      </c>
      <c r="EU401">
        <v>31.147400000000001</v>
      </c>
      <c r="EV401">
        <v>54.802</v>
      </c>
      <c r="EW401">
        <v>36.2941</v>
      </c>
      <c r="EX401">
        <v>2</v>
      </c>
      <c r="EY401">
        <v>0.23810999999999999</v>
      </c>
      <c r="EZ401">
        <v>9.2810500000000005</v>
      </c>
      <c r="FA401">
        <v>19.915299999999998</v>
      </c>
      <c r="FB401">
        <v>5.2029100000000001</v>
      </c>
      <c r="FC401">
        <v>12.0099</v>
      </c>
      <c r="FD401">
        <v>4.976</v>
      </c>
      <c r="FE401">
        <v>3.294</v>
      </c>
      <c r="FF401">
        <v>9999</v>
      </c>
      <c r="FG401">
        <v>9999</v>
      </c>
      <c r="FH401">
        <v>9999</v>
      </c>
      <c r="FI401">
        <v>553.6</v>
      </c>
      <c r="FJ401">
        <v>1.8631</v>
      </c>
      <c r="FK401">
        <v>1.8677999999999999</v>
      </c>
      <c r="FL401">
        <v>1.8675200000000001</v>
      </c>
      <c r="FM401">
        <v>1.86877</v>
      </c>
      <c r="FN401">
        <v>1.86951</v>
      </c>
      <c r="FO401">
        <v>1.86554</v>
      </c>
      <c r="FP401">
        <v>1.8666100000000001</v>
      </c>
      <c r="FQ401">
        <v>1.86798</v>
      </c>
      <c r="FR401">
        <v>5</v>
      </c>
      <c r="FS401">
        <v>0</v>
      </c>
      <c r="FT401">
        <v>0</v>
      </c>
      <c r="FU401">
        <v>0</v>
      </c>
      <c r="FV401" t="s">
        <v>357</v>
      </c>
      <c r="FW401" t="s">
        <v>358</v>
      </c>
      <c r="FX401" t="s">
        <v>359</v>
      </c>
      <c r="FY401" t="s">
        <v>359</v>
      </c>
      <c r="FZ401" t="s">
        <v>359</v>
      </c>
      <c r="GA401" t="s">
        <v>359</v>
      </c>
      <c r="GB401">
        <v>0</v>
      </c>
      <c r="GC401">
        <v>100</v>
      </c>
      <c r="GD401">
        <v>100</v>
      </c>
      <c r="GE401">
        <v>10.167</v>
      </c>
      <c r="GF401">
        <v>0.161</v>
      </c>
      <c r="GG401">
        <v>5.2154357415507802</v>
      </c>
      <c r="GH401">
        <v>1.00486214095962E-2</v>
      </c>
      <c r="GI401">
        <v>-1.74255938316833E-6</v>
      </c>
      <c r="GJ401">
        <v>3.4045767664605598E-10</v>
      </c>
      <c r="GK401">
        <v>-2.3400103927015501E-2</v>
      </c>
      <c r="GL401">
        <v>-3.1725839457550503E-2</v>
      </c>
      <c r="GM401">
        <v>2.93552719409138E-3</v>
      </c>
      <c r="GN401">
        <v>-2.8977901675973599E-5</v>
      </c>
      <c r="GO401">
        <v>-4</v>
      </c>
      <c r="GP401">
        <v>2214</v>
      </c>
      <c r="GQ401">
        <v>1</v>
      </c>
      <c r="GR401">
        <v>18</v>
      </c>
      <c r="GS401">
        <v>17483.400000000001</v>
      </c>
      <c r="GT401">
        <v>28859.4</v>
      </c>
      <c r="GU401">
        <v>1.7602500000000001</v>
      </c>
      <c r="GV401">
        <v>2.6672400000000001</v>
      </c>
      <c r="GW401">
        <v>2.2485400000000002</v>
      </c>
      <c r="GX401">
        <v>2.7331500000000002</v>
      </c>
      <c r="GY401">
        <v>1.9958499999999999</v>
      </c>
      <c r="GZ401">
        <v>2.3315399999999999</v>
      </c>
      <c r="HA401">
        <v>41.901200000000003</v>
      </c>
      <c r="HB401">
        <v>12.722300000000001</v>
      </c>
      <c r="HC401">
        <v>18</v>
      </c>
      <c r="HD401">
        <v>502.44299999999998</v>
      </c>
      <c r="HE401">
        <v>606.30799999999999</v>
      </c>
      <c r="HF401">
        <v>11.5305</v>
      </c>
      <c r="HG401">
        <v>30.0092</v>
      </c>
      <c r="HH401">
        <v>30.0001</v>
      </c>
      <c r="HI401">
        <v>29.931000000000001</v>
      </c>
      <c r="HJ401">
        <v>29.8505</v>
      </c>
      <c r="HK401">
        <v>35.236800000000002</v>
      </c>
      <c r="HL401">
        <v>49.725200000000001</v>
      </c>
      <c r="HM401">
        <v>0</v>
      </c>
      <c r="HN401">
        <v>11.327999999999999</v>
      </c>
      <c r="HO401">
        <v>608.21100000000001</v>
      </c>
      <c r="HP401">
        <v>13.9415</v>
      </c>
      <c r="HQ401">
        <v>102.321</v>
      </c>
      <c r="HR401">
        <v>103.21899999999999</v>
      </c>
    </row>
    <row r="402" spans="1:226" x14ac:dyDescent="0.2">
      <c r="A402">
        <v>737</v>
      </c>
      <c r="B402">
        <v>1657130781.5</v>
      </c>
      <c r="C402">
        <v>10748.9000000954</v>
      </c>
      <c r="D402" t="s">
        <v>1130</v>
      </c>
      <c r="E402" t="s">
        <v>1131</v>
      </c>
      <c r="F402">
        <v>5</v>
      </c>
      <c r="G402" t="s">
        <v>1917</v>
      </c>
      <c r="H402" t="s">
        <v>353</v>
      </c>
      <c r="I402">
        <v>1657130773.7142899</v>
      </c>
      <c r="J402">
        <f t="shared" si="238"/>
        <v>3.0572659916635872E-3</v>
      </c>
      <c r="K402">
        <f t="shared" si="239"/>
        <v>3.0572659916635874</v>
      </c>
      <c r="L402">
        <f t="shared" si="240"/>
        <v>12.431080980070343</v>
      </c>
      <c r="M402">
        <f t="shared" si="241"/>
        <v>539.01389285714299</v>
      </c>
      <c r="N402">
        <f t="shared" si="242"/>
        <v>385.2828537952671</v>
      </c>
      <c r="O402">
        <f t="shared" si="243"/>
        <v>28.502053435540194</v>
      </c>
      <c r="P402">
        <f t="shared" si="244"/>
        <v>39.874608032457289</v>
      </c>
      <c r="Q402">
        <f t="shared" si="245"/>
        <v>0.14823801579874707</v>
      </c>
      <c r="R402">
        <f t="shared" si="246"/>
        <v>2.4411559710888686</v>
      </c>
      <c r="S402">
        <f t="shared" si="247"/>
        <v>0.14341258576712576</v>
      </c>
      <c r="T402">
        <f t="shared" si="248"/>
        <v>9.0053326702430408E-2</v>
      </c>
      <c r="U402">
        <f t="shared" si="249"/>
        <v>321.51655068419535</v>
      </c>
      <c r="V402">
        <f t="shared" si="250"/>
        <v>23.078564906911097</v>
      </c>
      <c r="W402">
        <f t="shared" si="251"/>
        <v>23.078564906911097</v>
      </c>
      <c r="X402">
        <f t="shared" si="252"/>
        <v>2.833158027172118</v>
      </c>
      <c r="Y402">
        <f t="shared" si="253"/>
        <v>49.691839986749784</v>
      </c>
      <c r="Z402">
        <f t="shared" si="254"/>
        <v>1.3001762102174135</v>
      </c>
      <c r="AA402">
        <f t="shared" si="255"/>
        <v>2.6164783001879233</v>
      </c>
      <c r="AB402">
        <f t="shared" si="256"/>
        <v>1.5329818169547045</v>
      </c>
      <c r="AC402">
        <f t="shared" si="257"/>
        <v>-134.8254302323642</v>
      </c>
      <c r="AD402">
        <f t="shared" si="258"/>
        <v>-172.24622945926012</v>
      </c>
      <c r="AE402">
        <f t="shared" si="259"/>
        <v>-14.541379673351601</v>
      </c>
      <c r="AF402">
        <f t="shared" si="260"/>
        <v>-9.6488680780595359E-2</v>
      </c>
      <c r="AG402">
        <f t="shared" si="261"/>
        <v>30.727270552388788</v>
      </c>
      <c r="AH402">
        <f t="shared" si="262"/>
        <v>3.0408517499906882</v>
      </c>
      <c r="AI402">
        <f t="shared" si="263"/>
        <v>12.431080980070343</v>
      </c>
      <c r="AJ402">
        <v>601.28087067326101</v>
      </c>
      <c r="AK402">
        <v>572.74864242424201</v>
      </c>
      <c r="AL402">
        <v>3.3648335563743399</v>
      </c>
      <c r="AM402">
        <v>66.867946140266795</v>
      </c>
      <c r="AN402">
        <f t="shared" si="264"/>
        <v>3.0572659916635874</v>
      </c>
      <c r="AO402">
        <v>14.0007760627112</v>
      </c>
      <c r="AP402">
        <v>17.563069090909099</v>
      </c>
      <c r="AQ402">
        <v>5.9690379667252599E-4</v>
      </c>
      <c r="AR402">
        <v>77.4783212789104</v>
      </c>
      <c r="AS402">
        <v>0</v>
      </c>
      <c r="AT402">
        <v>0</v>
      </c>
      <c r="AU402">
        <f t="shared" si="265"/>
        <v>1</v>
      </c>
      <c r="AV402">
        <f t="shared" si="266"/>
        <v>0</v>
      </c>
      <c r="AW402">
        <f t="shared" si="267"/>
        <v>39808.842438822634</v>
      </c>
      <c r="AX402">
        <f t="shared" si="268"/>
        <v>2000.0050000000001</v>
      </c>
      <c r="AY402">
        <f t="shared" si="269"/>
        <v>1681.2040718570961</v>
      </c>
      <c r="AZ402">
        <f t="shared" si="270"/>
        <v>0.84059993442871195</v>
      </c>
      <c r="BA402">
        <f t="shared" si="271"/>
        <v>0.16075787344741405</v>
      </c>
      <c r="BB402">
        <v>5.9349999999999996</v>
      </c>
      <c r="BC402">
        <v>0.5</v>
      </c>
      <c r="BD402" t="s">
        <v>354</v>
      </c>
      <c r="BE402">
        <v>2</v>
      </c>
      <c r="BF402" t="b">
        <v>1</v>
      </c>
      <c r="BG402">
        <v>1657130773.7142899</v>
      </c>
      <c r="BH402">
        <v>539.01389285714299</v>
      </c>
      <c r="BI402">
        <v>577.43103571428605</v>
      </c>
      <c r="BJ402">
        <v>17.575421428571399</v>
      </c>
      <c r="BK402">
        <v>14.029525</v>
      </c>
      <c r="BL402">
        <v>528.92078571428601</v>
      </c>
      <c r="BM402">
        <v>17.414117857142902</v>
      </c>
      <c r="BN402">
        <v>500.02203571428601</v>
      </c>
      <c r="BO402">
        <v>73.928653571428598</v>
      </c>
      <c r="BP402">
        <v>4.8304278571428598E-2</v>
      </c>
      <c r="BQ402">
        <v>21.769778571428599</v>
      </c>
      <c r="BR402">
        <v>22.282717857142899</v>
      </c>
      <c r="BS402">
        <v>999.9</v>
      </c>
      <c r="BT402">
        <v>0</v>
      </c>
      <c r="BU402">
        <v>0</v>
      </c>
      <c r="BV402">
        <v>10006.25</v>
      </c>
      <c r="BW402">
        <v>0</v>
      </c>
      <c r="BX402">
        <v>1998.16857142857</v>
      </c>
      <c r="BY402">
        <v>-38.417096428571398</v>
      </c>
      <c r="BZ402">
        <v>548.65671428571397</v>
      </c>
      <c r="CA402">
        <v>585.64685714285702</v>
      </c>
      <c r="CB402">
        <v>3.5459003571428598</v>
      </c>
      <c r="CC402">
        <v>577.43103571428605</v>
      </c>
      <c r="CD402">
        <v>14.029525</v>
      </c>
      <c r="CE402">
        <v>1.2993264285714301</v>
      </c>
      <c r="CF402">
        <v>1.0371828571428601</v>
      </c>
      <c r="CG402">
        <v>10.791078571428599</v>
      </c>
      <c r="CH402">
        <v>7.4494060714285704</v>
      </c>
      <c r="CI402">
        <v>2000.0050000000001</v>
      </c>
      <c r="CJ402">
        <v>0.98000192857142798</v>
      </c>
      <c r="CK402">
        <v>1.9997742857142901E-2</v>
      </c>
      <c r="CL402">
        <v>0</v>
      </c>
      <c r="CM402">
        <v>2.2228249999999998</v>
      </c>
      <c r="CN402">
        <v>0</v>
      </c>
      <c r="CO402">
        <v>12314.964285714301</v>
      </c>
      <c r="CP402">
        <v>17300.214285714301</v>
      </c>
      <c r="CQ402">
        <v>40.25</v>
      </c>
      <c r="CR402">
        <v>41.936999999999998</v>
      </c>
      <c r="CS402">
        <v>40.417071428571397</v>
      </c>
      <c r="CT402">
        <v>39.564250000000001</v>
      </c>
      <c r="CU402">
        <v>39.25</v>
      </c>
      <c r="CV402">
        <v>1960.0085714285699</v>
      </c>
      <c r="CW402">
        <v>39.9957142857143</v>
      </c>
      <c r="CX402">
        <v>0</v>
      </c>
      <c r="CY402">
        <v>1657130761.9000001</v>
      </c>
      <c r="CZ402">
        <v>0</v>
      </c>
      <c r="DA402">
        <v>0</v>
      </c>
      <c r="DB402" t="s">
        <v>355</v>
      </c>
      <c r="DC402">
        <v>1656081770.5</v>
      </c>
      <c r="DD402">
        <v>1655399214.5999999</v>
      </c>
      <c r="DE402">
        <v>0</v>
      </c>
      <c r="DF402">
        <v>0.13400000000000001</v>
      </c>
      <c r="DG402">
        <v>-0.06</v>
      </c>
      <c r="DH402">
        <v>9.3309999999999995</v>
      </c>
      <c r="DI402">
        <v>0.51100000000000001</v>
      </c>
      <c r="DJ402">
        <v>421</v>
      </c>
      <c r="DK402">
        <v>25</v>
      </c>
      <c r="DL402">
        <v>1.93</v>
      </c>
      <c r="DM402">
        <v>0.15</v>
      </c>
      <c r="DN402">
        <v>-37.966124999999998</v>
      </c>
      <c r="DO402">
        <v>-6.3746611632269401</v>
      </c>
      <c r="DP402">
        <v>0.79933313635492398</v>
      </c>
      <c r="DQ402">
        <v>0</v>
      </c>
      <c r="DR402">
        <v>3.5365232500000001</v>
      </c>
      <c r="DS402">
        <v>0.23710210131331899</v>
      </c>
      <c r="DT402">
        <v>2.9831411497572499E-2</v>
      </c>
      <c r="DU402">
        <v>0</v>
      </c>
      <c r="DV402">
        <v>0</v>
      </c>
      <c r="DW402">
        <v>2</v>
      </c>
      <c r="DX402" t="s">
        <v>366</v>
      </c>
      <c r="DY402">
        <v>2.9696099999999999</v>
      </c>
      <c r="DZ402">
        <v>2.702</v>
      </c>
      <c r="EA402">
        <v>9.1746900000000006E-2</v>
      </c>
      <c r="EB402">
        <v>9.7608799999999996E-2</v>
      </c>
      <c r="EC402">
        <v>6.7919999999999994E-2</v>
      </c>
      <c r="ED402">
        <v>5.8098299999999999E-2</v>
      </c>
      <c r="EE402">
        <v>35335.9</v>
      </c>
      <c r="EF402">
        <v>38453.599999999999</v>
      </c>
      <c r="EG402">
        <v>35277.9</v>
      </c>
      <c r="EH402">
        <v>38670.6</v>
      </c>
      <c r="EI402">
        <v>46660.5</v>
      </c>
      <c r="EJ402">
        <v>52588.1</v>
      </c>
      <c r="EK402">
        <v>55167.1</v>
      </c>
      <c r="EL402">
        <v>62001.7</v>
      </c>
      <c r="EM402">
        <v>1.9438</v>
      </c>
      <c r="EN402">
        <v>2.0956000000000001</v>
      </c>
      <c r="EO402">
        <v>-1.40071E-2</v>
      </c>
      <c r="EP402">
        <v>0</v>
      </c>
      <c r="EQ402">
        <v>22.499099999999999</v>
      </c>
      <c r="ER402">
        <v>999.9</v>
      </c>
      <c r="ES402">
        <v>34.781999999999996</v>
      </c>
      <c r="ET402">
        <v>37.896999999999998</v>
      </c>
      <c r="EU402">
        <v>31.145800000000001</v>
      </c>
      <c r="EV402">
        <v>54.542000000000002</v>
      </c>
      <c r="EW402">
        <v>36.290100000000002</v>
      </c>
      <c r="EX402">
        <v>2</v>
      </c>
      <c r="EY402">
        <v>0.23786599999999999</v>
      </c>
      <c r="EZ402">
        <v>9.2810500000000005</v>
      </c>
      <c r="FA402">
        <v>19.915600000000001</v>
      </c>
      <c r="FB402">
        <v>5.2053099999999999</v>
      </c>
      <c r="FC402">
        <v>12.0099</v>
      </c>
      <c r="FD402">
        <v>4.976</v>
      </c>
      <c r="FE402">
        <v>3.294</v>
      </c>
      <c r="FF402">
        <v>9999</v>
      </c>
      <c r="FG402">
        <v>9999</v>
      </c>
      <c r="FH402">
        <v>9999</v>
      </c>
      <c r="FI402">
        <v>553.6</v>
      </c>
      <c r="FJ402">
        <v>1.8631</v>
      </c>
      <c r="FK402">
        <v>1.8677999999999999</v>
      </c>
      <c r="FL402">
        <v>1.8675200000000001</v>
      </c>
      <c r="FM402">
        <v>1.8687400000000001</v>
      </c>
      <c r="FN402">
        <v>1.86951</v>
      </c>
      <c r="FO402">
        <v>1.86554</v>
      </c>
      <c r="FP402">
        <v>1.8665799999999999</v>
      </c>
      <c r="FQ402">
        <v>1.86798</v>
      </c>
      <c r="FR402">
        <v>5</v>
      </c>
      <c r="FS402">
        <v>0</v>
      </c>
      <c r="FT402">
        <v>0</v>
      </c>
      <c r="FU402">
        <v>0</v>
      </c>
      <c r="FV402" t="s">
        <v>357</v>
      </c>
      <c r="FW402" t="s">
        <v>358</v>
      </c>
      <c r="FX402" t="s">
        <v>359</v>
      </c>
      <c r="FY402" t="s">
        <v>359</v>
      </c>
      <c r="FZ402" t="s">
        <v>359</v>
      </c>
      <c r="GA402" t="s">
        <v>359</v>
      </c>
      <c r="GB402">
        <v>0</v>
      </c>
      <c r="GC402">
        <v>100</v>
      </c>
      <c r="GD402">
        <v>100</v>
      </c>
      <c r="GE402">
        <v>10.304</v>
      </c>
      <c r="GF402">
        <v>0.16059999999999999</v>
      </c>
      <c r="GG402">
        <v>5.2154357415507802</v>
      </c>
      <c r="GH402">
        <v>1.00486214095962E-2</v>
      </c>
      <c r="GI402">
        <v>-1.74255938316833E-6</v>
      </c>
      <c r="GJ402">
        <v>3.4045767664605598E-10</v>
      </c>
      <c r="GK402">
        <v>-2.3400103927015501E-2</v>
      </c>
      <c r="GL402">
        <v>-3.1725839457550503E-2</v>
      </c>
      <c r="GM402">
        <v>2.93552719409138E-3</v>
      </c>
      <c r="GN402">
        <v>-2.8977901675973599E-5</v>
      </c>
      <c r="GO402">
        <v>-4</v>
      </c>
      <c r="GP402">
        <v>2214</v>
      </c>
      <c r="GQ402">
        <v>1</v>
      </c>
      <c r="GR402">
        <v>18</v>
      </c>
      <c r="GS402">
        <v>17483.5</v>
      </c>
      <c r="GT402">
        <v>28859.4</v>
      </c>
      <c r="GU402">
        <v>1.7981</v>
      </c>
      <c r="GV402">
        <v>2.66357</v>
      </c>
      <c r="GW402">
        <v>2.2485400000000002</v>
      </c>
      <c r="GX402">
        <v>2.7331500000000002</v>
      </c>
      <c r="GY402">
        <v>1.9958499999999999</v>
      </c>
      <c r="GZ402">
        <v>2.34253</v>
      </c>
      <c r="HA402">
        <v>41.901200000000003</v>
      </c>
      <c r="HB402">
        <v>12.7311</v>
      </c>
      <c r="HC402">
        <v>18</v>
      </c>
      <c r="HD402">
        <v>502.01600000000002</v>
      </c>
      <c r="HE402">
        <v>606.15300000000002</v>
      </c>
      <c r="HF402">
        <v>11.540699999999999</v>
      </c>
      <c r="HG402">
        <v>30.0092</v>
      </c>
      <c r="HH402">
        <v>30</v>
      </c>
      <c r="HI402">
        <v>29.9284</v>
      </c>
      <c r="HJ402">
        <v>29.8505</v>
      </c>
      <c r="HK402">
        <v>36.0032</v>
      </c>
      <c r="HL402">
        <v>49.725200000000001</v>
      </c>
      <c r="HM402">
        <v>0</v>
      </c>
      <c r="HN402">
        <v>11.311</v>
      </c>
      <c r="HO402">
        <v>621.59199999999998</v>
      </c>
      <c r="HP402">
        <v>13.920199999999999</v>
      </c>
      <c r="HQ402">
        <v>102.321</v>
      </c>
      <c r="HR402">
        <v>103.218</v>
      </c>
    </row>
    <row r="403" spans="1:226" x14ac:dyDescent="0.2">
      <c r="A403">
        <v>738</v>
      </c>
      <c r="B403">
        <v>1657130786.5</v>
      </c>
      <c r="C403">
        <v>10753.9000000954</v>
      </c>
      <c r="D403" t="s">
        <v>1132</v>
      </c>
      <c r="E403" t="s">
        <v>1133</v>
      </c>
      <c r="F403">
        <v>5</v>
      </c>
      <c r="G403" t="s">
        <v>1918</v>
      </c>
      <c r="H403" t="s">
        <v>353</v>
      </c>
      <c r="I403">
        <v>1657130779</v>
      </c>
      <c r="J403">
        <f t="shared" si="238"/>
        <v>3.0467230463616804E-3</v>
      </c>
      <c r="K403">
        <f t="shared" si="239"/>
        <v>3.0467230463616803</v>
      </c>
      <c r="L403">
        <f t="shared" si="240"/>
        <v>12.548098319727597</v>
      </c>
      <c r="M403">
        <f t="shared" si="241"/>
        <v>556.19337037036996</v>
      </c>
      <c r="N403">
        <f t="shared" si="242"/>
        <v>399.90087323880124</v>
      </c>
      <c r="O403">
        <f t="shared" si="243"/>
        <v>29.583664326204566</v>
      </c>
      <c r="P403">
        <f t="shared" si="244"/>
        <v>41.145791546375875</v>
      </c>
      <c r="Q403">
        <f t="shared" si="245"/>
        <v>0.14748039299657295</v>
      </c>
      <c r="R403">
        <f t="shared" si="246"/>
        <v>2.4402101541214569</v>
      </c>
      <c r="S403">
        <f t="shared" si="247"/>
        <v>0.14270151868256814</v>
      </c>
      <c r="T403">
        <f t="shared" si="248"/>
        <v>8.9604912327859887E-2</v>
      </c>
      <c r="U403">
        <f t="shared" si="249"/>
        <v>321.51515990619669</v>
      </c>
      <c r="V403">
        <f t="shared" si="250"/>
        <v>23.088154703621147</v>
      </c>
      <c r="W403">
        <f t="shared" si="251"/>
        <v>23.088154703621147</v>
      </c>
      <c r="X403">
        <f t="shared" si="252"/>
        <v>2.8348019197222336</v>
      </c>
      <c r="Y403">
        <f t="shared" si="253"/>
        <v>49.647900791981527</v>
      </c>
      <c r="Z403">
        <f t="shared" si="254"/>
        <v>1.299493037990503</v>
      </c>
      <c r="AA403">
        <f t="shared" si="255"/>
        <v>2.6174178913126975</v>
      </c>
      <c r="AB403">
        <f t="shared" si="256"/>
        <v>1.5353088817317306</v>
      </c>
      <c r="AC403">
        <f t="shared" si="257"/>
        <v>-134.36048634455011</v>
      </c>
      <c r="AD403">
        <f t="shared" si="258"/>
        <v>-172.66793832296204</v>
      </c>
      <c r="AE403">
        <f t="shared" si="259"/>
        <v>-14.583776819068639</v>
      </c>
      <c r="AF403">
        <f t="shared" si="260"/>
        <v>-9.7041580384114923E-2</v>
      </c>
      <c r="AG403">
        <f t="shared" si="261"/>
        <v>30.984701423073179</v>
      </c>
      <c r="AH403">
        <f t="shared" si="262"/>
        <v>3.055787125791865</v>
      </c>
      <c r="AI403">
        <f t="shared" si="263"/>
        <v>12.548098319727597</v>
      </c>
      <c r="AJ403">
        <v>617.89343361699298</v>
      </c>
      <c r="AK403">
        <v>589.38830303030295</v>
      </c>
      <c r="AL403">
        <v>3.3232954186231298</v>
      </c>
      <c r="AM403">
        <v>66.867946140266795</v>
      </c>
      <c r="AN403">
        <f t="shared" si="264"/>
        <v>3.0467230463616803</v>
      </c>
      <c r="AO403">
        <v>14.002061013880599</v>
      </c>
      <c r="AP403">
        <v>17.557895151515201</v>
      </c>
      <c r="AQ403">
        <v>-6.4614776029336496E-4</v>
      </c>
      <c r="AR403">
        <v>77.4783212789104</v>
      </c>
      <c r="AS403">
        <v>0</v>
      </c>
      <c r="AT403">
        <v>0</v>
      </c>
      <c r="AU403">
        <f t="shared" si="265"/>
        <v>1</v>
      </c>
      <c r="AV403">
        <f t="shared" si="266"/>
        <v>0</v>
      </c>
      <c r="AW403">
        <f t="shared" si="267"/>
        <v>39784.561948490518</v>
      </c>
      <c r="AX403">
        <f t="shared" si="268"/>
        <v>1999.99740740741</v>
      </c>
      <c r="AY403">
        <f t="shared" si="269"/>
        <v>1681.1976013330916</v>
      </c>
      <c r="AZ403">
        <f t="shared" si="270"/>
        <v>0.84059989033306914</v>
      </c>
      <c r="BA403">
        <f t="shared" si="271"/>
        <v>0.16075778834282375</v>
      </c>
      <c r="BB403">
        <v>5.9349999999999996</v>
      </c>
      <c r="BC403">
        <v>0.5</v>
      </c>
      <c r="BD403" t="s">
        <v>354</v>
      </c>
      <c r="BE403">
        <v>2</v>
      </c>
      <c r="BF403" t="b">
        <v>1</v>
      </c>
      <c r="BG403">
        <v>1657130779</v>
      </c>
      <c r="BH403">
        <v>556.19337037036996</v>
      </c>
      <c r="BI403">
        <v>594.98803703703697</v>
      </c>
      <c r="BJ403">
        <v>17.566059259259301</v>
      </c>
      <c r="BK403">
        <v>14.0027037037037</v>
      </c>
      <c r="BL403">
        <v>545.95600000000002</v>
      </c>
      <c r="BM403">
        <v>17.405151851851901</v>
      </c>
      <c r="BN403">
        <v>500.02074074074102</v>
      </c>
      <c r="BO403">
        <v>73.929322222222197</v>
      </c>
      <c r="BP403">
        <v>4.8171466666666697E-2</v>
      </c>
      <c r="BQ403">
        <v>21.775655555555499</v>
      </c>
      <c r="BR403">
        <v>22.282518518518501</v>
      </c>
      <c r="BS403">
        <v>999.9</v>
      </c>
      <c r="BT403">
        <v>0</v>
      </c>
      <c r="BU403">
        <v>0</v>
      </c>
      <c r="BV403">
        <v>10000</v>
      </c>
      <c r="BW403">
        <v>0</v>
      </c>
      <c r="BX403">
        <v>1999.3662962963001</v>
      </c>
      <c r="BY403">
        <v>-38.794651851851903</v>
      </c>
      <c r="BZ403">
        <v>566.13807407407398</v>
      </c>
      <c r="CA403">
        <v>603.43777777777802</v>
      </c>
      <c r="CB403">
        <v>3.5633544444444398</v>
      </c>
      <c r="CC403">
        <v>594.98803703703697</v>
      </c>
      <c r="CD403">
        <v>14.0027037037037</v>
      </c>
      <c r="CE403">
        <v>1.2986466666666701</v>
      </c>
      <c r="CF403">
        <v>1.03521</v>
      </c>
      <c r="CG403">
        <v>10.7832148148148</v>
      </c>
      <c r="CH403">
        <v>7.4215896296296302</v>
      </c>
      <c r="CI403">
        <v>1999.99740740741</v>
      </c>
      <c r="CJ403">
        <v>0.98000211111111102</v>
      </c>
      <c r="CK403">
        <v>1.9997548148148199E-2</v>
      </c>
      <c r="CL403">
        <v>0</v>
      </c>
      <c r="CM403">
        <v>2.19361851851852</v>
      </c>
      <c r="CN403">
        <v>0</v>
      </c>
      <c r="CO403">
        <v>12345.659259259301</v>
      </c>
      <c r="CP403">
        <v>17300.148148148099</v>
      </c>
      <c r="CQ403">
        <v>40.25</v>
      </c>
      <c r="CR403">
        <v>41.936999999999998</v>
      </c>
      <c r="CS403">
        <v>40.427814814814802</v>
      </c>
      <c r="CT403">
        <v>39.576000000000001</v>
      </c>
      <c r="CU403">
        <v>39.25</v>
      </c>
      <c r="CV403">
        <v>1960.00259259259</v>
      </c>
      <c r="CW403">
        <v>39.992592592592601</v>
      </c>
      <c r="CX403">
        <v>0</v>
      </c>
      <c r="CY403">
        <v>1657130766.7</v>
      </c>
      <c r="CZ403">
        <v>0</v>
      </c>
      <c r="DA403">
        <v>0</v>
      </c>
      <c r="DB403" t="s">
        <v>355</v>
      </c>
      <c r="DC403">
        <v>1656081770.5</v>
      </c>
      <c r="DD403">
        <v>1655399214.5999999</v>
      </c>
      <c r="DE403">
        <v>0</v>
      </c>
      <c r="DF403">
        <v>0.13400000000000001</v>
      </c>
      <c r="DG403">
        <v>-0.06</v>
      </c>
      <c r="DH403">
        <v>9.3309999999999995</v>
      </c>
      <c r="DI403">
        <v>0.51100000000000001</v>
      </c>
      <c r="DJ403">
        <v>421</v>
      </c>
      <c r="DK403">
        <v>25</v>
      </c>
      <c r="DL403">
        <v>1.93</v>
      </c>
      <c r="DM403">
        <v>0.15</v>
      </c>
      <c r="DN403">
        <v>-38.603540000000002</v>
      </c>
      <c r="DO403">
        <v>-5.0422176360225297</v>
      </c>
      <c r="DP403">
        <v>0.67485168363129899</v>
      </c>
      <c r="DQ403">
        <v>0</v>
      </c>
      <c r="DR403">
        <v>3.5490054999999998</v>
      </c>
      <c r="DS403">
        <v>0.15139204502814099</v>
      </c>
      <c r="DT403">
        <v>2.5945107819201702E-2</v>
      </c>
      <c r="DU403">
        <v>0</v>
      </c>
      <c r="DV403">
        <v>0</v>
      </c>
      <c r="DW403">
        <v>2</v>
      </c>
      <c r="DX403" t="s">
        <v>366</v>
      </c>
      <c r="DY403">
        <v>2.9697499999999999</v>
      </c>
      <c r="DZ403">
        <v>2.7014800000000001</v>
      </c>
      <c r="EA403">
        <v>9.3677999999999997E-2</v>
      </c>
      <c r="EB403">
        <v>9.9579600000000004E-2</v>
      </c>
      <c r="EC403">
        <v>6.7913200000000007E-2</v>
      </c>
      <c r="ED403">
        <v>5.8112200000000003E-2</v>
      </c>
      <c r="EE403">
        <v>35261.4</v>
      </c>
      <c r="EF403">
        <v>38370</v>
      </c>
      <c r="EG403">
        <v>35278.400000000001</v>
      </c>
      <c r="EH403">
        <v>38670.9</v>
      </c>
      <c r="EI403">
        <v>46661</v>
      </c>
      <c r="EJ403">
        <v>52587.6</v>
      </c>
      <c r="EK403">
        <v>55167.4</v>
      </c>
      <c r="EL403">
        <v>62002</v>
      </c>
      <c r="EM403">
        <v>1.944</v>
      </c>
      <c r="EN403">
        <v>2.0950000000000002</v>
      </c>
      <c r="EO403">
        <v>-1.4603100000000001E-2</v>
      </c>
      <c r="EP403">
        <v>0</v>
      </c>
      <c r="EQ403">
        <v>22.506599999999999</v>
      </c>
      <c r="ER403">
        <v>999.9</v>
      </c>
      <c r="ES403">
        <v>34.758000000000003</v>
      </c>
      <c r="ET403">
        <v>37.906999999999996</v>
      </c>
      <c r="EU403">
        <v>31.143000000000001</v>
      </c>
      <c r="EV403">
        <v>54.701999999999998</v>
      </c>
      <c r="EW403">
        <v>36.318100000000001</v>
      </c>
      <c r="EX403">
        <v>2</v>
      </c>
      <c r="EY403">
        <v>0.238618</v>
      </c>
      <c r="EZ403">
        <v>9.2810500000000005</v>
      </c>
      <c r="FA403">
        <v>19.914899999999999</v>
      </c>
      <c r="FB403">
        <v>5.2029100000000001</v>
      </c>
      <c r="FC403">
        <v>12.0099</v>
      </c>
      <c r="FD403">
        <v>4.9756</v>
      </c>
      <c r="FE403">
        <v>3.294</v>
      </c>
      <c r="FF403">
        <v>9999</v>
      </c>
      <c r="FG403">
        <v>9999</v>
      </c>
      <c r="FH403">
        <v>9999</v>
      </c>
      <c r="FI403">
        <v>553.6</v>
      </c>
      <c r="FJ403">
        <v>1.8631</v>
      </c>
      <c r="FK403">
        <v>1.8677999999999999</v>
      </c>
      <c r="FL403">
        <v>1.8675200000000001</v>
      </c>
      <c r="FM403">
        <v>1.8687400000000001</v>
      </c>
      <c r="FN403">
        <v>1.86951</v>
      </c>
      <c r="FO403">
        <v>1.86554</v>
      </c>
      <c r="FP403">
        <v>1.8666100000000001</v>
      </c>
      <c r="FQ403">
        <v>1.86795</v>
      </c>
      <c r="FR403">
        <v>5</v>
      </c>
      <c r="FS403">
        <v>0</v>
      </c>
      <c r="FT403">
        <v>0</v>
      </c>
      <c r="FU403">
        <v>0</v>
      </c>
      <c r="FV403" t="s">
        <v>357</v>
      </c>
      <c r="FW403" t="s">
        <v>358</v>
      </c>
      <c r="FX403" t="s">
        <v>359</v>
      </c>
      <c r="FY403" t="s">
        <v>359</v>
      </c>
      <c r="FZ403" t="s">
        <v>359</v>
      </c>
      <c r="GA403" t="s">
        <v>359</v>
      </c>
      <c r="GB403">
        <v>0</v>
      </c>
      <c r="GC403">
        <v>100</v>
      </c>
      <c r="GD403">
        <v>100</v>
      </c>
      <c r="GE403">
        <v>10.441000000000001</v>
      </c>
      <c r="GF403">
        <v>0.1605</v>
      </c>
      <c r="GG403">
        <v>5.2154357415507802</v>
      </c>
      <c r="GH403">
        <v>1.00486214095962E-2</v>
      </c>
      <c r="GI403">
        <v>-1.74255938316833E-6</v>
      </c>
      <c r="GJ403">
        <v>3.4045767664605598E-10</v>
      </c>
      <c r="GK403">
        <v>-2.3400103927015501E-2</v>
      </c>
      <c r="GL403">
        <v>-3.1725839457550503E-2</v>
      </c>
      <c r="GM403">
        <v>2.93552719409138E-3</v>
      </c>
      <c r="GN403">
        <v>-2.8977901675973599E-5</v>
      </c>
      <c r="GO403">
        <v>-4</v>
      </c>
      <c r="GP403">
        <v>2214</v>
      </c>
      <c r="GQ403">
        <v>1</v>
      </c>
      <c r="GR403">
        <v>18</v>
      </c>
      <c r="GS403">
        <v>17483.599999999999</v>
      </c>
      <c r="GT403">
        <v>28859.5</v>
      </c>
      <c r="GU403">
        <v>1.8383799999999999</v>
      </c>
      <c r="GV403">
        <v>2.6709000000000001</v>
      </c>
      <c r="GW403">
        <v>2.2485400000000002</v>
      </c>
      <c r="GX403">
        <v>2.7331500000000002</v>
      </c>
      <c r="GY403">
        <v>1.9958499999999999</v>
      </c>
      <c r="GZ403">
        <v>2.32666</v>
      </c>
      <c r="HA403">
        <v>41.927500000000002</v>
      </c>
      <c r="HB403">
        <v>12.704800000000001</v>
      </c>
      <c r="HC403">
        <v>18</v>
      </c>
      <c r="HD403">
        <v>502.15300000000002</v>
      </c>
      <c r="HE403">
        <v>605.65899999999999</v>
      </c>
      <c r="HF403">
        <v>11.5427</v>
      </c>
      <c r="HG403">
        <v>30.0092</v>
      </c>
      <c r="HH403">
        <v>30.0001</v>
      </c>
      <c r="HI403">
        <v>29.9284</v>
      </c>
      <c r="HJ403">
        <v>29.847899999999999</v>
      </c>
      <c r="HK403">
        <v>36.805199999999999</v>
      </c>
      <c r="HL403">
        <v>50.013199999999998</v>
      </c>
      <c r="HM403">
        <v>0</v>
      </c>
      <c r="HN403">
        <v>11.3003</v>
      </c>
      <c r="HO403">
        <v>641.76099999999997</v>
      </c>
      <c r="HP403">
        <v>13.8996</v>
      </c>
      <c r="HQ403">
        <v>102.322</v>
      </c>
      <c r="HR403">
        <v>103.21899999999999</v>
      </c>
    </row>
    <row r="404" spans="1:226" x14ac:dyDescent="0.2">
      <c r="A404">
        <v>739</v>
      </c>
      <c r="B404">
        <v>1657130791.5</v>
      </c>
      <c r="C404">
        <v>10758.9000000954</v>
      </c>
      <c r="D404" t="s">
        <v>1134</v>
      </c>
      <c r="E404" t="s">
        <v>1135</v>
      </c>
      <c r="F404">
        <v>5</v>
      </c>
      <c r="G404" t="s">
        <v>1919</v>
      </c>
      <c r="H404" t="s">
        <v>353</v>
      </c>
      <c r="I404">
        <v>1657130783.7142899</v>
      </c>
      <c r="J404">
        <f t="shared" si="238"/>
        <v>3.066137136471058E-3</v>
      </c>
      <c r="K404">
        <f t="shared" si="239"/>
        <v>3.0661371364710579</v>
      </c>
      <c r="L404">
        <f t="shared" si="240"/>
        <v>12.977904364073934</v>
      </c>
      <c r="M404">
        <f t="shared" si="241"/>
        <v>571.53246428571401</v>
      </c>
      <c r="N404">
        <f t="shared" si="242"/>
        <v>410.95247976328483</v>
      </c>
      <c r="O404">
        <f t="shared" si="243"/>
        <v>30.401378671236035</v>
      </c>
      <c r="P404">
        <f t="shared" si="244"/>
        <v>42.280739806371699</v>
      </c>
      <c r="Q404">
        <f t="shared" si="245"/>
        <v>0.14848654123185545</v>
      </c>
      <c r="R404">
        <f t="shared" si="246"/>
        <v>2.439917733863004</v>
      </c>
      <c r="S404">
        <f t="shared" si="247"/>
        <v>0.14364283136119488</v>
      </c>
      <c r="T404">
        <f t="shared" si="248"/>
        <v>9.0198795283462058E-2</v>
      </c>
      <c r="U404">
        <f t="shared" si="249"/>
        <v>321.51784905793284</v>
      </c>
      <c r="V404">
        <f t="shared" si="250"/>
        <v>23.083289422352962</v>
      </c>
      <c r="W404">
        <f t="shared" si="251"/>
        <v>23.083289422352962</v>
      </c>
      <c r="X404">
        <f t="shared" si="252"/>
        <v>2.8339678040903453</v>
      </c>
      <c r="Y404">
        <f t="shared" si="253"/>
        <v>49.625304192206997</v>
      </c>
      <c r="Z404">
        <f t="shared" si="254"/>
        <v>1.2989790863569959</v>
      </c>
      <c r="AA404">
        <f t="shared" si="255"/>
        <v>2.6175740532004306</v>
      </c>
      <c r="AB404">
        <f t="shared" si="256"/>
        <v>1.5349887177333494</v>
      </c>
      <c r="AC404">
        <f t="shared" si="257"/>
        <v>-135.21664771837365</v>
      </c>
      <c r="AD404">
        <f t="shared" si="258"/>
        <v>-171.87880249783726</v>
      </c>
      <c r="AE404">
        <f t="shared" si="259"/>
        <v>-14.518577856634851</v>
      </c>
      <c r="AF404">
        <f t="shared" si="260"/>
        <v>-9.6179014912934235E-2</v>
      </c>
      <c r="AG404">
        <f t="shared" si="261"/>
        <v>31.440617960572069</v>
      </c>
      <c r="AH404">
        <f t="shared" si="262"/>
        <v>3.0681894383137491</v>
      </c>
      <c r="AI404">
        <f t="shared" si="263"/>
        <v>12.977904364073934</v>
      </c>
      <c r="AJ404">
        <v>635.35518249352106</v>
      </c>
      <c r="AK404">
        <v>606.09289696969699</v>
      </c>
      <c r="AL404">
        <v>3.3826240563350698</v>
      </c>
      <c r="AM404">
        <v>66.867946140266795</v>
      </c>
      <c r="AN404">
        <f t="shared" si="264"/>
        <v>3.0661371364710579</v>
      </c>
      <c r="AO404">
        <v>13.969880510727799</v>
      </c>
      <c r="AP404">
        <v>17.54636</v>
      </c>
      <c r="AQ404">
        <v>-1.8840674453908101E-4</v>
      </c>
      <c r="AR404">
        <v>77.4783212789104</v>
      </c>
      <c r="AS404">
        <v>0</v>
      </c>
      <c r="AT404">
        <v>0</v>
      </c>
      <c r="AU404">
        <f t="shared" si="265"/>
        <v>1</v>
      </c>
      <c r="AV404">
        <f t="shared" si="266"/>
        <v>0</v>
      </c>
      <c r="AW404">
        <f t="shared" si="267"/>
        <v>39777.174311092764</v>
      </c>
      <c r="AX404">
        <f t="shared" si="268"/>
        <v>2000.0142857142901</v>
      </c>
      <c r="AY404">
        <f t="shared" si="269"/>
        <v>1681.211776713958</v>
      </c>
      <c r="AZ404">
        <f t="shared" si="270"/>
        <v>0.84059988407209096</v>
      </c>
      <c r="BA404">
        <f t="shared" si="271"/>
        <v>0.16075777625913565</v>
      </c>
      <c r="BB404">
        <v>5.9349999999999996</v>
      </c>
      <c r="BC404">
        <v>0.5</v>
      </c>
      <c r="BD404" t="s">
        <v>354</v>
      </c>
      <c r="BE404">
        <v>2</v>
      </c>
      <c r="BF404" t="b">
        <v>1</v>
      </c>
      <c r="BG404">
        <v>1657130783.7142899</v>
      </c>
      <c r="BH404">
        <v>571.53246428571401</v>
      </c>
      <c r="BI404">
        <v>610.93346428571397</v>
      </c>
      <c r="BJ404">
        <v>17.559028571428598</v>
      </c>
      <c r="BK404">
        <v>13.981082142857099</v>
      </c>
      <c r="BL404">
        <v>561.16696428571402</v>
      </c>
      <c r="BM404">
        <v>17.3984214285714</v>
      </c>
      <c r="BN404">
        <v>500.00635714285698</v>
      </c>
      <c r="BO404">
        <v>73.929767857142807</v>
      </c>
      <c r="BP404">
        <v>4.8076707142857097E-2</v>
      </c>
      <c r="BQ404">
        <v>21.7766321428571</v>
      </c>
      <c r="BR404">
        <v>22.2799607142857</v>
      </c>
      <c r="BS404">
        <v>999.9</v>
      </c>
      <c r="BT404">
        <v>0</v>
      </c>
      <c r="BU404">
        <v>0</v>
      </c>
      <c r="BV404">
        <v>9998.0357142857101</v>
      </c>
      <c r="BW404">
        <v>0</v>
      </c>
      <c r="BX404">
        <v>1999.71214285714</v>
      </c>
      <c r="BY404">
        <v>-39.401078571428599</v>
      </c>
      <c r="BZ404">
        <v>581.74728571428602</v>
      </c>
      <c r="CA404">
        <v>619.59571428571405</v>
      </c>
      <c r="CB404">
        <v>3.5779475000000001</v>
      </c>
      <c r="CC404">
        <v>610.93346428571397</v>
      </c>
      <c r="CD404">
        <v>13.981082142857099</v>
      </c>
      <c r="CE404">
        <v>1.2981346428571401</v>
      </c>
      <c r="CF404">
        <v>1.03361785714286</v>
      </c>
      <c r="CG404">
        <v>10.7772857142857</v>
      </c>
      <c r="CH404">
        <v>7.3990217857142904</v>
      </c>
      <c r="CI404">
        <v>2000.0142857142901</v>
      </c>
      <c r="CJ404">
        <v>0.98000224999999996</v>
      </c>
      <c r="CK404">
        <v>1.9997399999999999E-2</v>
      </c>
      <c r="CL404">
        <v>0</v>
      </c>
      <c r="CM404">
        <v>2.22322857142857</v>
      </c>
      <c r="CN404">
        <v>0</v>
      </c>
      <c r="CO404">
        <v>12372.2928571429</v>
      </c>
      <c r="CP404">
        <v>17300.3</v>
      </c>
      <c r="CQ404">
        <v>40.25</v>
      </c>
      <c r="CR404">
        <v>41.936999999999998</v>
      </c>
      <c r="CS404">
        <v>40.436999999999998</v>
      </c>
      <c r="CT404">
        <v>39.58</v>
      </c>
      <c r="CU404">
        <v>39.25</v>
      </c>
      <c r="CV404">
        <v>1960.01892857143</v>
      </c>
      <c r="CW404">
        <v>39.9925</v>
      </c>
      <c r="CX404">
        <v>0</v>
      </c>
      <c r="CY404">
        <v>1657130771.5</v>
      </c>
      <c r="CZ404">
        <v>0</v>
      </c>
      <c r="DA404">
        <v>0</v>
      </c>
      <c r="DB404" t="s">
        <v>355</v>
      </c>
      <c r="DC404">
        <v>1656081770.5</v>
      </c>
      <c r="DD404">
        <v>1655399214.5999999</v>
      </c>
      <c r="DE404">
        <v>0</v>
      </c>
      <c r="DF404">
        <v>0.13400000000000001</v>
      </c>
      <c r="DG404">
        <v>-0.06</v>
      </c>
      <c r="DH404">
        <v>9.3309999999999995</v>
      </c>
      <c r="DI404">
        <v>0.51100000000000001</v>
      </c>
      <c r="DJ404">
        <v>421</v>
      </c>
      <c r="DK404">
        <v>25</v>
      </c>
      <c r="DL404">
        <v>1.93</v>
      </c>
      <c r="DM404">
        <v>0.15</v>
      </c>
      <c r="DN404">
        <v>-38.995469999999997</v>
      </c>
      <c r="DO404">
        <v>-6.2808225140712803</v>
      </c>
      <c r="DP404">
        <v>0.76463915417666095</v>
      </c>
      <c r="DQ404">
        <v>0</v>
      </c>
      <c r="DR404">
        <v>3.5687739999999999</v>
      </c>
      <c r="DS404">
        <v>0.124960525328334</v>
      </c>
      <c r="DT404">
        <v>2.7527233678668099E-2</v>
      </c>
      <c r="DU404">
        <v>0</v>
      </c>
      <c r="DV404">
        <v>0</v>
      </c>
      <c r="DW404">
        <v>2</v>
      </c>
      <c r="DX404" t="s">
        <v>366</v>
      </c>
      <c r="DY404">
        <v>2.9700199999999999</v>
      </c>
      <c r="DZ404">
        <v>2.7024699999999999</v>
      </c>
      <c r="EA404">
        <v>9.56013E-2</v>
      </c>
      <c r="EB404">
        <v>0.101414</v>
      </c>
      <c r="EC404">
        <v>6.7876000000000006E-2</v>
      </c>
      <c r="ED404">
        <v>5.7783099999999997E-2</v>
      </c>
      <c r="EE404">
        <v>35186.1</v>
      </c>
      <c r="EF404">
        <v>38291.300000000003</v>
      </c>
      <c r="EG404">
        <v>35278</v>
      </c>
      <c r="EH404">
        <v>38670.5</v>
      </c>
      <c r="EI404">
        <v>46662.9</v>
      </c>
      <c r="EJ404">
        <v>52605.7</v>
      </c>
      <c r="EK404">
        <v>55167.3</v>
      </c>
      <c r="EL404">
        <v>62001.5</v>
      </c>
      <c r="EM404">
        <v>1.944</v>
      </c>
      <c r="EN404">
        <v>2.0956000000000001</v>
      </c>
      <c r="EO404">
        <v>-1.3410999999999999E-2</v>
      </c>
      <c r="EP404">
        <v>0</v>
      </c>
      <c r="EQ404">
        <v>22.5124</v>
      </c>
      <c r="ER404">
        <v>999.9</v>
      </c>
      <c r="ES404">
        <v>34.781999999999996</v>
      </c>
      <c r="ET404">
        <v>37.906999999999996</v>
      </c>
      <c r="EU404">
        <v>31.1633</v>
      </c>
      <c r="EV404">
        <v>54.381999999999998</v>
      </c>
      <c r="EW404">
        <v>36.314100000000003</v>
      </c>
      <c r="EX404">
        <v>2</v>
      </c>
      <c r="EY404">
        <v>0.23849600000000001</v>
      </c>
      <c r="EZ404">
        <v>9.2810500000000005</v>
      </c>
      <c r="FA404">
        <v>19.914999999999999</v>
      </c>
      <c r="FB404">
        <v>5.20411</v>
      </c>
      <c r="FC404">
        <v>12.0099</v>
      </c>
      <c r="FD404">
        <v>4.9756</v>
      </c>
      <c r="FE404">
        <v>3.294</v>
      </c>
      <c r="FF404">
        <v>9999</v>
      </c>
      <c r="FG404">
        <v>9999</v>
      </c>
      <c r="FH404">
        <v>9999</v>
      </c>
      <c r="FI404">
        <v>553.6</v>
      </c>
      <c r="FJ404">
        <v>1.8631</v>
      </c>
      <c r="FK404">
        <v>1.8677999999999999</v>
      </c>
      <c r="FL404">
        <v>1.8675200000000001</v>
      </c>
      <c r="FM404">
        <v>1.8687400000000001</v>
      </c>
      <c r="FN404">
        <v>1.86951</v>
      </c>
      <c r="FO404">
        <v>1.86554</v>
      </c>
      <c r="FP404">
        <v>1.8666100000000001</v>
      </c>
      <c r="FQ404">
        <v>1.86798</v>
      </c>
      <c r="FR404">
        <v>5</v>
      </c>
      <c r="FS404">
        <v>0</v>
      </c>
      <c r="FT404">
        <v>0</v>
      </c>
      <c r="FU404">
        <v>0</v>
      </c>
      <c r="FV404" t="s">
        <v>357</v>
      </c>
      <c r="FW404" t="s">
        <v>358</v>
      </c>
      <c r="FX404" t="s">
        <v>359</v>
      </c>
      <c r="FY404" t="s">
        <v>359</v>
      </c>
      <c r="FZ404" t="s">
        <v>359</v>
      </c>
      <c r="GA404" t="s">
        <v>359</v>
      </c>
      <c r="GB404">
        <v>0</v>
      </c>
      <c r="GC404">
        <v>100</v>
      </c>
      <c r="GD404">
        <v>100</v>
      </c>
      <c r="GE404">
        <v>10.577999999999999</v>
      </c>
      <c r="GF404">
        <v>0.15989999999999999</v>
      </c>
      <c r="GG404">
        <v>5.2154357415507802</v>
      </c>
      <c r="GH404">
        <v>1.00486214095962E-2</v>
      </c>
      <c r="GI404">
        <v>-1.74255938316833E-6</v>
      </c>
      <c r="GJ404">
        <v>3.4045767664605598E-10</v>
      </c>
      <c r="GK404">
        <v>-2.3400103927015501E-2</v>
      </c>
      <c r="GL404">
        <v>-3.1725839457550503E-2</v>
      </c>
      <c r="GM404">
        <v>2.93552719409138E-3</v>
      </c>
      <c r="GN404">
        <v>-2.8977901675973599E-5</v>
      </c>
      <c r="GO404">
        <v>-4</v>
      </c>
      <c r="GP404">
        <v>2214</v>
      </c>
      <c r="GQ404">
        <v>1</v>
      </c>
      <c r="GR404">
        <v>18</v>
      </c>
      <c r="GS404">
        <v>17483.7</v>
      </c>
      <c r="GT404">
        <v>28859.599999999999</v>
      </c>
      <c r="GU404">
        <v>1.87622</v>
      </c>
      <c r="GV404">
        <v>2.66113</v>
      </c>
      <c r="GW404">
        <v>2.2485400000000002</v>
      </c>
      <c r="GX404">
        <v>2.7331500000000002</v>
      </c>
      <c r="GY404">
        <v>1.9958499999999999</v>
      </c>
      <c r="GZ404">
        <v>2.34131</v>
      </c>
      <c r="HA404">
        <v>41.927500000000002</v>
      </c>
      <c r="HB404">
        <v>12.7136</v>
      </c>
      <c r="HC404">
        <v>18</v>
      </c>
      <c r="HD404">
        <v>502.15100000000001</v>
      </c>
      <c r="HE404">
        <v>606.12</v>
      </c>
      <c r="HF404">
        <v>11.544</v>
      </c>
      <c r="HG404">
        <v>30.0092</v>
      </c>
      <c r="HH404">
        <v>30</v>
      </c>
      <c r="HI404">
        <v>29.9284</v>
      </c>
      <c r="HJ404">
        <v>29.846900000000002</v>
      </c>
      <c r="HK404">
        <v>37.573099999999997</v>
      </c>
      <c r="HL404">
        <v>50.013199999999998</v>
      </c>
      <c r="HM404">
        <v>0</v>
      </c>
      <c r="HN404">
        <v>11.297700000000001</v>
      </c>
      <c r="HO404">
        <v>655.17999999999995</v>
      </c>
      <c r="HP404">
        <v>13.885</v>
      </c>
      <c r="HQ404">
        <v>102.321</v>
      </c>
      <c r="HR404">
        <v>103.218</v>
      </c>
    </row>
    <row r="405" spans="1:226" x14ac:dyDescent="0.2">
      <c r="A405">
        <v>740</v>
      </c>
      <c r="B405">
        <v>1657130796</v>
      </c>
      <c r="C405">
        <v>10763.4000000954</v>
      </c>
      <c r="D405" t="s">
        <v>1136</v>
      </c>
      <c r="E405" t="s">
        <v>1137</v>
      </c>
      <c r="F405">
        <v>5</v>
      </c>
      <c r="G405" t="s">
        <v>1920</v>
      </c>
      <c r="H405" t="s">
        <v>353</v>
      </c>
      <c r="I405">
        <v>1657130788.1607101</v>
      </c>
      <c r="J405">
        <f t="shared" si="238"/>
        <v>3.0814440207587667E-3</v>
      </c>
      <c r="K405">
        <f t="shared" si="239"/>
        <v>3.0814440207587666</v>
      </c>
      <c r="L405">
        <f t="shared" si="240"/>
        <v>13.377539321810833</v>
      </c>
      <c r="M405">
        <f t="shared" si="241"/>
        <v>586.160142857143</v>
      </c>
      <c r="N405">
        <f t="shared" si="242"/>
        <v>421.46426713968356</v>
      </c>
      <c r="O405">
        <f t="shared" si="243"/>
        <v>31.179135095023707</v>
      </c>
      <c r="P405">
        <f t="shared" si="244"/>
        <v>43.363026729390924</v>
      </c>
      <c r="Q405">
        <f t="shared" si="245"/>
        <v>0.14925438130322763</v>
      </c>
      <c r="R405">
        <f t="shared" si="246"/>
        <v>2.4398170764354847</v>
      </c>
      <c r="S405">
        <f t="shared" si="247"/>
        <v>0.14436114076395148</v>
      </c>
      <c r="T405">
        <f t="shared" si="248"/>
        <v>9.0651987267133166E-2</v>
      </c>
      <c r="U405">
        <f t="shared" si="249"/>
        <v>321.51691080815016</v>
      </c>
      <c r="V405">
        <f t="shared" si="250"/>
        <v>23.079108115331891</v>
      </c>
      <c r="W405">
        <f t="shared" si="251"/>
        <v>23.079108115331891</v>
      </c>
      <c r="X405">
        <f t="shared" si="252"/>
        <v>2.8332511222176917</v>
      </c>
      <c r="Y405">
        <f t="shared" si="253"/>
        <v>49.596054446620641</v>
      </c>
      <c r="Z405">
        <f t="shared" si="254"/>
        <v>1.298253957395757</v>
      </c>
      <c r="AA405">
        <f t="shared" si="255"/>
        <v>2.617655722579797</v>
      </c>
      <c r="AB405">
        <f t="shared" si="256"/>
        <v>1.5349971648219347</v>
      </c>
      <c r="AC405">
        <f t="shared" si="257"/>
        <v>-135.89168131546162</v>
      </c>
      <c r="AD405">
        <f t="shared" si="258"/>
        <v>-171.25454475003568</v>
      </c>
      <c r="AE405">
        <f t="shared" si="259"/>
        <v>-14.466173585130571</v>
      </c>
      <c r="AF405">
        <f t="shared" si="260"/>
        <v>-9.5488842477692515E-2</v>
      </c>
      <c r="AG405">
        <f t="shared" si="261"/>
        <v>31.618228224314219</v>
      </c>
      <c r="AH405">
        <f t="shared" si="262"/>
        <v>3.0845772034556953</v>
      </c>
      <c r="AI405">
        <f t="shared" si="263"/>
        <v>13.377539321810833</v>
      </c>
      <c r="AJ405">
        <v>650.76773134796304</v>
      </c>
      <c r="AK405">
        <v>621.19712727272702</v>
      </c>
      <c r="AL405">
        <v>3.3401493522385102</v>
      </c>
      <c r="AM405">
        <v>66.867946140266795</v>
      </c>
      <c r="AN405">
        <f t="shared" si="264"/>
        <v>3.0814440207587666</v>
      </c>
      <c r="AO405">
        <v>13.899668082089599</v>
      </c>
      <c r="AP405">
        <v>17.529361212121199</v>
      </c>
      <c r="AQ405">
        <v>-7.7729153248885597E-3</v>
      </c>
      <c r="AR405">
        <v>77.4783212789104</v>
      </c>
      <c r="AS405">
        <v>0</v>
      </c>
      <c r="AT405">
        <v>0</v>
      </c>
      <c r="AU405">
        <f t="shared" si="265"/>
        <v>1</v>
      </c>
      <c r="AV405">
        <f t="shared" si="266"/>
        <v>0</v>
      </c>
      <c r="AW405">
        <f t="shared" si="267"/>
        <v>39774.614019070206</v>
      </c>
      <c r="AX405">
        <f t="shared" si="268"/>
        <v>2000.0074999999999</v>
      </c>
      <c r="AY405">
        <f t="shared" si="269"/>
        <v>1681.2061517140673</v>
      </c>
      <c r="AZ405">
        <f t="shared" si="270"/>
        <v>0.84059992360732017</v>
      </c>
      <c r="BA405">
        <f t="shared" si="271"/>
        <v>0.16075785256212799</v>
      </c>
      <c r="BB405">
        <v>5.9349999999999996</v>
      </c>
      <c r="BC405">
        <v>0.5</v>
      </c>
      <c r="BD405" t="s">
        <v>354</v>
      </c>
      <c r="BE405">
        <v>2</v>
      </c>
      <c r="BF405" t="b">
        <v>1</v>
      </c>
      <c r="BG405">
        <v>1657130788.1607101</v>
      </c>
      <c r="BH405">
        <v>586.160142857143</v>
      </c>
      <c r="BI405">
        <v>625.83517857142897</v>
      </c>
      <c r="BJ405">
        <v>17.549160714285701</v>
      </c>
      <c r="BK405">
        <v>13.952199999999999</v>
      </c>
      <c r="BL405">
        <v>575.67274999999995</v>
      </c>
      <c r="BM405">
        <v>17.388971428571399</v>
      </c>
      <c r="BN405">
        <v>500.02474999999998</v>
      </c>
      <c r="BO405">
        <v>73.930203571428606</v>
      </c>
      <c r="BP405">
        <v>4.7918717857142801E-2</v>
      </c>
      <c r="BQ405">
        <v>21.777142857142898</v>
      </c>
      <c r="BR405">
        <v>22.280525000000001</v>
      </c>
      <c r="BS405">
        <v>999.9</v>
      </c>
      <c r="BT405">
        <v>0</v>
      </c>
      <c r="BU405">
        <v>0</v>
      </c>
      <c r="BV405">
        <v>9997.3214285714294</v>
      </c>
      <c r="BW405">
        <v>0</v>
      </c>
      <c r="BX405">
        <v>2000.5514285714301</v>
      </c>
      <c r="BY405">
        <v>-39.675146428571402</v>
      </c>
      <c r="BZ405">
        <v>596.63032142857196</v>
      </c>
      <c r="CA405">
        <v>634.68989285714304</v>
      </c>
      <c r="CB405">
        <v>3.59696107142857</v>
      </c>
      <c r="CC405">
        <v>625.83517857142897</v>
      </c>
      <c r="CD405">
        <v>13.952199999999999</v>
      </c>
      <c r="CE405">
        <v>1.29741285714286</v>
      </c>
      <c r="CF405">
        <v>1.0314889285714299</v>
      </c>
      <c r="CG405">
        <v>10.768924999999999</v>
      </c>
      <c r="CH405">
        <v>7.3688410714285704</v>
      </c>
      <c r="CI405">
        <v>2000.0074999999999</v>
      </c>
      <c r="CJ405">
        <v>0.98000192857142898</v>
      </c>
      <c r="CK405">
        <v>1.9997742857142901E-2</v>
      </c>
      <c r="CL405">
        <v>0</v>
      </c>
      <c r="CM405">
        <v>2.2724535714285699</v>
      </c>
      <c r="CN405">
        <v>0</v>
      </c>
      <c r="CO405">
        <v>12395.6357142857</v>
      </c>
      <c r="CP405">
        <v>17300.2357142857</v>
      </c>
      <c r="CQ405">
        <v>40.25</v>
      </c>
      <c r="CR405">
        <v>41.936999999999998</v>
      </c>
      <c r="CS405">
        <v>40.436999999999998</v>
      </c>
      <c r="CT405">
        <v>39.588999999999999</v>
      </c>
      <c r="CU405">
        <v>39.25</v>
      </c>
      <c r="CV405">
        <v>1960.0096428571401</v>
      </c>
      <c r="CW405">
        <v>39.994999999999997</v>
      </c>
      <c r="CX405">
        <v>0</v>
      </c>
      <c r="CY405">
        <v>1657130776.3</v>
      </c>
      <c r="CZ405">
        <v>0</v>
      </c>
      <c r="DA405">
        <v>0</v>
      </c>
      <c r="DB405" t="s">
        <v>355</v>
      </c>
      <c r="DC405">
        <v>1656081770.5</v>
      </c>
      <c r="DD405">
        <v>1655399214.5999999</v>
      </c>
      <c r="DE405">
        <v>0</v>
      </c>
      <c r="DF405">
        <v>0.13400000000000001</v>
      </c>
      <c r="DG405">
        <v>-0.06</v>
      </c>
      <c r="DH405">
        <v>9.3309999999999995</v>
      </c>
      <c r="DI405">
        <v>0.51100000000000001</v>
      </c>
      <c r="DJ405">
        <v>421</v>
      </c>
      <c r="DK405">
        <v>25</v>
      </c>
      <c r="DL405">
        <v>1.93</v>
      </c>
      <c r="DM405">
        <v>0.15</v>
      </c>
      <c r="DN405">
        <v>-39.496742500000003</v>
      </c>
      <c r="DO405">
        <v>-4.6400251407128303</v>
      </c>
      <c r="DP405">
        <v>0.61452809003637099</v>
      </c>
      <c r="DQ405">
        <v>0</v>
      </c>
      <c r="DR405">
        <v>3.5873750000000002</v>
      </c>
      <c r="DS405">
        <v>0.29535827392120201</v>
      </c>
      <c r="DT405">
        <v>3.7477428206855401E-2</v>
      </c>
      <c r="DU405">
        <v>0</v>
      </c>
      <c r="DV405">
        <v>0</v>
      </c>
      <c r="DW405">
        <v>2</v>
      </c>
      <c r="DX405" t="s">
        <v>366</v>
      </c>
      <c r="DY405">
        <v>2.9692699999999999</v>
      </c>
      <c r="DZ405">
        <v>2.7023100000000002</v>
      </c>
      <c r="EA405">
        <v>9.7299200000000002E-2</v>
      </c>
      <c r="EB405">
        <v>0.10309599999999999</v>
      </c>
      <c r="EC405">
        <v>6.7829600000000004E-2</v>
      </c>
      <c r="ED405">
        <v>5.7785599999999999E-2</v>
      </c>
      <c r="EE405">
        <v>35119.199999999997</v>
      </c>
      <c r="EF405">
        <v>38219.300000000003</v>
      </c>
      <c r="EG405">
        <v>35277.199999999997</v>
      </c>
      <c r="EH405">
        <v>38670.1</v>
      </c>
      <c r="EI405">
        <v>46663.9</v>
      </c>
      <c r="EJ405">
        <v>52605.2</v>
      </c>
      <c r="EK405">
        <v>55165.7</v>
      </c>
      <c r="EL405">
        <v>62001</v>
      </c>
      <c r="EM405">
        <v>1.9432</v>
      </c>
      <c r="EN405">
        <v>2.0956000000000001</v>
      </c>
      <c r="EO405">
        <v>-1.2964E-2</v>
      </c>
      <c r="EP405">
        <v>0</v>
      </c>
      <c r="EQ405">
        <v>22.5184</v>
      </c>
      <c r="ER405">
        <v>999.9</v>
      </c>
      <c r="ES405">
        <v>34.758000000000003</v>
      </c>
      <c r="ET405">
        <v>37.906999999999996</v>
      </c>
      <c r="EU405">
        <v>31.139900000000001</v>
      </c>
      <c r="EV405">
        <v>54.421999999999997</v>
      </c>
      <c r="EW405">
        <v>36.2941</v>
      </c>
      <c r="EX405">
        <v>2</v>
      </c>
      <c r="EY405">
        <v>0.238618</v>
      </c>
      <c r="EZ405">
        <v>9.2810500000000005</v>
      </c>
      <c r="FA405">
        <v>19.915099999999999</v>
      </c>
      <c r="FB405">
        <v>5.20411</v>
      </c>
      <c r="FC405">
        <v>12.0099</v>
      </c>
      <c r="FD405">
        <v>4.976</v>
      </c>
      <c r="FE405">
        <v>3.294</v>
      </c>
      <c r="FF405">
        <v>9999</v>
      </c>
      <c r="FG405">
        <v>9999</v>
      </c>
      <c r="FH405">
        <v>9999</v>
      </c>
      <c r="FI405">
        <v>553.6</v>
      </c>
      <c r="FJ405">
        <v>1.8631</v>
      </c>
      <c r="FK405">
        <v>1.8677999999999999</v>
      </c>
      <c r="FL405">
        <v>1.8675200000000001</v>
      </c>
      <c r="FM405">
        <v>1.8687400000000001</v>
      </c>
      <c r="FN405">
        <v>1.86951</v>
      </c>
      <c r="FO405">
        <v>1.86554</v>
      </c>
      <c r="FP405">
        <v>1.8666100000000001</v>
      </c>
      <c r="FQ405">
        <v>1.86798</v>
      </c>
      <c r="FR405">
        <v>5</v>
      </c>
      <c r="FS405">
        <v>0</v>
      </c>
      <c r="FT405">
        <v>0</v>
      </c>
      <c r="FU405">
        <v>0</v>
      </c>
      <c r="FV405" t="s">
        <v>357</v>
      </c>
      <c r="FW405" t="s">
        <v>358</v>
      </c>
      <c r="FX405" t="s">
        <v>359</v>
      </c>
      <c r="FY405" t="s">
        <v>359</v>
      </c>
      <c r="FZ405" t="s">
        <v>359</v>
      </c>
      <c r="GA405" t="s">
        <v>359</v>
      </c>
      <c r="GB405">
        <v>0</v>
      </c>
      <c r="GC405">
        <v>100</v>
      </c>
      <c r="GD405">
        <v>100</v>
      </c>
      <c r="GE405">
        <v>10.7</v>
      </c>
      <c r="GF405">
        <v>0.15920000000000001</v>
      </c>
      <c r="GG405">
        <v>5.2154357415507802</v>
      </c>
      <c r="GH405">
        <v>1.00486214095962E-2</v>
      </c>
      <c r="GI405">
        <v>-1.74255938316833E-6</v>
      </c>
      <c r="GJ405">
        <v>3.4045767664605598E-10</v>
      </c>
      <c r="GK405">
        <v>-2.3400103927015501E-2</v>
      </c>
      <c r="GL405">
        <v>-3.1725839457550503E-2</v>
      </c>
      <c r="GM405">
        <v>2.93552719409138E-3</v>
      </c>
      <c r="GN405">
        <v>-2.8977901675973599E-5</v>
      </c>
      <c r="GO405">
        <v>-4</v>
      </c>
      <c r="GP405">
        <v>2214</v>
      </c>
      <c r="GQ405">
        <v>1</v>
      </c>
      <c r="GR405">
        <v>18</v>
      </c>
      <c r="GS405">
        <v>17483.8</v>
      </c>
      <c r="GT405">
        <v>28859.7</v>
      </c>
      <c r="GU405">
        <v>1.9104000000000001</v>
      </c>
      <c r="GV405">
        <v>2.66113</v>
      </c>
      <c r="GW405">
        <v>2.2485400000000002</v>
      </c>
      <c r="GX405">
        <v>2.7343799999999998</v>
      </c>
      <c r="GY405">
        <v>1.9958499999999999</v>
      </c>
      <c r="GZ405">
        <v>2.33887</v>
      </c>
      <c r="HA405">
        <v>41.927500000000002</v>
      </c>
      <c r="HB405">
        <v>12.704800000000001</v>
      </c>
      <c r="HC405">
        <v>18</v>
      </c>
      <c r="HD405">
        <v>501.59</v>
      </c>
      <c r="HE405">
        <v>606.09900000000005</v>
      </c>
      <c r="HF405">
        <v>11.546900000000001</v>
      </c>
      <c r="HG405">
        <v>30.0092</v>
      </c>
      <c r="HH405">
        <v>30.0001</v>
      </c>
      <c r="HI405">
        <v>29.925799999999999</v>
      </c>
      <c r="HJ405">
        <v>29.845400000000001</v>
      </c>
      <c r="HK405">
        <v>38.247199999999999</v>
      </c>
      <c r="HL405">
        <v>50.013199999999998</v>
      </c>
      <c r="HM405">
        <v>0</v>
      </c>
      <c r="HN405">
        <v>11.285299999999999</v>
      </c>
      <c r="HO405">
        <v>675.45500000000004</v>
      </c>
      <c r="HP405">
        <v>13.8887</v>
      </c>
      <c r="HQ405">
        <v>102.318</v>
      </c>
      <c r="HR405">
        <v>103.217</v>
      </c>
    </row>
    <row r="406" spans="1:226" x14ac:dyDescent="0.2">
      <c r="A406">
        <v>741</v>
      </c>
      <c r="B406">
        <v>1657130801.5</v>
      </c>
      <c r="C406">
        <v>10768.9000000954</v>
      </c>
      <c r="D406" t="s">
        <v>1138</v>
      </c>
      <c r="E406" t="s">
        <v>1139</v>
      </c>
      <c r="F406">
        <v>5</v>
      </c>
      <c r="G406" t="s">
        <v>1921</v>
      </c>
      <c r="H406" t="s">
        <v>353</v>
      </c>
      <c r="I406">
        <v>1657130793.7321401</v>
      </c>
      <c r="J406">
        <f t="shared" si="238"/>
        <v>3.0958203784442629E-3</v>
      </c>
      <c r="K406">
        <f t="shared" si="239"/>
        <v>3.0958203784442628</v>
      </c>
      <c r="L406">
        <f t="shared" si="240"/>
        <v>13.233016280566991</v>
      </c>
      <c r="M406">
        <f t="shared" si="241"/>
        <v>604.47392857142904</v>
      </c>
      <c r="N406">
        <f t="shared" si="242"/>
        <v>441.39577870861581</v>
      </c>
      <c r="O406">
        <f t="shared" si="243"/>
        <v>32.6538978341069</v>
      </c>
      <c r="P406">
        <f t="shared" si="244"/>
        <v>44.718211770626958</v>
      </c>
      <c r="Q406">
        <f t="shared" si="245"/>
        <v>0.14996778379258519</v>
      </c>
      <c r="R406">
        <f t="shared" si="246"/>
        <v>2.4392806515323389</v>
      </c>
      <c r="S406">
        <f t="shared" si="247"/>
        <v>0.14502743957112355</v>
      </c>
      <c r="T406">
        <f t="shared" si="248"/>
        <v>9.1072462310606811E-2</v>
      </c>
      <c r="U406">
        <f t="shared" si="249"/>
        <v>321.51527167491338</v>
      </c>
      <c r="V406">
        <f t="shared" si="250"/>
        <v>23.073639341037612</v>
      </c>
      <c r="W406">
        <f t="shared" si="251"/>
        <v>23.073639341037612</v>
      </c>
      <c r="X406">
        <f t="shared" si="252"/>
        <v>2.832314005946603</v>
      </c>
      <c r="Y406">
        <f t="shared" si="253"/>
        <v>49.559896047578711</v>
      </c>
      <c r="Z406">
        <f t="shared" si="254"/>
        <v>1.2972064104321686</v>
      </c>
      <c r="AA406">
        <f t="shared" si="255"/>
        <v>2.6174518388553896</v>
      </c>
      <c r="AB406">
        <f t="shared" si="256"/>
        <v>1.5351075955144344</v>
      </c>
      <c r="AC406">
        <f t="shared" si="257"/>
        <v>-136.52567868939198</v>
      </c>
      <c r="AD406">
        <f t="shared" si="258"/>
        <v>-170.66538368121033</v>
      </c>
      <c r="AE406">
        <f t="shared" si="259"/>
        <v>-14.419082258570034</v>
      </c>
      <c r="AF406">
        <f t="shared" si="260"/>
        <v>-9.4872954258960362E-2</v>
      </c>
      <c r="AG406">
        <f t="shared" si="261"/>
        <v>32.041998187248879</v>
      </c>
      <c r="AH406">
        <f t="shared" si="262"/>
        <v>3.1036994234163937</v>
      </c>
      <c r="AI406">
        <f t="shared" si="263"/>
        <v>13.233016280566991</v>
      </c>
      <c r="AJ406">
        <v>669.68521291465902</v>
      </c>
      <c r="AK406">
        <v>639.86391515151502</v>
      </c>
      <c r="AL406">
        <v>3.4455058776780501</v>
      </c>
      <c r="AM406">
        <v>66.867946140266795</v>
      </c>
      <c r="AN406">
        <f t="shared" si="264"/>
        <v>3.0958203784442628</v>
      </c>
      <c r="AO406">
        <v>13.8997983552796</v>
      </c>
      <c r="AP406">
        <v>17.5154303030303</v>
      </c>
      <c r="AQ406">
        <v>-1.15631267124943E-3</v>
      </c>
      <c r="AR406">
        <v>77.4783212789104</v>
      </c>
      <c r="AS406">
        <v>0</v>
      </c>
      <c r="AT406">
        <v>0</v>
      </c>
      <c r="AU406">
        <f t="shared" si="265"/>
        <v>1</v>
      </c>
      <c r="AV406">
        <f t="shared" si="266"/>
        <v>0</v>
      </c>
      <c r="AW406">
        <f t="shared" si="267"/>
        <v>39761.471116167835</v>
      </c>
      <c r="AX406">
        <f t="shared" si="268"/>
        <v>1999.9960714285701</v>
      </c>
      <c r="AY406">
        <f t="shared" si="269"/>
        <v>1681.196647499954</v>
      </c>
      <c r="AZ406">
        <f t="shared" si="270"/>
        <v>0.8405999749284998</v>
      </c>
      <c r="BA406">
        <f t="shared" si="271"/>
        <v>0.1607579516120046</v>
      </c>
      <c r="BB406">
        <v>5.9349999999999996</v>
      </c>
      <c r="BC406">
        <v>0.5</v>
      </c>
      <c r="BD406" t="s">
        <v>354</v>
      </c>
      <c r="BE406">
        <v>2</v>
      </c>
      <c r="BF406" t="b">
        <v>1</v>
      </c>
      <c r="BG406">
        <v>1657130793.7321401</v>
      </c>
      <c r="BH406">
        <v>604.47392857142904</v>
      </c>
      <c r="BI406">
        <v>644.73310714285697</v>
      </c>
      <c r="BJ406">
        <v>17.534857142857099</v>
      </c>
      <c r="BK406">
        <v>13.9155107142857</v>
      </c>
      <c r="BL406">
        <v>593.83471428571397</v>
      </c>
      <c r="BM406">
        <v>17.375271428571399</v>
      </c>
      <c r="BN406">
        <v>500.02</v>
      </c>
      <c r="BO406">
        <v>73.930789285714297</v>
      </c>
      <c r="BP406">
        <v>4.79377642857143E-2</v>
      </c>
      <c r="BQ406">
        <v>21.775867857142899</v>
      </c>
      <c r="BR406">
        <v>22.2862892857143</v>
      </c>
      <c r="BS406">
        <v>999.9</v>
      </c>
      <c r="BT406">
        <v>0</v>
      </c>
      <c r="BU406">
        <v>0</v>
      </c>
      <c r="BV406">
        <v>9993.75</v>
      </c>
      <c r="BW406">
        <v>0</v>
      </c>
      <c r="BX406">
        <v>2002.0853571428599</v>
      </c>
      <c r="BY406">
        <v>-40.259257142857102</v>
      </c>
      <c r="BZ406">
        <v>615.26224999999999</v>
      </c>
      <c r="CA406">
        <v>653.83117857142804</v>
      </c>
      <c r="CB406">
        <v>3.6193432142857098</v>
      </c>
      <c r="CC406">
        <v>644.73310714285697</v>
      </c>
      <c r="CD406">
        <v>13.9155107142857</v>
      </c>
      <c r="CE406">
        <v>1.2963657142857099</v>
      </c>
      <c r="CF406">
        <v>1.0287850000000001</v>
      </c>
      <c r="CG406">
        <v>10.7567821428571</v>
      </c>
      <c r="CH406">
        <v>7.3305042857142801</v>
      </c>
      <c r="CI406">
        <v>1999.9960714285701</v>
      </c>
      <c r="CJ406">
        <v>0.98000171428571403</v>
      </c>
      <c r="CK406">
        <v>1.99979714285714E-2</v>
      </c>
      <c r="CL406">
        <v>0</v>
      </c>
      <c r="CM406">
        <v>2.30794285714286</v>
      </c>
      <c r="CN406">
        <v>0</v>
      </c>
      <c r="CO406">
        <v>12422.1535714286</v>
      </c>
      <c r="CP406">
        <v>17300.142857142899</v>
      </c>
      <c r="CQ406">
        <v>40.25</v>
      </c>
      <c r="CR406">
        <v>41.936999999999998</v>
      </c>
      <c r="CS406">
        <v>40.436999999999998</v>
      </c>
      <c r="CT406">
        <v>39.588999999999999</v>
      </c>
      <c r="CU406">
        <v>39.25</v>
      </c>
      <c r="CV406">
        <v>1959.9960714285701</v>
      </c>
      <c r="CW406">
        <v>39.998214285714297</v>
      </c>
      <c r="CX406">
        <v>0</v>
      </c>
      <c r="CY406">
        <v>1657130781.7</v>
      </c>
      <c r="CZ406">
        <v>0</v>
      </c>
      <c r="DA406">
        <v>0</v>
      </c>
      <c r="DB406" t="s">
        <v>355</v>
      </c>
      <c r="DC406">
        <v>1656081770.5</v>
      </c>
      <c r="DD406">
        <v>1655399214.5999999</v>
      </c>
      <c r="DE406">
        <v>0</v>
      </c>
      <c r="DF406">
        <v>0.13400000000000001</v>
      </c>
      <c r="DG406">
        <v>-0.06</v>
      </c>
      <c r="DH406">
        <v>9.3309999999999995</v>
      </c>
      <c r="DI406">
        <v>0.51100000000000001</v>
      </c>
      <c r="DJ406">
        <v>421</v>
      </c>
      <c r="DK406">
        <v>25</v>
      </c>
      <c r="DL406">
        <v>1.93</v>
      </c>
      <c r="DM406">
        <v>0.15</v>
      </c>
      <c r="DN406">
        <v>-40.006082499999998</v>
      </c>
      <c r="DO406">
        <v>-5.5191410881800902</v>
      </c>
      <c r="DP406">
        <v>0.67567648393572899</v>
      </c>
      <c r="DQ406">
        <v>0</v>
      </c>
      <c r="DR406">
        <v>3.6039282500000001</v>
      </c>
      <c r="DS406">
        <v>0.25522097560976298</v>
      </c>
      <c r="DT406">
        <v>3.5948692666597698E-2</v>
      </c>
      <c r="DU406">
        <v>0</v>
      </c>
      <c r="DV406">
        <v>0</v>
      </c>
      <c r="DW406">
        <v>2</v>
      </c>
      <c r="DX406" t="s">
        <v>366</v>
      </c>
      <c r="DY406">
        <v>2.96983</v>
      </c>
      <c r="DZ406">
        <v>2.7021099999999998</v>
      </c>
      <c r="EA406">
        <v>9.9388900000000002E-2</v>
      </c>
      <c r="EB406">
        <v>0.10512000000000001</v>
      </c>
      <c r="EC406">
        <v>6.7797399999999994E-2</v>
      </c>
      <c r="ED406">
        <v>5.78066E-2</v>
      </c>
      <c r="EE406">
        <v>35038</v>
      </c>
      <c r="EF406">
        <v>38133.1</v>
      </c>
      <c r="EG406">
        <v>35277.199999999997</v>
      </c>
      <c r="EH406">
        <v>38670.1</v>
      </c>
      <c r="EI406">
        <v>46665.7</v>
      </c>
      <c r="EJ406">
        <v>52604.2</v>
      </c>
      <c r="EK406">
        <v>55165.8</v>
      </c>
      <c r="EL406">
        <v>62001.2</v>
      </c>
      <c r="EM406">
        <v>1.9438</v>
      </c>
      <c r="EN406">
        <v>2.0956000000000001</v>
      </c>
      <c r="EO406">
        <v>-1.5348199999999999E-2</v>
      </c>
      <c r="EP406">
        <v>0</v>
      </c>
      <c r="EQ406">
        <v>22.524100000000001</v>
      </c>
      <c r="ER406">
        <v>999.9</v>
      </c>
      <c r="ES406">
        <v>34.758000000000003</v>
      </c>
      <c r="ET406">
        <v>37.906999999999996</v>
      </c>
      <c r="EU406">
        <v>31.1389</v>
      </c>
      <c r="EV406">
        <v>54.612000000000002</v>
      </c>
      <c r="EW406">
        <v>36.306100000000001</v>
      </c>
      <c r="EX406">
        <v>2</v>
      </c>
      <c r="EY406">
        <v>0.23877999999999999</v>
      </c>
      <c r="EZ406">
        <v>9.2810500000000005</v>
      </c>
      <c r="FA406">
        <v>19.914999999999999</v>
      </c>
      <c r="FB406">
        <v>5.20411</v>
      </c>
      <c r="FC406">
        <v>12.0099</v>
      </c>
      <c r="FD406">
        <v>4.976</v>
      </c>
      <c r="FE406">
        <v>3.294</v>
      </c>
      <c r="FF406">
        <v>9999</v>
      </c>
      <c r="FG406">
        <v>9999</v>
      </c>
      <c r="FH406">
        <v>9999</v>
      </c>
      <c r="FI406">
        <v>553.6</v>
      </c>
      <c r="FJ406">
        <v>1.86313</v>
      </c>
      <c r="FK406">
        <v>1.8677999999999999</v>
      </c>
      <c r="FL406">
        <v>1.8675200000000001</v>
      </c>
      <c r="FM406">
        <v>1.8687400000000001</v>
      </c>
      <c r="FN406">
        <v>1.86951</v>
      </c>
      <c r="FO406">
        <v>1.86554</v>
      </c>
      <c r="FP406">
        <v>1.8665799999999999</v>
      </c>
      <c r="FQ406">
        <v>1.86798</v>
      </c>
      <c r="FR406">
        <v>5</v>
      </c>
      <c r="FS406">
        <v>0</v>
      </c>
      <c r="FT406">
        <v>0</v>
      </c>
      <c r="FU406">
        <v>0</v>
      </c>
      <c r="FV406" t="s">
        <v>357</v>
      </c>
      <c r="FW406" t="s">
        <v>358</v>
      </c>
      <c r="FX406" t="s">
        <v>359</v>
      </c>
      <c r="FY406" t="s">
        <v>359</v>
      </c>
      <c r="FZ406" t="s">
        <v>359</v>
      </c>
      <c r="GA406" t="s">
        <v>359</v>
      </c>
      <c r="GB406">
        <v>0</v>
      </c>
      <c r="GC406">
        <v>100</v>
      </c>
      <c r="GD406">
        <v>100</v>
      </c>
      <c r="GE406">
        <v>10.852</v>
      </c>
      <c r="GF406">
        <v>0.15870000000000001</v>
      </c>
      <c r="GG406">
        <v>5.2154357415507802</v>
      </c>
      <c r="GH406">
        <v>1.00486214095962E-2</v>
      </c>
      <c r="GI406">
        <v>-1.74255938316833E-6</v>
      </c>
      <c r="GJ406">
        <v>3.4045767664605598E-10</v>
      </c>
      <c r="GK406">
        <v>-2.3400103927015501E-2</v>
      </c>
      <c r="GL406">
        <v>-3.1725839457550503E-2</v>
      </c>
      <c r="GM406">
        <v>2.93552719409138E-3</v>
      </c>
      <c r="GN406">
        <v>-2.8977901675973599E-5</v>
      </c>
      <c r="GO406">
        <v>-4</v>
      </c>
      <c r="GP406">
        <v>2214</v>
      </c>
      <c r="GQ406">
        <v>1</v>
      </c>
      <c r="GR406">
        <v>18</v>
      </c>
      <c r="GS406">
        <v>17483.8</v>
      </c>
      <c r="GT406">
        <v>28859.8</v>
      </c>
      <c r="GU406">
        <v>1.95435</v>
      </c>
      <c r="GV406">
        <v>2.65869</v>
      </c>
      <c r="GW406">
        <v>2.2485400000000002</v>
      </c>
      <c r="GX406">
        <v>2.7343799999999998</v>
      </c>
      <c r="GY406">
        <v>1.9958499999999999</v>
      </c>
      <c r="GZ406">
        <v>2.31934</v>
      </c>
      <c r="HA406">
        <v>41.927500000000002</v>
      </c>
      <c r="HB406">
        <v>12.704800000000001</v>
      </c>
      <c r="HC406">
        <v>18</v>
      </c>
      <c r="HD406">
        <v>501.99400000000003</v>
      </c>
      <c r="HE406">
        <v>606.09400000000005</v>
      </c>
      <c r="HF406">
        <v>11.551</v>
      </c>
      <c r="HG406">
        <v>30.0092</v>
      </c>
      <c r="HH406">
        <v>30.0002</v>
      </c>
      <c r="HI406">
        <v>29.925799999999999</v>
      </c>
      <c r="HJ406">
        <v>29.8444</v>
      </c>
      <c r="HK406">
        <v>39.134300000000003</v>
      </c>
      <c r="HL406">
        <v>50.013199999999998</v>
      </c>
      <c r="HM406">
        <v>0</v>
      </c>
      <c r="HN406">
        <v>11.2781</v>
      </c>
      <c r="HO406">
        <v>688.97900000000004</v>
      </c>
      <c r="HP406">
        <v>13.8863</v>
      </c>
      <c r="HQ406">
        <v>102.319</v>
      </c>
      <c r="HR406">
        <v>103.217</v>
      </c>
    </row>
    <row r="407" spans="1:226" x14ac:dyDescent="0.2">
      <c r="A407">
        <v>742</v>
      </c>
      <c r="B407">
        <v>1657130806.5</v>
      </c>
      <c r="C407">
        <v>10773.9000000954</v>
      </c>
      <c r="D407" t="s">
        <v>1140</v>
      </c>
      <c r="E407" t="s">
        <v>1141</v>
      </c>
      <c r="F407">
        <v>5</v>
      </c>
      <c r="G407" t="s">
        <v>1922</v>
      </c>
      <c r="H407" t="s">
        <v>353</v>
      </c>
      <c r="I407">
        <v>1657130799.0185201</v>
      </c>
      <c r="J407">
        <f t="shared" si="238"/>
        <v>3.0937058056932174E-3</v>
      </c>
      <c r="K407">
        <f t="shared" si="239"/>
        <v>3.0937058056932174</v>
      </c>
      <c r="L407">
        <f t="shared" si="240"/>
        <v>13.503243556468393</v>
      </c>
      <c r="M407">
        <f t="shared" si="241"/>
        <v>622.01888888888902</v>
      </c>
      <c r="N407">
        <f t="shared" si="242"/>
        <v>455.20804282462927</v>
      </c>
      <c r="O407">
        <f t="shared" si="243"/>
        <v>33.675588751974594</v>
      </c>
      <c r="P407">
        <f t="shared" si="244"/>
        <v>46.015997802245046</v>
      </c>
      <c r="Q407">
        <f t="shared" si="245"/>
        <v>0.1497440315022853</v>
      </c>
      <c r="R407">
        <f t="shared" si="246"/>
        <v>2.4376122781151683</v>
      </c>
      <c r="S407">
        <f t="shared" si="247"/>
        <v>0.14481490575523426</v>
      </c>
      <c r="T407">
        <f t="shared" si="248"/>
        <v>9.0938662087777525E-2</v>
      </c>
      <c r="U407">
        <f t="shared" si="249"/>
        <v>321.51257155555578</v>
      </c>
      <c r="V407">
        <f t="shared" si="250"/>
        <v>23.074704733861775</v>
      </c>
      <c r="W407">
        <f t="shared" si="251"/>
        <v>23.074704733861775</v>
      </c>
      <c r="X407">
        <f t="shared" si="252"/>
        <v>2.8324965478802797</v>
      </c>
      <c r="Y407">
        <f t="shared" si="253"/>
        <v>49.521971014960563</v>
      </c>
      <c r="Z407">
        <f t="shared" si="254"/>
        <v>1.2961828519623149</v>
      </c>
      <c r="AA407">
        <f t="shared" si="255"/>
        <v>2.6173894645080638</v>
      </c>
      <c r="AB407">
        <f t="shared" si="256"/>
        <v>1.5363136959179648</v>
      </c>
      <c r="AC407">
        <f t="shared" si="257"/>
        <v>-136.43242603107089</v>
      </c>
      <c r="AD407">
        <f t="shared" si="258"/>
        <v>-170.73992831220022</v>
      </c>
      <c r="AE407">
        <f t="shared" si="259"/>
        <v>-14.435303150528377</v>
      </c>
      <c r="AF407">
        <f t="shared" si="260"/>
        <v>-9.5085938243727242E-2</v>
      </c>
      <c r="AG407">
        <f t="shared" si="261"/>
        <v>32.202266778565509</v>
      </c>
      <c r="AH407">
        <f t="shared" si="262"/>
        <v>3.1038758082027287</v>
      </c>
      <c r="AI407">
        <f t="shared" si="263"/>
        <v>13.503243556468393</v>
      </c>
      <c r="AJ407">
        <v>686.65088815620402</v>
      </c>
      <c r="AK407">
        <v>656.75822424242403</v>
      </c>
      <c r="AL407">
        <v>3.3824812151793999</v>
      </c>
      <c r="AM407">
        <v>66.867946140266795</v>
      </c>
      <c r="AN407">
        <f t="shared" si="264"/>
        <v>3.0937058056932174</v>
      </c>
      <c r="AO407">
        <v>13.903321527108201</v>
      </c>
      <c r="AP407">
        <v>17.512247272727301</v>
      </c>
      <c r="AQ407">
        <v>-2.3258724960419601E-4</v>
      </c>
      <c r="AR407">
        <v>77.4783212789104</v>
      </c>
      <c r="AS407">
        <v>0</v>
      </c>
      <c r="AT407">
        <v>0</v>
      </c>
      <c r="AU407">
        <f t="shared" si="265"/>
        <v>1</v>
      </c>
      <c r="AV407">
        <f t="shared" si="266"/>
        <v>0</v>
      </c>
      <c r="AW407">
        <f t="shared" si="267"/>
        <v>39720.064451782775</v>
      </c>
      <c r="AX407">
        <f t="shared" si="268"/>
        <v>1999.9785185185201</v>
      </c>
      <c r="AY407">
        <f t="shared" si="269"/>
        <v>1681.1819555555567</v>
      </c>
      <c r="AZ407">
        <f t="shared" si="270"/>
        <v>0.8406000064445136</v>
      </c>
      <c r="BA407">
        <f t="shared" si="271"/>
        <v>0.16075801243791135</v>
      </c>
      <c r="BB407">
        <v>5.9349999999999996</v>
      </c>
      <c r="BC407">
        <v>0.5</v>
      </c>
      <c r="BD407" t="s">
        <v>354</v>
      </c>
      <c r="BE407">
        <v>2</v>
      </c>
      <c r="BF407" t="b">
        <v>1</v>
      </c>
      <c r="BG407">
        <v>1657130799.0185201</v>
      </c>
      <c r="BH407">
        <v>622.01888888888902</v>
      </c>
      <c r="BI407">
        <v>662.53377777777803</v>
      </c>
      <c r="BJ407">
        <v>17.5210851851852</v>
      </c>
      <c r="BK407">
        <v>13.901418518518501</v>
      </c>
      <c r="BL407">
        <v>611.23477777777805</v>
      </c>
      <c r="BM407">
        <v>17.3620814814815</v>
      </c>
      <c r="BN407">
        <v>500.01118518518501</v>
      </c>
      <c r="BO407">
        <v>73.930262962962999</v>
      </c>
      <c r="BP407">
        <v>4.8194322222222197E-2</v>
      </c>
      <c r="BQ407">
        <v>21.775477777777802</v>
      </c>
      <c r="BR407">
        <v>22.282470370370401</v>
      </c>
      <c r="BS407">
        <v>999.9</v>
      </c>
      <c r="BT407">
        <v>0</v>
      </c>
      <c r="BU407">
        <v>0</v>
      </c>
      <c r="BV407">
        <v>9982.9629629629599</v>
      </c>
      <c r="BW407">
        <v>0</v>
      </c>
      <c r="BX407">
        <v>2003.2696296296299</v>
      </c>
      <c r="BY407">
        <v>-40.514888888888898</v>
      </c>
      <c r="BZ407">
        <v>633.11155555555604</v>
      </c>
      <c r="CA407">
        <v>671.87374074074103</v>
      </c>
      <c r="CB407">
        <v>3.6196522222222201</v>
      </c>
      <c r="CC407">
        <v>662.53377777777803</v>
      </c>
      <c r="CD407">
        <v>13.901418518518501</v>
      </c>
      <c r="CE407">
        <v>1.2953381481481501</v>
      </c>
      <c r="CF407">
        <v>1.0277366666666701</v>
      </c>
      <c r="CG407">
        <v>10.7448777777778</v>
      </c>
      <c r="CH407">
        <v>7.3156355555555503</v>
      </c>
      <c r="CI407">
        <v>1999.9785185185201</v>
      </c>
      <c r="CJ407">
        <v>0.98000144444444404</v>
      </c>
      <c r="CK407">
        <v>1.9998259259259299E-2</v>
      </c>
      <c r="CL407">
        <v>0</v>
      </c>
      <c r="CM407">
        <v>2.2869000000000002</v>
      </c>
      <c r="CN407">
        <v>0</v>
      </c>
      <c r="CO407">
        <v>12446.1259259259</v>
      </c>
      <c r="CP407">
        <v>17299.9925925926</v>
      </c>
      <c r="CQ407">
        <v>40.25</v>
      </c>
      <c r="CR407">
        <v>41.936999999999998</v>
      </c>
      <c r="CS407">
        <v>40.436999999999998</v>
      </c>
      <c r="CT407">
        <v>39.606333333333303</v>
      </c>
      <c r="CU407">
        <v>39.25</v>
      </c>
      <c r="CV407">
        <v>1959.9785185185201</v>
      </c>
      <c r="CW407">
        <v>40</v>
      </c>
      <c r="CX407">
        <v>0</v>
      </c>
      <c r="CY407">
        <v>1657130786.5</v>
      </c>
      <c r="CZ407">
        <v>0</v>
      </c>
      <c r="DA407">
        <v>0</v>
      </c>
      <c r="DB407" t="s">
        <v>355</v>
      </c>
      <c r="DC407">
        <v>1656081770.5</v>
      </c>
      <c r="DD407">
        <v>1655399214.5999999</v>
      </c>
      <c r="DE407">
        <v>0</v>
      </c>
      <c r="DF407">
        <v>0.13400000000000001</v>
      </c>
      <c r="DG407">
        <v>-0.06</v>
      </c>
      <c r="DH407">
        <v>9.3309999999999995</v>
      </c>
      <c r="DI407">
        <v>0.51100000000000001</v>
      </c>
      <c r="DJ407">
        <v>421</v>
      </c>
      <c r="DK407">
        <v>25</v>
      </c>
      <c r="DL407">
        <v>1.93</v>
      </c>
      <c r="DM407">
        <v>0.15</v>
      </c>
      <c r="DN407">
        <v>-40.321262500000003</v>
      </c>
      <c r="DO407">
        <v>-3.8926975609755901</v>
      </c>
      <c r="DP407">
        <v>0.53297868282300898</v>
      </c>
      <c r="DQ407">
        <v>0</v>
      </c>
      <c r="DR407">
        <v>3.6151719999999998</v>
      </c>
      <c r="DS407">
        <v>6.8536210131328296E-2</v>
      </c>
      <c r="DT407">
        <v>2.6615695012529701E-2</v>
      </c>
      <c r="DU407">
        <v>1</v>
      </c>
      <c r="DV407">
        <v>1</v>
      </c>
      <c r="DW407">
        <v>2</v>
      </c>
      <c r="DX407" t="s">
        <v>356</v>
      </c>
      <c r="DY407">
        <v>2.9697300000000002</v>
      </c>
      <c r="DZ407">
        <v>2.7024699999999999</v>
      </c>
      <c r="EA407">
        <v>0.101254</v>
      </c>
      <c r="EB407">
        <v>0.106964</v>
      </c>
      <c r="EC407">
        <v>6.7802899999999999E-2</v>
      </c>
      <c r="ED407">
        <v>5.7809699999999999E-2</v>
      </c>
      <c r="EE407">
        <v>34965.699999999997</v>
      </c>
      <c r="EF407">
        <v>38054.1</v>
      </c>
      <c r="EG407">
        <v>35277.4</v>
      </c>
      <c r="EH407">
        <v>38669.699999999997</v>
      </c>
      <c r="EI407">
        <v>46665.2</v>
      </c>
      <c r="EJ407">
        <v>52604.1</v>
      </c>
      <c r="EK407">
        <v>55165.5</v>
      </c>
      <c r="EL407">
        <v>62001.3</v>
      </c>
      <c r="EM407">
        <v>1.9430000000000001</v>
      </c>
      <c r="EN407">
        <v>2.0958000000000001</v>
      </c>
      <c r="EO407">
        <v>-1.51992E-2</v>
      </c>
      <c r="EP407">
        <v>0</v>
      </c>
      <c r="EQ407">
        <v>22.529399999999999</v>
      </c>
      <c r="ER407">
        <v>999.9</v>
      </c>
      <c r="ES407">
        <v>34.758000000000003</v>
      </c>
      <c r="ET407">
        <v>37.927</v>
      </c>
      <c r="EU407">
        <v>31.172000000000001</v>
      </c>
      <c r="EV407">
        <v>54.741999999999997</v>
      </c>
      <c r="EW407">
        <v>36.318100000000001</v>
      </c>
      <c r="EX407">
        <v>2</v>
      </c>
      <c r="EY407">
        <v>0.23871999999999999</v>
      </c>
      <c r="EZ407">
        <v>9.2810500000000005</v>
      </c>
      <c r="FA407">
        <v>19.9146</v>
      </c>
      <c r="FB407">
        <v>5.2017199999999999</v>
      </c>
      <c r="FC407">
        <v>12.0099</v>
      </c>
      <c r="FD407">
        <v>4.976</v>
      </c>
      <c r="FE407">
        <v>3.294</v>
      </c>
      <c r="FF407">
        <v>9999</v>
      </c>
      <c r="FG407">
        <v>9999</v>
      </c>
      <c r="FH407">
        <v>9999</v>
      </c>
      <c r="FI407">
        <v>553.6</v>
      </c>
      <c r="FJ407">
        <v>1.8631</v>
      </c>
      <c r="FK407">
        <v>1.8678300000000001</v>
      </c>
      <c r="FL407">
        <v>1.8675200000000001</v>
      </c>
      <c r="FM407">
        <v>1.8688</v>
      </c>
      <c r="FN407">
        <v>1.86951</v>
      </c>
      <c r="FO407">
        <v>1.86554</v>
      </c>
      <c r="FP407">
        <v>1.8665499999999999</v>
      </c>
      <c r="FQ407">
        <v>1.86798</v>
      </c>
      <c r="FR407">
        <v>5</v>
      </c>
      <c r="FS407">
        <v>0</v>
      </c>
      <c r="FT407">
        <v>0</v>
      </c>
      <c r="FU407">
        <v>0</v>
      </c>
      <c r="FV407" t="s">
        <v>357</v>
      </c>
      <c r="FW407" t="s">
        <v>358</v>
      </c>
      <c r="FX407" t="s">
        <v>359</v>
      </c>
      <c r="FY407" t="s">
        <v>359</v>
      </c>
      <c r="FZ407" t="s">
        <v>359</v>
      </c>
      <c r="GA407" t="s">
        <v>359</v>
      </c>
      <c r="GB407">
        <v>0</v>
      </c>
      <c r="GC407">
        <v>100</v>
      </c>
      <c r="GD407">
        <v>100</v>
      </c>
      <c r="GE407">
        <v>10.988</v>
      </c>
      <c r="GF407">
        <v>0.1588</v>
      </c>
      <c r="GG407">
        <v>5.2154357415507802</v>
      </c>
      <c r="GH407">
        <v>1.00486214095962E-2</v>
      </c>
      <c r="GI407">
        <v>-1.74255938316833E-6</v>
      </c>
      <c r="GJ407">
        <v>3.4045767664605598E-10</v>
      </c>
      <c r="GK407">
        <v>-2.3400103927015501E-2</v>
      </c>
      <c r="GL407">
        <v>-3.1725839457550503E-2</v>
      </c>
      <c r="GM407">
        <v>2.93552719409138E-3</v>
      </c>
      <c r="GN407">
        <v>-2.8977901675973599E-5</v>
      </c>
      <c r="GO407">
        <v>-4</v>
      </c>
      <c r="GP407">
        <v>2214</v>
      </c>
      <c r="GQ407">
        <v>1</v>
      </c>
      <c r="GR407">
        <v>18</v>
      </c>
      <c r="GS407">
        <v>17483.900000000001</v>
      </c>
      <c r="GT407">
        <v>28859.9</v>
      </c>
      <c r="GU407">
        <v>1.9885299999999999</v>
      </c>
      <c r="GV407">
        <v>2.66235</v>
      </c>
      <c r="GW407">
        <v>2.2485400000000002</v>
      </c>
      <c r="GX407">
        <v>2.7343799999999998</v>
      </c>
      <c r="GY407">
        <v>1.9958499999999999</v>
      </c>
      <c r="GZ407">
        <v>2.34985</v>
      </c>
      <c r="HA407">
        <v>41.953800000000001</v>
      </c>
      <c r="HB407">
        <v>12.696099999999999</v>
      </c>
      <c r="HC407">
        <v>18</v>
      </c>
      <c r="HD407">
        <v>501.43400000000003</v>
      </c>
      <c r="HE407">
        <v>606.22799999999995</v>
      </c>
      <c r="HF407">
        <v>11.556800000000001</v>
      </c>
      <c r="HG407">
        <v>30.011800000000001</v>
      </c>
      <c r="HH407">
        <v>30.0001</v>
      </c>
      <c r="HI407">
        <v>29.923300000000001</v>
      </c>
      <c r="HJ407">
        <v>29.8429</v>
      </c>
      <c r="HK407">
        <v>39.935000000000002</v>
      </c>
      <c r="HL407">
        <v>50.013199999999998</v>
      </c>
      <c r="HM407">
        <v>0</v>
      </c>
      <c r="HN407">
        <v>11.2776</v>
      </c>
      <c r="HO407">
        <v>709.13099999999997</v>
      </c>
      <c r="HP407">
        <v>13.8735</v>
      </c>
      <c r="HQ407">
        <v>102.318</v>
      </c>
      <c r="HR407">
        <v>103.217</v>
      </c>
    </row>
    <row r="408" spans="1:226" x14ac:dyDescent="0.2">
      <c r="A408">
        <v>743</v>
      </c>
      <c r="B408">
        <v>1657130811.5</v>
      </c>
      <c r="C408">
        <v>10778.9000000954</v>
      </c>
      <c r="D408" t="s">
        <v>1142</v>
      </c>
      <c r="E408" t="s">
        <v>1143</v>
      </c>
      <c r="F408">
        <v>5</v>
      </c>
      <c r="G408" t="s">
        <v>1923</v>
      </c>
      <c r="H408" t="s">
        <v>353</v>
      </c>
      <c r="I408">
        <v>1657130803.7321401</v>
      </c>
      <c r="J408">
        <f t="shared" si="238"/>
        <v>3.0969102087498924E-3</v>
      </c>
      <c r="K408">
        <f t="shared" si="239"/>
        <v>3.0969102087498923</v>
      </c>
      <c r="L408">
        <f t="shared" si="240"/>
        <v>13.776819156940457</v>
      </c>
      <c r="M408">
        <f t="shared" si="241"/>
        <v>637.666857142857</v>
      </c>
      <c r="N408">
        <f t="shared" si="242"/>
        <v>467.49810626649793</v>
      </c>
      <c r="O408">
        <f t="shared" si="243"/>
        <v>34.584958993478885</v>
      </c>
      <c r="P408">
        <f t="shared" si="244"/>
        <v>47.173842653417161</v>
      </c>
      <c r="Q408">
        <f t="shared" si="245"/>
        <v>0.14987338179320628</v>
      </c>
      <c r="R408">
        <f t="shared" si="246"/>
        <v>2.4387796568321511</v>
      </c>
      <c r="S408">
        <f t="shared" si="247"/>
        <v>0.1449381674995858</v>
      </c>
      <c r="T408">
        <f t="shared" si="248"/>
        <v>9.1016225987116464E-2</v>
      </c>
      <c r="U408">
        <f t="shared" si="249"/>
        <v>321.51063440991004</v>
      </c>
      <c r="V408">
        <f t="shared" si="250"/>
        <v>23.074389626085125</v>
      </c>
      <c r="W408">
        <f t="shared" si="251"/>
        <v>23.074389626085125</v>
      </c>
      <c r="X408">
        <f t="shared" si="252"/>
        <v>2.8324425569734171</v>
      </c>
      <c r="Y408">
        <f t="shared" si="253"/>
        <v>49.504793070396495</v>
      </c>
      <c r="Z408">
        <f t="shared" si="254"/>
        <v>1.2958333830087483</v>
      </c>
      <c r="AA408">
        <f t="shared" si="255"/>
        <v>2.6175917575618493</v>
      </c>
      <c r="AB408">
        <f t="shared" si="256"/>
        <v>1.5366091739646688</v>
      </c>
      <c r="AC408">
        <f t="shared" si="257"/>
        <v>-136.57374020587025</v>
      </c>
      <c r="AD408">
        <f t="shared" si="258"/>
        <v>-170.61393390023181</v>
      </c>
      <c r="AE408">
        <f t="shared" si="259"/>
        <v>-14.417815560056646</v>
      </c>
      <c r="AF408">
        <f t="shared" si="260"/>
        <v>-9.4855256248649766E-2</v>
      </c>
      <c r="AG408">
        <f t="shared" si="261"/>
        <v>32.488739843452784</v>
      </c>
      <c r="AH408">
        <f t="shared" si="262"/>
        <v>3.0985152657529134</v>
      </c>
      <c r="AI408">
        <f t="shared" si="263"/>
        <v>13.776819156940457</v>
      </c>
      <c r="AJ408">
        <v>704.03457329262596</v>
      </c>
      <c r="AK408">
        <v>673.688624242424</v>
      </c>
      <c r="AL408">
        <v>3.4130753895645798</v>
      </c>
      <c r="AM408">
        <v>66.867946140266795</v>
      </c>
      <c r="AN408">
        <f t="shared" si="264"/>
        <v>3.0969102087498923</v>
      </c>
      <c r="AO408">
        <v>13.904010261962</v>
      </c>
      <c r="AP408">
        <v>17.513095757575702</v>
      </c>
      <c r="AQ408">
        <v>5.4826060051378503E-4</v>
      </c>
      <c r="AR408">
        <v>77.4783212789104</v>
      </c>
      <c r="AS408">
        <v>0</v>
      </c>
      <c r="AT408">
        <v>0</v>
      </c>
      <c r="AU408">
        <f t="shared" si="265"/>
        <v>1</v>
      </c>
      <c r="AV408">
        <f t="shared" si="266"/>
        <v>0</v>
      </c>
      <c r="AW408">
        <f t="shared" si="267"/>
        <v>39748.898601323999</v>
      </c>
      <c r="AX408">
        <f t="shared" si="268"/>
        <v>1999.9671428571401</v>
      </c>
      <c r="AY408">
        <f t="shared" si="269"/>
        <v>1681.1723369999513</v>
      </c>
      <c r="AZ408">
        <f t="shared" si="270"/>
        <v>0.84059997835676414</v>
      </c>
      <c r="BA408">
        <f t="shared" si="271"/>
        <v>0.16075795822855471</v>
      </c>
      <c r="BB408">
        <v>5.9349999999999996</v>
      </c>
      <c r="BC408">
        <v>0.5</v>
      </c>
      <c r="BD408" t="s">
        <v>354</v>
      </c>
      <c r="BE408">
        <v>2</v>
      </c>
      <c r="BF408" t="b">
        <v>1</v>
      </c>
      <c r="BG408">
        <v>1657130803.7321401</v>
      </c>
      <c r="BH408">
        <v>637.666857142857</v>
      </c>
      <c r="BI408">
        <v>678.57621428571395</v>
      </c>
      <c r="BJ408">
        <v>17.516275</v>
      </c>
      <c r="BK408">
        <v>13.9027678571429</v>
      </c>
      <c r="BL408">
        <v>626.75435714285697</v>
      </c>
      <c r="BM408">
        <v>17.357478571428601</v>
      </c>
      <c r="BN408">
        <v>500.00092857142897</v>
      </c>
      <c r="BO408">
        <v>73.930442857142793</v>
      </c>
      <c r="BP408">
        <v>4.8378724999999997E-2</v>
      </c>
      <c r="BQ408">
        <v>21.776742857142899</v>
      </c>
      <c r="BR408">
        <v>22.2761071428571</v>
      </c>
      <c r="BS408">
        <v>999.9</v>
      </c>
      <c r="BT408">
        <v>0</v>
      </c>
      <c r="BU408">
        <v>0</v>
      </c>
      <c r="BV408">
        <v>9990.5357142857101</v>
      </c>
      <c r="BW408">
        <v>0</v>
      </c>
      <c r="BX408">
        <v>2003.71285714286</v>
      </c>
      <c r="BY408">
        <v>-40.909228571428599</v>
      </c>
      <c r="BZ408">
        <v>649.03553571428597</v>
      </c>
      <c r="CA408">
        <v>688.14324999999997</v>
      </c>
      <c r="CB408">
        <v>3.6134917857142801</v>
      </c>
      <c r="CC408">
        <v>678.57621428571395</v>
      </c>
      <c r="CD408">
        <v>13.9027678571429</v>
      </c>
      <c r="CE408">
        <v>1.29498678571429</v>
      </c>
      <c r="CF408">
        <v>1.02783892857143</v>
      </c>
      <c r="CG408">
        <v>10.7408</v>
      </c>
      <c r="CH408">
        <v>7.3170917857142896</v>
      </c>
      <c r="CI408">
        <v>1999.9671428571401</v>
      </c>
      <c r="CJ408">
        <v>0.98000139285714305</v>
      </c>
      <c r="CK408">
        <v>1.9998314285714299E-2</v>
      </c>
      <c r="CL408">
        <v>0</v>
      </c>
      <c r="CM408">
        <v>2.2739714285714299</v>
      </c>
      <c r="CN408">
        <v>0</v>
      </c>
      <c r="CO408">
        <v>12466.160714285699</v>
      </c>
      <c r="CP408">
        <v>17299.882142857099</v>
      </c>
      <c r="CQ408">
        <v>40.25</v>
      </c>
      <c r="CR408">
        <v>41.936999999999998</v>
      </c>
      <c r="CS408">
        <v>40.436999999999998</v>
      </c>
      <c r="CT408">
        <v>39.616</v>
      </c>
      <c r="CU408">
        <v>39.25</v>
      </c>
      <c r="CV408">
        <v>1959.9671428571401</v>
      </c>
      <c r="CW408">
        <v>39.9978571428571</v>
      </c>
      <c r="CX408">
        <v>0</v>
      </c>
      <c r="CY408">
        <v>1657130791.9000001</v>
      </c>
      <c r="CZ408">
        <v>0</v>
      </c>
      <c r="DA408">
        <v>0</v>
      </c>
      <c r="DB408" t="s">
        <v>355</v>
      </c>
      <c r="DC408">
        <v>1656081770.5</v>
      </c>
      <c r="DD408">
        <v>1655399214.5999999</v>
      </c>
      <c r="DE408">
        <v>0</v>
      </c>
      <c r="DF408">
        <v>0.13400000000000001</v>
      </c>
      <c r="DG408">
        <v>-0.06</v>
      </c>
      <c r="DH408">
        <v>9.3309999999999995</v>
      </c>
      <c r="DI408">
        <v>0.51100000000000001</v>
      </c>
      <c r="DJ408">
        <v>421</v>
      </c>
      <c r="DK408">
        <v>25</v>
      </c>
      <c r="DL408">
        <v>1.93</v>
      </c>
      <c r="DM408">
        <v>0.15</v>
      </c>
      <c r="DN408">
        <v>-40.648556097560999</v>
      </c>
      <c r="DO408">
        <v>-3.5925763066202601</v>
      </c>
      <c r="DP408">
        <v>0.50844390536404704</v>
      </c>
      <c r="DQ408">
        <v>0</v>
      </c>
      <c r="DR408">
        <v>3.61963756097561</v>
      </c>
      <c r="DS408">
        <v>-9.8449128919876894E-2</v>
      </c>
      <c r="DT408">
        <v>1.1159668624437701E-2</v>
      </c>
      <c r="DU408">
        <v>1</v>
      </c>
      <c r="DV408">
        <v>1</v>
      </c>
      <c r="DW408">
        <v>2</v>
      </c>
      <c r="DX408" t="s">
        <v>356</v>
      </c>
      <c r="DY408">
        <v>2.9702799999999998</v>
      </c>
      <c r="DZ408">
        <v>2.70228</v>
      </c>
      <c r="EA408">
        <v>0.103089</v>
      </c>
      <c r="EB408">
        <v>0.10876</v>
      </c>
      <c r="EC408">
        <v>6.7801100000000003E-2</v>
      </c>
      <c r="ED408">
        <v>5.78059E-2</v>
      </c>
      <c r="EE408">
        <v>34893.800000000003</v>
      </c>
      <c r="EF408">
        <v>37977.1</v>
      </c>
      <c r="EG408">
        <v>35277</v>
      </c>
      <c r="EH408">
        <v>38669.300000000003</v>
      </c>
      <c r="EI408">
        <v>46665</v>
      </c>
      <c r="EJ408">
        <v>52603.199999999997</v>
      </c>
      <c r="EK408">
        <v>55165.1</v>
      </c>
      <c r="EL408">
        <v>61999.9</v>
      </c>
      <c r="EM408">
        <v>1.944</v>
      </c>
      <c r="EN408">
        <v>2.0952000000000002</v>
      </c>
      <c r="EO408">
        <v>-1.6540300000000001E-2</v>
      </c>
      <c r="EP408">
        <v>0</v>
      </c>
      <c r="EQ408">
        <v>22.5352</v>
      </c>
      <c r="ER408">
        <v>999.9</v>
      </c>
      <c r="ES408">
        <v>34.758000000000003</v>
      </c>
      <c r="ET408">
        <v>37.927</v>
      </c>
      <c r="EU408">
        <v>31.176300000000001</v>
      </c>
      <c r="EV408">
        <v>54.902000000000001</v>
      </c>
      <c r="EW408">
        <v>36.314100000000003</v>
      </c>
      <c r="EX408">
        <v>2</v>
      </c>
      <c r="EY408">
        <v>0.23916699999999999</v>
      </c>
      <c r="EZ408">
        <v>9.2810500000000005</v>
      </c>
      <c r="FA408">
        <v>19.914899999999999</v>
      </c>
      <c r="FB408">
        <v>5.20411</v>
      </c>
      <c r="FC408">
        <v>12.0099</v>
      </c>
      <c r="FD408">
        <v>4.976</v>
      </c>
      <c r="FE408">
        <v>3.294</v>
      </c>
      <c r="FF408">
        <v>9999</v>
      </c>
      <c r="FG408">
        <v>9999</v>
      </c>
      <c r="FH408">
        <v>9999</v>
      </c>
      <c r="FI408">
        <v>553.6</v>
      </c>
      <c r="FJ408">
        <v>1.8631</v>
      </c>
      <c r="FK408">
        <v>1.8677999999999999</v>
      </c>
      <c r="FL408">
        <v>1.8675200000000001</v>
      </c>
      <c r="FM408">
        <v>1.86877</v>
      </c>
      <c r="FN408">
        <v>1.86951</v>
      </c>
      <c r="FO408">
        <v>1.86554</v>
      </c>
      <c r="FP408">
        <v>1.8665799999999999</v>
      </c>
      <c r="FQ408">
        <v>1.86798</v>
      </c>
      <c r="FR408">
        <v>5</v>
      </c>
      <c r="FS408">
        <v>0</v>
      </c>
      <c r="FT408">
        <v>0</v>
      </c>
      <c r="FU408">
        <v>0</v>
      </c>
      <c r="FV408" t="s">
        <v>357</v>
      </c>
      <c r="FW408" t="s">
        <v>358</v>
      </c>
      <c r="FX408" t="s">
        <v>359</v>
      </c>
      <c r="FY408" t="s">
        <v>359</v>
      </c>
      <c r="FZ408" t="s">
        <v>359</v>
      </c>
      <c r="GA408" t="s">
        <v>359</v>
      </c>
      <c r="GB408">
        <v>0</v>
      </c>
      <c r="GC408">
        <v>100</v>
      </c>
      <c r="GD408">
        <v>100</v>
      </c>
      <c r="GE408">
        <v>11.124000000000001</v>
      </c>
      <c r="GF408">
        <v>0.1588</v>
      </c>
      <c r="GG408">
        <v>5.2154357415507802</v>
      </c>
      <c r="GH408">
        <v>1.00486214095962E-2</v>
      </c>
      <c r="GI408">
        <v>-1.74255938316833E-6</v>
      </c>
      <c r="GJ408">
        <v>3.4045767664605598E-10</v>
      </c>
      <c r="GK408">
        <v>-2.3400103927015501E-2</v>
      </c>
      <c r="GL408">
        <v>-3.1725839457550503E-2</v>
      </c>
      <c r="GM408">
        <v>2.93552719409138E-3</v>
      </c>
      <c r="GN408">
        <v>-2.8977901675973599E-5</v>
      </c>
      <c r="GO408">
        <v>-4</v>
      </c>
      <c r="GP408">
        <v>2214</v>
      </c>
      <c r="GQ408">
        <v>1</v>
      </c>
      <c r="GR408">
        <v>18</v>
      </c>
      <c r="GS408">
        <v>17484</v>
      </c>
      <c r="GT408">
        <v>28859.9</v>
      </c>
      <c r="GU408">
        <v>2.03125</v>
      </c>
      <c r="GV408">
        <v>2.65503</v>
      </c>
      <c r="GW408">
        <v>2.2485400000000002</v>
      </c>
      <c r="GX408">
        <v>2.7331500000000002</v>
      </c>
      <c r="GY408">
        <v>1.9958499999999999</v>
      </c>
      <c r="GZ408">
        <v>2.3547400000000001</v>
      </c>
      <c r="HA408">
        <v>41.953800000000001</v>
      </c>
      <c r="HB408">
        <v>12.696099999999999</v>
      </c>
      <c r="HC408">
        <v>18</v>
      </c>
      <c r="HD408">
        <v>502.10700000000003</v>
      </c>
      <c r="HE408">
        <v>605.76099999999997</v>
      </c>
      <c r="HF408">
        <v>11.567</v>
      </c>
      <c r="HG408">
        <v>30.011800000000001</v>
      </c>
      <c r="HH408">
        <v>30.0001</v>
      </c>
      <c r="HI408">
        <v>29.923300000000001</v>
      </c>
      <c r="HJ408">
        <v>29.8429</v>
      </c>
      <c r="HK408">
        <v>40.652900000000002</v>
      </c>
      <c r="HL408">
        <v>50.013199999999998</v>
      </c>
      <c r="HM408">
        <v>0</v>
      </c>
      <c r="HN408">
        <v>11.254099999999999</v>
      </c>
      <c r="HO408">
        <v>723.2</v>
      </c>
      <c r="HP408">
        <v>13.8672</v>
      </c>
      <c r="HQ408">
        <v>102.318</v>
      </c>
      <c r="HR408">
        <v>103.215</v>
      </c>
    </row>
    <row r="409" spans="1:226" x14ac:dyDescent="0.2">
      <c r="A409">
        <v>744</v>
      </c>
      <c r="B409">
        <v>1657130816.5</v>
      </c>
      <c r="C409">
        <v>10783.9000000954</v>
      </c>
      <c r="D409" t="s">
        <v>1144</v>
      </c>
      <c r="E409" t="s">
        <v>1145</v>
      </c>
      <c r="F409">
        <v>5</v>
      </c>
      <c r="G409" t="s">
        <v>1924</v>
      </c>
      <c r="H409" t="s">
        <v>353</v>
      </c>
      <c r="I409">
        <v>1657130809</v>
      </c>
      <c r="J409">
        <f t="shared" si="238"/>
        <v>3.0976527188212991E-3</v>
      </c>
      <c r="K409">
        <f t="shared" si="239"/>
        <v>3.097652718821299</v>
      </c>
      <c r="L409">
        <f t="shared" si="240"/>
        <v>13.919431456306992</v>
      </c>
      <c r="M409">
        <f t="shared" si="241"/>
        <v>655.24485185185199</v>
      </c>
      <c r="N409">
        <f t="shared" si="242"/>
        <v>482.94786285427159</v>
      </c>
      <c r="O409">
        <f t="shared" si="243"/>
        <v>35.727853995674614</v>
      </c>
      <c r="P409">
        <f t="shared" si="244"/>
        <v>48.474160875300264</v>
      </c>
      <c r="Q409">
        <f t="shared" si="245"/>
        <v>0.14987747463568893</v>
      </c>
      <c r="R409">
        <f t="shared" si="246"/>
        <v>2.439090460028746</v>
      </c>
      <c r="S409">
        <f t="shared" si="247"/>
        <v>0.14494260218875477</v>
      </c>
      <c r="T409">
        <f t="shared" si="248"/>
        <v>9.101896920063543E-2</v>
      </c>
      <c r="U409">
        <f t="shared" si="249"/>
        <v>321.5147980991415</v>
      </c>
      <c r="V409">
        <f t="shared" si="250"/>
        <v>23.07621739312486</v>
      </c>
      <c r="W409">
        <f t="shared" si="251"/>
        <v>23.07621739312486</v>
      </c>
      <c r="X409">
        <f t="shared" si="252"/>
        <v>2.832755741086892</v>
      </c>
      <c r="Y409">
        <f t="shared" si="253"/>
        <v>49.498105893198584</v>
      </c>
      <c r="Z409">
        <f t="shared" si="254"/>
        <v>1.2958311461781526</v>
      </c>
      <c r="AA409">
        <f t="shared" si="255"/>
        <v>2.6179408742915347</v>
      </c>
      <c r="AB409">
        <f t="shared" si="256"/>
        <v>1.5369245949087393</v>
      </c>
      <c r="AC409">
        <f t="shared" si="257"/>
        <v>-136.6064849000193</v>
      </c>
      <c r="AD409">
        <f t="shared" si="258"/>
        <v>-170.5889564529167</v>
      </c>
      <c r="AE409">
        <f t="shared" si="259"/>
        <v>-14.414161391960045</v>
      </c>
      <c r="AF409">
        <f t="shared" si="260"/>
        <v>-9.4804645754521744E-2</v>
      </c>
      <c r="AG409">
        <f t="shared" si="261"/>
        <v>32.49505320555344</v>
      </c>
      <c r="AH409">
        <f t="shared" si="262"/>
        <v>3.0958619622553258</v>
      </c>
      <c r="AI409">
        <f t="shared" si="263"/>
        <v>13.919431456306992</v>
      </c>
      <c r="AJ409">
        <v>720.696482822755</v>
      </c>
      <c r="AK409">
        <v>690.50400000000002</v>
      </c>
      <c r="AL409">
        <v>3.33259876899338</v>
      </c>
      <c r="AM409">
        <v>66.867946140266795</v>
      </c>
      <c r="AN409">
        <f t="shared" si="264"/>
        <v>3.097652718821299</v>
      </c>
      <c r="AO409">
        <v>13.9080611025881</v>
      </c>
      <c r="AP409">
        <v>17.519877575757601</v>
      </c>
      <c r="AQ409">
        <v>1.2987769738075501E-4</v>
      </c>
      <c r="AR409">
        <v>77.4783212789104</v>
      </c>
      <c r="AS409">
        <v>0</v>
      </c>
      <c r="AT409">
        <v>0</v>
      </c>
      <c r="AU409">
        <f t="shared" si="265"/>
        <v>1</v>
      </c>
      <c r="AV409">
        <f t="shared" si="266"/>
        <v>0</v>
      </c>
      <c r="AW409">
        <f t="shared" si="267"/>
        <v>39756.320344258922</v>
      </c>
      <c r="AX409">
        <f t="shared" si="268"/>
        <v>1999.99444444444</v>
      </c>
      <c r="AY409">
        <f t="shared" si="269"/>
        <v>1681.195169999552</v>
      </c>
      <c r="AZ409">
        <f t="shared" si="270"/>
        <v>0.84059991999955563</v>
      </c>
      <c r="BA409">
        <f t="shared" si="271"/>
        <v>0.16075784559914222</v>
      </c>
      <c r="BB409">
        <v>5.9349999999999996</v>
      </c>
      <c r="BC409">
        <v>0.5</v>
      </c>
      <c r="BD409" t="s">
        <v>354</v>
      </c>
      <c r="BE409">
        <v>2</v>
      </c>
      <c r="BF409" t="b">
        <v>1</v>
      </c>
      <c r="BG409">
        <v>1657130809</v>
      </c>
      <c r="BH409">
        <v>655.24485185185199</v>
      </c>
      <c r="BI409">
        <v>696.223555555556</v>
      </c>
      <c r="BJ409">
        <v>17.516274074074101</v>
      </c>
      <c r="BK409">
        <v>13.905925925925899</v>
      </c>
      <c r="BL409">
        <v>644.18855555555604</v>
      </c>
      <c r="BM409">
        <v>17.3574814814815</v>
      </c>
      <c r="BN409">
        <v>500.00988888888901</v>
      </c>
      <c r="BO409">
        <v>73.930192592592604</v>
      </c>
      <c r="BP409">
        <v>4.8505199999999998E-2</v>
      </c>
      <c r="BQ409">
        <v>21.7789259259259</v>
      </c>
      <c r="BR409">
        <v>22.268914814814799</v>
      </c>
      <c r="BS409">
        <v>999.9</v>
      </c>
      <c r="BT409">
        <v>0</v>
      </c>
      <c r="BU409">
        <v>0</v>
      </c>
      <c r="BV409">
        <v>9992.5925925925894</v>
      </c>
      <c r="BW409">
        <v>0</v>
      </c>
      <c r="BX409">
        <v>2003.2666666666701</v>
      </c>
      <c r="BY409">
        <v>-40.978581481481498</v>
      </c>
      <c r="BZ409">
        <v>666.92696296296299</v>
      </c>
      <c r="CA409">
        <v>706.041703703704</v>
      </c>
      <c r="CB409">
        <v>3.6103462962963002</v>
      </c>
      <c r="CC409">
        <v>696.223555555556</v>
      </c>
      <c r="CD409">
        <v>13.905925925925899</v>
      </c>
      <c r="CE409">
        <v>1.2949818518518501</v>
      </c>
      <c r="CF409">
        <v>1.02806777777778</v>
      </c>
      <c r="CG409">
        <v>10.7407481481481</v>
      </c>
      <c r="CH409">
        <v>7.3203522222222199</v>
      </c>
      <c r="CI409">
        <v>1999.99444444444</v>
      </c>
      <c r="CJ409">
        <v>0.98000177777777797</v>
      </c>
      <c r="CK409">
        <v>1.99979037037037E-2</v>
      </c>
      <c r="CL409">
        <v>0</v>
      </c>
      <c r="CM409">
        <v>2.23927407407407</v>
      </c>
      <c r="CN409">
        <v>0</v>
      </c>
      <c r="CO409">
        <v>12486.714814814801</v>
      </c>
      <c r="CP409">
        <v>17300.111111111099</v>
      </c>
      <c r="CQ409">
        <v>40.25</v>
      </c>
      <c r="CR409">
        <v>41.957999999999998</v>
      </c>
      <c r="CS409">
        <v>40.436999999999998</v>
      </c>
      <c r="CT409">
        <v>39.625</v>
      </c>
      <c r="CU409">
        <v>39.25</v>
      </c>
      <c r="CV409">
        <v>1959.99444444444</v>
      </c>
      <c r="CW409">
        <v>39.994444444444397</v>
      </c>
      <c r="CX409">
        <v>0</v>
      </c>
      <c r="CY409">
        <v>1657130796.7</v>
      </c>
      <c r="CZ409">
        <v>0</v>
      </c>
      <c r="DA409">
        <v>0</v>
      </c>
      <c r="DB409" t="s">
        <v>355</v>
      </c>
      <c r="DC409">
        <v>1656081770.5</v>
      </c>
      <c r="DD409">
        <v>1655399214.5999999</v>
      </c>
      <c r="DE409">
        <v>0</v>
      </c>
      <c r="DF409">
        <v>0.13400000000000001</v>
      </c>
      <c r="DG409">
        <v>-0.06</v>
      </c>
      <c r="DH409">
        <v>9.3309999999999995</v>
      </c>
      <c r="DI409">
        <v>0.51100000000000001</v>
      </c>
      <c r="DJ409">
        <v>421</v>
      </c>
      <c r="DK409">
        <v>25</v>
      </c>
      <c r="DL409">
        <v>1.93</v>
      </c>
      <c r="DM409">
        <v>0.15</v>
      </c>
      <c r="DN409">
        <v>-40.931539999999998</v>
      </c>
      <c r="DO409">
        <v>-1.37882251407124</v>
      </c>
      <c r="DP409">
        <v>0.33287951183573899</v>
      </c>
      <c r="DQ409">
        <v>0</v>
      </c>
      <c r="DR409">
        <v>3.6122130000000001</v>
      </c>
      <c r="DS409">
        <v>-3.43096435272131E-2</v>
      </c>
      <c r="DT409">
        <v>4.8423910416239601E-3</v>
      </c>
      <c r="DU409">
        <v>1</v>
      </c>
      <c r="DV409">
        <v>1</v>
      </c>
      <c r="DW409">
        <v>2</v>
      </c>
      <c r="DX409" t="s">
        <v>356</v>
      </c>
      <c r="DY409">
        <v>2.9696699999999998</v>
      </c>
      <c r="DZ409">
        <v>2.70242</v>
      </c>
      <c r="EA409">
        <v>0.10489800000000001</v>
      </c>
      <c r="EB409">
        <v>0.110514</v>
      </c>
      <c r="EC409">
        <v>6.7824499999999996E-2</v>
      </c>
      <c r="ED409">
        <v>5.7833700000000002E-2</v>
      </c>
      <c r="EE409">
        <v>34823.800000000003</v>
      </c>
      <c r="EF409">
        <v>37902.400000000001</v>
      </c>
      <c r="EG409">
        <v>35277.4</v>
      </c>
      <c r="EH409">
        <v>38669.4</v>
      </c>
      <c r="EI409">
        <v>46664.5</v>
      </c>
      <c r="EJ409">
        <v>52602.2</v>
      </c>
      <c r="EK409">
        <v>55165.9</v>
      </c>
      <c r="EL409">
        <v>62000.4</v>
      </c>
      <c r="EM409">
        <v>1.9436</v>
      </c>
      <c r="EN409">
        <v>2.0958000000000001</v>
      </c>
      <c r="EO409">
        <v>-1.5854799999999999E-2</v>
      </c>
      <c r="EP409">
        <v>0</v>
      </c>
      <c r="EQ409">
        <v>22.542000000000002</v>
      </c>
      <c r="ER409">
        <v>999.9</v>
      </c>
      <c r="ES409">
        <v>34.758000000000003</v>
      </c>
      <c r="ET409">
        <v>37.927</v>
      </c>
      <c r="EU409">
        <v>31.1739</v>
      </c>
      <c r="EV409">
        <v>54.762</v>
      </c>
      <c r="EW409">
        <v>36.2941</v>
      </c>
      <c r="EX409">
        <v>2</v>
      </c>
      <c r="EY409">
        <v>0.23935000000000001</v>
      </c>
      <c r="EZ409">
        <v>9.2810500000000005</v>
      </c>
      <c r="FA409">
        <v>19.915099999999999</v>
      </c>
      <c r="FB409">
        <v>5.20411</v>
      </c>
      <c r="FC409">
        <v>12.0099</v>
      </c>
      <c r="FD409">
        <v>4.976</v>
      </c>
      <c r="FE409">
        <v>3.294</v>
      </c>
      <c r="FF409">
        <v>9999</v>
      </c>
      <c r="FG409">
        <v>9999</v>
      </c>
      <c r="FH409">
        <v>9999</v>
      </c>
      <c r="FI409">
        <v>553.6</v>
      </c>
      <c r="FJ409">
        <v>1.8631</v>
      </c>
      <c r="FK409">
        <v>1.8678300000000001</v>
      </c>
      <c r="FL409">
        <v>1.8675200000000001</v>
      </c>
      <c r="FM409">
        <v>1.8687400000000001</v>
      </c>
      <c r="FN409">
        <v>1.86951</v>
      </c>
      <c r="FO409">
        <v>1.86554</v>
      </c>
      <c r="FP409">
        <v>1.8665499999999999</v>
      </c>
      <c r="FQ409">
        <v>1.86798</v>
      </c>
      <c r="FR409">
        <v>5</v>
      </c>
      <c r="FS409">
        <v>0</v>
      </c>
      <c r="FT409">
        <v>0</v>
      </c>
      <c r="FU409">
        <v>0</v>
      </c>
      <c r="FV409" t="s">
        <v>357</v>
      </c>
      <c r="FW409" t="s">
        <v>358</v>
      </c>
      <c r="FX409" t="s">
        <v>359</v>
      </c>
      <c r="FY409" t="s">
        <v>359</v>
      </c>
      <c r="FZ409" t="s">
        <v>359</v>
      </c>
      <c r="GA409" t="s">
        <v>359</v>
      </c>
      <c r="GB409">
        <v>0</v>
      </c>
      <c r="GC409">
        <v>100</v>
      </c>
      <c r="GD409">
        <v>100</v>
      </c>
      <c r="GE409">
        <v>11.26</v>
      </c>
      <c r="GF409">
        <v>0.15909999999999999</v>
      </c>
      <c r="GG409">
        <v>5.2154357415507802</v>
      </c>
      <c r="GH409">
        <v>1.00486214095962E-2</v>
      </c>
      <c r="GI409">
        <v>-1.74255938316833E-6</v>
      </c>
      <c r="GJ409">
        <v>3.4045767664605598E-10</v>
      </c>
      <c r="GK409">
        <v>-2.3400103927015501E-2</v>
      </c>
      <c r="GL409">
        <v>-3.1725839457550503E-2</v>
      </c>
      <c r="GM409">
        <v>2.93552719409138E-3</v>
      </c>
      <c r="GN409">
        <v>-2.8977901675973599E-5</v>
      </c>
      <c r="GO409">
        <v>-4</v>
      </c>
      <c r="GP409">
        <v>2214</v>
      </c>
      <c r="GQ409">
        <v>1</v>
      </c>
      <c r="GR409">
        <v>18</v>
      </c>
      <c r="GS409">
        <v>17484.099999999999</v>
      </c>
      <c r="GT409">
        <v>28860</v>
      </c>
      <c r="GU409">
        <v>2.0666500000000001</v>
      </c>
      <c r="GV409">
        <v>2.65625</v>
      </c>
      <c r="GW409">
        <v>2.2485400000000002</v>
      </c>
      <c r="GX409">
        <v>2.7331500000000002</v>
      </c>
      <c r="GY409">
        <v>1.9958499999999999</v>
      </c>
      <c r="GZ409">
        <v>2.34741</v>
      </c>
      <c r="HA409">
        <v>41.953800000000001</v>
      </c>
      <c r="HB409">
        <v>12.6873</v>
      </c>
      <c r="HC409">
        <v>18</v>
      </c>
      <c r="HD409">
        <v>501.84199999999998</v>
      </c>
      <c r="HE409">
        <v>606.22799999999995</v>
      </c>
      <c r="HF409">
        <v>11.5748</v>
      </c>
      <c r="HG409">
        <v>30.014399999999998</v>
      </c>
      <c r="HH409">
        <v>30.000299999999999</v>
      </c>
      <c r="HI409">
        <v>29.924299999999999</v>
      </c>
      <c r="HJ409">
        <v>29.8429</v>
      </c>
      <c r="HK409">
        <v>41.368499999999997</v>
      </c>
      <c r="HL409">
        <v>50.013199999999998</v>
      </c>
      <c r="HM409">
        <v>0</v>
      </c>
      <c r="HN409">
        <v>11.244</v>
      </c>
      <c r="HO409">
        <v>743.30100000000004</v>
      </c>
      <c r="HP409">
        <v>13.853300000000001</v>
      </c>
      <c r="HQ409">
        <v>102.319</v>
      </c>
      <c r="HR409">
        <v>103.21599999999999</v>
      </c>
    </row>
    <row r="410" spans="1:226" x14ac:dyDescent="0.2">
      <c r="A410">
        <v>745</v>
      </c>
      <c r="B410">
        <v>1657130821.5</v>
      </c>
      <c r="C410">
        <v>10788.9000000954</v>
      </c>
      <c r="D410" t="s">
        <v>1146</v>
      </c>
      <c r="E410" t="s">
        <v>1147</v>
      </c>
      <c r="F410">
        <v>5</v>
      </c>
      <c r="G410" t="s">
        <v>1925</v>
      </c>
      <c r="H410" t="s">
        <v>353</v>
      </c>
      <c r="I410">
        <v>1657130813.7142899</v>
      </c>
      <c r="J410">
        <f t="shared" si="238"/>
        <v>3.1072941159808183E-3</v>
      </c>
      <c r="K410">
        <f t="shared" si="239"/>
        <v>3.1072941159808183</v>
      </c>
      <c r="L410">
        <f t="shared" si="240"/>
        <v>13.694682157011442</v>
      </c>
      <c r="M410">
        <f t="shared" si="241"/>
        <v>670.90139285714304</v>
      </c>
      <c r="N410">
        <f t="shared" si="242"/>
        <v>501.02081754944385</v>
      </c>
      <c r="O410">
        <f t="shared" si="243"/>
        <v>37.064805610517787</v>
      </c>
      <c r="P410">
        <f t="shared" si="244"/>
        <v>49.632328316620544</v>
      </c>
      <c r="Q410">
        <f t="shared" si="245"/>
        <v>0.15040496528472549</v>
      </c>
      <c r="R410">
        <f t="shared" si="246"/>
        <v>2.4402283882642357</v>
      </c>
      <c r="S410">
        <f t="shared" si="247"/>
        <v>0.14543814987328857</v>
      </c>
      <c r="T410">
        <f t="shared" si="248"/>
        <v>9.1331428701019221E-2</v>
      </c>
      <c r="U410">
        <f t="shared" si="249"/>
        <v>321.51735583559577</v>
      </c>
      <c r="V410">
        <f t="shared" si="250"/>
        <v>23.075227648362969</v>
      </c>
      <c r="W410">
        <f t="shared" si="251"/>
        <v>23.075227648362969</v>
      </c>
      <c r="X410">
        <f t="shared" si="252"/>
        <v>2.8325861466024604</v>
      </c>
      <c r="Y410">
        <f t="shared" si="253"/>
        <v>49.502046589958503</v>
      </c>
      <c r="Z410">
        <f t="shared" si="254"/>
        <v>1.2961349999740215</v>
      </c>
      <c r="AA410">
        <f t="shared" si="255"/>
        <v>2.6183462892157325</v>
      </c>
      <c r="AB410">
        <f t="shared" si="256"/>
        <v>1.536451146628439</v>
      </c>
      <c r="AC410">
        <f t="shared" si="257"/>
        <v>-137.0316705147541</v>
      </c>
      <c r="AD410">
        <f t="shared" si="258"/>
        <v>-170.2048635795492</v>
      </c>
      <c r="AE410">
        <f t="shared" si="259"/>
        <v>-14.37511281692777</v>
      </c>
      <c r="AF410">
        <f t="shared" si="260"/>
        <v>-9.429107563528305E-2</v>
      </c>
      <c r="AG410">
        <f t="shared" si="261"/>
        <v>32.641640596219382</v>
      </c>
      <c r="AH410">
        <f t="shared" si="262"/>
        <v>3.0971909475010206</v>
      </c>
      <c r="AI410">
        <f t="shared" si="263"/>
        <v>13.694682157011442</v>
      </c>
      <c r="AJ410">
        <v>737.92962671774103</v>
      </c>
      <c r="AK410">
        <v>707.58416969696896</v>
      </c>
      <c r="AL410">
        <v>3.43786004990063</v>
      </c>
      <c r="AM410">
        <v>66.867946140266795</v>
      </c>
      <c r="AN410">
        <f t="shared" si="264"/>
        <v>3.1072941159808183</v>
      </c>
      <c r="AO410">
        <v>13.9104228243979</v>
      </c>
      <c r="AP410">
        <v>17.530375151515099</v>
      </c>
      <c r="AQ410">
        <v>7.6520498089949196E-4</v>
      </c>
      <c r="AR410">
        <v>77.4783212789104</v>
      </c>
      <c r="AS410">
        <v>0</v>
      </c>
      <c r="AT410">
        <v>0</v>
      </c>
      <c r="AU410">
        <f t="shared" si="265"/>
        <v>1</v>
      </c>
      <c r="AV410">
        <f t="shared" si="266"/>
        <v>0</v>
      </c>
      <c r="AW410">
        <f t="shared" si="267"/>
        <v>39784.250828249584</v>
      </c>
      <c r="AX410">
        <f t="shared" si="268"/>
        <v>2000.0114285714301</v>
      </c>
      <c r="AY410">
        <f t="shared" si="269"/>
        <v>1681.209357427771</v>
      </c>
      <c r="AZ410">
        <f t="shared" si="270"/>
        <v>0.84059987528602609</v>
      </c>
      <c r="BA410">
        <f t="shared" si="271"/>
        <v>0.16075775930203032</v>
      </c>
      <c r="BB410">
        <v>5.9349999999999996</v>
      </c>
      <c r="BC410">
        <v>0.5</v>
      </c>
      <c r="BD410" t="s">
        <v>354</v>
      </c>
      <c r="BE410">
        <v>2</v>
      </c>
      <c r="BF410" t="b">
        <v>1</v>
      </c>
      <c r="BG410">
        <v>1657130813.7142899</v>
      </c>
      <c r="BH410">
        <v>670.90139285714304</v>
      </c>
      <c r="BI410">
        <v>712.11153571428599</v>
      </c>
      <c r="BJ410">
        <v>17.520410714285699</v>
      </c>
      <c r="BK410">
        <v>13.908628571428601</v>
      </c>
      <c r="BL410">
        <v>659.71764285714301</v>
      </c>
      <c r="BM410">
        <v>17.361442857142901</v>
      </c>
      <c r="BN410">
        <v>500.02382142857101</v>
      </c>
      <c r="BO410">
        <v>73.930199999999999</v>
      </c>
      <c r="BP410">
        <v>4.8373967857142902E-2</v>
      </c>
      <c r="BQ410">
        <v>21.7814607142857</v>
      </c>
      <c r="BR410">
        <v>22.269764285714299</v>
      </c>
      <c r="BS410">
        <v>999.9</v>
      </c>
      <c r="BT410">
        <v>0</v>
      </c>
      <c r="BU410">
        <v>0</v>
      </c>
      <c r="BV410">
        <v>10000</v>
      </c>
      <c r="BW410">
        <v>0</v>
      </c>
      <c r="BX410">
        <v>2003.2089285714301</v>
      </c>
      <c r="BY410">
        <v>-41.210010714285701</v>
      </c>
      <c r="BZ410">
        <v>682.865571428571</v>
      </c>
      <c r="CA410">
        <v>722.15575000000001</v>
      </c>
      <c r="CB410">
        <v>3.6117828571428601</v>
      </c>
      <c r="CC410">
        <v>712.11153571428599</v>
      </c>
      <c r="CD410">
        <v>13.908628571428601</v>
      </c>
      <c r="CE410">
        <v>1.2952874999999999</v>
      </c>
      <c r="CF410">
        <v>1.0282674999999999</v>
      </c>
      <c r="CG410">
        <v>10.7442892857143</v>
      </c>
      <c r="CH410">
        <v>7.3231907142857198</v>
      </c>
      <c r="CI410">
        <v>2000.0114285714301</v>
      </c>
      <c r="CJ410">
        <v>0.98000214285714304</v>
      </c>
      <c r="CK410">
        <v>1.99975142857143E-2</v>
      </c>
      <c r="CL410">
        <v>0</v>
      </c>
      <c r="CM410">
        <v>2.2431714285714301</v>
      </c>
      <c r="CN410">
        <v>0</v>
      </c>
      <c r="CO410">
        <v>12502.1</v>
      </c>
      <c r="CP410">
        <v>17300.257142857099</v>
      </c>
      <c r="CQ410">
        <v>40.25</v>
      </c>
      <c r="CR410">
        <v>41.972999999999999</v>
      </c>
      <c r="CS410">
        <v>40.436999999999998</v>
      </c>
      <c r="CT410">
        <v>39.625</v>
      </c>
      <c r="CU410">
        <v>39.25</v>
      </c>
      <c r="CV410">
        <v>1960.0132142857101</v>
      </c>
      <c r="CW410">
        <v>39.991785714285697</v>
      </c>
      <c r="CX410">
        <v>0</v>
      </c>
      <c r="CY410">
        <v>1657130801.5</v>
      </c>
      <c r="CZ410">
        <v>0</v>
      </c>
      <c r="DA410">
        <v>0</v>
      </c>
      <c r="DB410" t="s">
        <v>355</v>
      </c>
      <c r="DC410">
        <v>1656081770.5</v>
      </c>
      <c r="DD410">
        <v>1655399214.5999999</v>
      </c>
      <c r="DE410">
        <v>0</v>
      </c>
      <c r="DF410">
        <v>0.13400000000000001</v>
      </c>
      <c r="DG410">
        <v>-0.06</v>
      </c>
      <c r="DH410">
        <v>9.3309999999999995</v>
      </c>
      <c r="DI410">
        <v>0.51100000000000001</v>
      </c>
      <c r="DJ410">
        <v>421</v>
      </c>
      <c r="DK410">
        <v>25</v>
      </c>
      <c r="DL410">
        <v>1.93</v>
      </c>
      <c r="DM410">
        <v>0.15</v>
      </c>
      <c r="DN410">
        <v>-41.071232500000001</v>
      </c>
      <c r="DO410">
        <v>-1.9157166979362401</v>
      </c>
      <c r="DP410">
        <v>0.369072654356496</v>
      </c>
      <c r="DQ410">
        <v>0</v>
      </c>
      <c r="DR410">
        <v>3.6113765</v>
      </c>
      <c r="DS410">
        <v>8.4837523451961206E-3</v>
      </c>
      <c r="DT410">
        <v>3.37348821696474E-3</v>
      </c>
      <c r="DU410">
        <v>1</v>
      </c>
      <c r="DV410">
        <v>1</v>
      </c>
      <c r="DW410">
        <v>2</v>
      </c>
      <c r="DX410" t="s">
        <v>356</v>
      </c>
      <c r="DY410">
        <v>2.9704700000000002</v>
      </c>
      <c r="DZ410">
        <v>2.7015199999999999</v>
      </c>
      <c r="EA410">
        <v>0.106667</v>
      </c>
      <c r="EB410">
        <v>0.112236</v>
      </c>
      <c r="EC410">
        <v>6.7852099999999999E-2</v>
      </c>
      <c r="ED410">
        <v>5.7832300000000003E-2</v>
      </c>
      <c r="EE410">
        <v>34754.6</v>
      </c>
      <c r="EF410">
        <v>37829.199999999997</v>
      </c>
      <c r="EG410">
        <v>35277</v>
      </c>
      <c r="EH410">
        <v>38669.599999999999</v>
      </c>
      <c r="EI410">
        <v>46663.5</v>
      </c>
      <c r="EJ410">
        <v>52601.5</v>
      </c>
      <c r="EK410">
        <v>55166.2</v>
      </c>
      <c r="EL410">
        <v>61999.5</v>
      </c>
      <c r="EM410">
        <v>1.9441999999999999</v>
      </c>
      <c r="EN410">
        <v>2.0948000000000002</v>
      </c>
      <c r="EO410">
        <v>-1.5348199999999999E-2</v>
      </c>
      <c r="EP410">
        <v>0</v>
      </c>
      <c r="EQ410">
        <v>22.5488</v>
      </c>
      <c r="ER410">
        <v>999.9</v>
      </c>
      <c r="ES410">
        <v>34.758000000000003</v>
      </c>
      <c r="ET410">
        <v>37.936999999999998</v>
      </c>
      <c r="EU410">
        <v>31.195799999999998</v>
      </c>
      <c r="EV410">
        <v>54.622</v>
      </c>
      <c r="EW410">
        <v>36.354199999999999</v>
      </c>
      <c r="EX410">
        <v>2</v>
      </c>
      <c r="EY410">
        <v>0.23938999999999999</v>
      </c>
      <c r="EZ410">
        <v>9.2810500000000005</v>
      </c>
      <c r="FA410">
        <v>19.914400000000001</v>
      </c>
      <c r="FB410">
        <v>5.1993200000000002</v>
      </c>
      <c r="FC410">
        <v>12.0099</v>
      </c>
      <c r="FD410">
        <v>4.9752000000000001</v>
      </c>
      <c r="FE410">
        <v>3.2936000000000001</v>
      </c>
      <c r="FF410">
        <v>9999</v>
      </c>
      <c r="FG410">
        <v>9999</v>
      </c>
      <c r="FH410">
        <v>9999</v>
      </c>
      <c r="FI410">
        <v>553.6</v>
      </c>
      <c r="FJ410">
        <v>1.8631</v>
      </c>
      <c r="FK410">
        <v>1.8678300000000001</v>
      </c>
      <c r="FL410">
        <v>1.8675200000000001</v>
      </c>
      <c r="FM410">
        <v>1.8688</v>
      </c>
      <c r="FN410">
        <v>1.86951</v>
      </c>
      <c r="FO410">
        <v>1.86554</v>
      </c>
      <c r="FP410">
        <v>1.8665499999999999</v>
      </c>
      <c r="FQ410">
        <v>1.86798</v>
      </c>
      <c r="FR410">
        <v>5</v>
      </c>
      <c r="FS410">
        <v>0</v>
      </c>
      <c r="FT410">
        <v>0</v>
      </c>
      <c r="FU410">
        <v>0</v>
      </c>
      <c r="FV410" t="s">
        <v>357</v>
      </c>
      <c r="FW410" t="s">
        <v>358</v>
      </c>
      <c r="FX410" t="s">
        <v>359</v>
      </c>
      <c r="FY410" t="s">
        <v>359</v>
      </c>
      <c r="FZ410" t="s">
        <v>359</v>
      </c>
      <c r="GA410" t="s">
        <v>359</v>
      </c>
      <c r="GB410">
        <v>0</v>
      </c>
      <c r="GC410">
        <v>100</v>
      </c>
      <c r="GD410">
        <v>100</v>
      </c>
      <c r="GE410">
        <v>11.393000000000001</v>
      </c>
      <c r="GF410">
        <v>0.1595</v>
      </c>
      <c r="GG410">
        <v>5.2154357415507802</v>
      </c>
      <c r="GH410">
        <v>1.00486214095962E-2</v>
      </c>
      <c r="GI410">
        <v>-1.74255938316833E-6</v>
      </c>
      <c r="GJ410">
        <v>3.4045767664605598E-10</v>
      </c>
      <c r="GK410">
        <v>-2.3400103927015501E-2</v>
      </c>
      <c r="GL410">
        <v>-3.1725839457550503E-2</v>
      </c>
      <c r="GM410">
        <v>2.93552719409138E-3</v>
      </c>
      <c r="GN410">
        <v>-2.8977901675973599E-5</v>
      </c>
      <c r="GO410">
        <v>-4</v>
      </c>
      <c r="GP410">
        <v>2214</v>
      </c>
      <c r="GQ410">
        <v>1</v>
      </c>
      <c r="GR410">
        <v>18</v>
      </c>
      <c r="GS410">
        <v>17484.2</v>
      </c>
      <c r="GT410">
        <v>28860.1</v>
      </c>
      <c r="GU410">
        <v>2.1032700000000002</v>
      </c>
      <c r="GV410">
        <v>2.65625</v>
      </c>
      <c r="GW410">
        <v>2.2485400000000002</v>
      </c>
      <c r="GX410">
        <v>2.7319300000000002</v>
      </c>
      <c r="GY410">
        <v>1.9958499999999999</v>
      </c>
      <c r="GZ410">
        <v>2.323</v>
      </c>
      <c r="HA410">
        <v>41.953800000000001</v>
      </c>
      <c r="HB410">
        <v>12.678599999999999</v>
      </c>
      <c r="HC410">
        <v>18</v>
      </c>
      <c r="HD410">
        <v>502.26400000000001</v>
      </c>
      <c r="HE410">
        <v>605.476</v>
      </c>
      <c r="HF410">
        <v>11.584</v>
      </c>
      <c r="HG410">
        <v>30.016999999999999</v>
      </c>
      <c r="HH410">
        <v>30.0002</v>
      </c>
      <c r="HI410">
        <v>29.925799999999999</v>
      </c>
      <c r="HJ410">
        <v>29.845400000000001</v>
      </c>
      <c r="HK410">
        <v>42.153399999999998</v>
      </c>
      <c r="HL410">
        <v>50.013199999999998</v>
      </c>
      <c r="HM410">
        <v>0</v>
      </c>
      <c r="HN410">
        <v>11.248799999999999</v>
      </c>
      <c r="HO410">
        <v>756.75</v>
      </c>
      <c r="HP410">
        <v>13.882400000000001</v>
      </c>
      <c r="HQ410">
        <v>102.319</v>
      </c>
      <c r="HR410">
        <v>103.215</v>
      </c>
    </row>
    <row r="411" spans="1:226" x14ac:dyDescent="0.2">
      <c r="A411">
        <v>746</v>
      </c>
      <c r="B411">
        <v>1657130826.5</v>
      </c>
      <c r="C411">
        <v>10793.9000000954</v>
      </c>
      <c r="D411" t="s">
        <v>1148</v>
      </c>
      <c r="E411" t="s">
        <v>1149</v>
      </c>
      <c r="F411">
        <v>5</v>
      </c>
      <c r="G411" t="s">
        <v>1926</v>
      </c>
      <c r="H411" t="s">
        <v>353</v>
      </c>
      <c r="I411">
        <v>1657130819</v>
      </c>
      <c r="J411">
        <f t="shared" si="238"/>
        <v>3.1121318177817618E-3</v>
      </c>
      <c r="K411">
        <f t="shared" si="239"/>
        <v>3.1121318177817616</v>
      </c>
      <c r="L411">
        <f t="shared" si="240"/>
        <v>13.781656288967863</v>
      </c>
      <c r="M411">
        <f t="shared" si="241"/>
        <v>688.44796296296295</v>
      </c>
      <c r="N411">
        <f t="shared" si="242"/>
        <v>517.27468398729377</v>
      </c>
      <c r="O411">
        <f t="shared" si="243"/>
        <v>38.267392225226438</v>
      </c>
      <c r="P411">
        <f t="shared" si="244"/>
        <v>50.930596530042067</v>
      </c>
      <c r="Q411">
        <f t="shared" si="245"/>
        <v>0.15064590929959101</v>
      </c>
      <c r="R411">
        <f t="shared" si="246"/>
        <v>2.4402667530146807</v>
      </c>
      <c r="S411">
        <f t="shared" si="247"/>
        <v>0.14566352698582385</v>
      </c>
      <c r="T411">
        <f t="shared" si="248"/>
        <v>9.1473624207960944E-2</v>
      </c>
      <c r="U411">
        <f t="shared" si="249"/>
        <v>321.52031614540851</v>
      </c>
      <c r="V411">
        <f t="shared" si="250"/>
        <v>23.078486489030912</v>
      </c>
      <c r="W411">
        <f t="shared" si="251"/>
        <v>23.078486489030912</v>
      </c>
      <c r="X411">
        <f t="shared" si="252"/>
        <v>2.8331445881388047</v>
      </c>
      <c r="Y411">
        <f t="shared" si="253"/>
        <v>49.508777611544708</v>
      </c>
      <c r="Z411">
        <f t="shared" si="254"/>
        <v>1.2966880592927121</v>
      </c>
      <c r="AA411">
        <f t="shared" si="255"/>
        <v>2.6191074024625967</v>
      </c>
      <c r="AB411">
        <f t="shared" si="256"/>
        <v>1.5364565288460925</v>
      </c>
      <c r="AC411">
        <f t="shared" si="257"/>
        <v>-137.2450131641757</v>
      </c>
      <c r="AD411">
        <f t="shared" si="258"/>
        <v>-170.01033636539898</v>
      </c>
      <c r="AE411">
        <f t="shared" si="259"/>
        <v>-14.359042039599045</v>
      </c>
      <c r="AF411">
        <f t="shared" si="260"/>
        <v>-9.4075423765218602E-2</v>
      </c>
      <c r="AG411">
        <f t="shared" si="261"/>
        <v>32.615604109108396</v>
      </c>
      <c r="AH411">
        <f t="shared" si="262"/>
        <v>3.1004506470210722</v>
      </c>
      <c r="AI411">
        <f t="shared" si="263"/>
        <v>13.781656288967863</v>
      </c>
      <c r="AJ411">
        <v>754.48554923382198</v>
      </c>
      <c r="AK411">
        <v>724.32219999999995</v>
      </c>
      <c r="AL411">
        <v>3.3664115424331098</v>
      </c>
      <c r="AM411">
        <v>66.867946140266795</v>
      </c>
      <c r="AN411">
        <f t="shared" si="264"/>
        <v>3.1121318177817616</v>
      </c>
      <c r="AO411">
        <v>13.9136144614433</v>
      </c>
      <c r="AP411">
        <v>17.540984242424202</v>
      </c>
      <c r="AQ411">
        <v>4.1151837572940997E-4</v>
      </c>
      <c r="AR411">
        <v>77.4783212789104</v>
      </c>
      <c r="AS411">
        <v>0</v>
      </c>
      <c r="AT411">
        <v>0</v>
      </c>
      <c r="AU411">
        <f t="shared" si="265"/>
        <v>1</v>
      </c>
      <c r="AV411">
        <f t="shared" si="266"/>
        <v>0</v>
      </c>
      <c r="AW411">
        <f t="shared" si="267"/>
        <v>39784.572444058787</v>
      </c>
      <c r="AX411">
        <f t="shared" si="268"/>
        <v>2000.0303703703701</v>
      </c>
      <c r="AY411">
        <f t="shared" si="269"/>
        <v>1681.2252359993477</v>
      </c>
      <c r="AZ411">
        <f t="shared" si="270"/>
        <v>0.84059985333523446</v>
      </c>
      <c r="BA411">
        <f t="shared" si="271"/>
        <v>0.16075771693700264</v>
      </c>
      <c r="BB411">
        <v>5.9349999999999996</v>
      </c>
      <c r="BC411">
        <v>0.5</v>
      </c>
      <c r="BD411" t="s">
        <v>354</v>
      </c>
      <c r="BE411">
        <v>2</v>
      </c>
      <c r="BF411" t="b">
        <v>1</v>
      </c>
      <c r="BG411">
        <v>1657130819</v>
      </c>
      <c r="BH411">
        <v>688.44796296296295</v>
      </c>
      <c r="BI411">
        <v>729.69622222222199</v>
      </c>
      <c r="BJ411">
        <v>17.527818518518501</v>
      </c>
      <c r="BK411">
        <v>13.912100000000001</v>
      </c>
      <c r="BL411">
        <v>677.12177777777799</v>
      </c>
      <c r="BM411">
        <v>17.368537037037001</v>
      </c>
      <c r="BN411">
        <v>500.00137037037001</v>
      </c>
      <c r="BO411">
        <v>73.930677777777802</v>
      </c>
      <c r="BP411">
        <v>4.8183762962962999E-2</v>
      </c>
      <c r="BQ411">
        <v>21.786218518518499</v>
      </c>
      <c r="BR411">
        <v>22.275681481481499</v>
      </c>
      <c r="BS411">
        <v>999.9</v>
      </c>
      <c r="BT411">
        <v>0</v>
      </c>
      <c r="BU411">
        <v>0</v>
      </c>
      <c r="BV411">
        <v>10000.185185185201</v>
      </c>
      <c r="BW411">
        <v>0</v>
      </c>
      <c r="BX411">
        <v>2002.84925925926</v>
      </c>
      <c r="BY411">
        <v>-41.248244444444403</v>
      </c>
      <c r="BZ411">
        <v>700.73025925925901</v>
      </c>
      <c r="CA411">
        <v>739.99103703703702</v>
      </c>
      <c r="CB411">
        <v>3.6157288888888899</v>
      </c>
      <c r="CC411">
        <v>729.69622222222199</v>
      </c>
      <c r="CD411">
        <v>13.912100000000001</v>
      </c>
      <c r="CE411">
        <v>1.29584296296296</v>
      </c>
      <c r="CF411">
        <v>1.0285303703703701</v>
      </c>
      <c r="CG411">
        <v>10.7507296296296</v>
      </c>
      <c r="CH411">
        <v>7.3269262962962998</v>
      </c>
      <c r="CI411">
        <v>2000.0303703703701</v>
      </c>
      <c r="CJ411">
        <v>0.98000255555555604</v>
      </c>
      <c r="CK411">
        <v>1.9997074074074101E-2</v>
      </c>
      <c r="CL411">
        <v>0</v>
      </c>
      <c r="CM411">
        <v>2.2645370370370399</v>
      </c>
      <c r="CN411">
        <v>0</v>
      </c>
      <c r="CO411">
        <v>12517.725925925901</v>
      </c>
      <c r="CP411">
        <v>17300.433333333302</v>
      </c>
      <c r="CQ411">
        <v>40.25</v>
      </c>
      <c r="CR411">
        <v>41.995333333333299</v>
      </c>
      <c r="CS411">
        <v>40.436999999999998</v>
      </c>
      <c r="CT411">
        <v>39.629592592592601</v>
      </c>
      <c r="CU411">
        <v>39.25</v>
      </c>
      <c r="CV411">
        <v>1960.0351851851899</v>
      </c>
      <c r="CW411">
        <v>39.990740740740698</v>
      </c>
      <c r="CX411">
        <v>0</v>
      </c>
      <c r="CY411">
        <v>1657130806.9000001</v>
      </c>
      <c r="CZ411">
        <v>0</v>
      </c>
      <c r="DA411">
        <v>0</v>
      </c>
      <c r="DB411" t="s">
        <v>355</v>
      </c>
      <c r="DC411">
        <v>1656081770.5</v>
      </c>
      <c r="DD411">
        <v>1655399214.5999999</v>
      </c>
      <c r="DE411">
        <v>0</v>
      </c>
      <c r="DF411">
        <v>0.13400000000000001</v>
      </c>
      <c r="DG411">
        <v>-0.06</v>
      </c>
      <c r="DH411">
        <v>9.3309999999999995</v>
      </c>
      <c r="DI411">
        <v>0.51100000000000001</v>
      </c>
      <c r="DJ411">
        <v>421</v>
      </c>
      <c r="DK411">
        <v>25</v>
      </c>
      <c r="DL411">
        <v>1.93</v>
      </c>
      <c r="DM411">
        <v>0.15</v>
      </c>
      <c r="DN411">
        <v>-41.248037500000002</v>
      </c>
      <c r="DO411">
        <v>-0.73360637898672298</v>
      </c>
      <c r="DP411">
        <v>0.31517771311396597</v>
      </c>
      <c r="DQ411">
        <v>0</v>
      </c>
      <c r="DR411">
        <v>3.6142712499999998</v>
      </c>
      <c r="DS411">
        <v>4.6923489681047002E-2</v>
      </c>
      <c r="DT411">
        <v>5.6954271953471598E-3</v>
      </c>
      <c r="DU411">
        <v>1</v>
      </c>
      <c r="DV411">
        <v>1</v>
      </c>
      <c r="DW411">
        <v>2</v>
      </c>
      <c r="DX411" t="s">
        <v>356</v>
      </c>
      <c r="DY411">
        <v>2.97004</v>
      </c>
      <c r="DZ411">
        <v>2.7015199999999999</v>
      </c>
      <c r="EA411">
        <v>0.108418</v>
      </c>
      <c r="EB411">
        <v>0.11401699999999999</v>
      </c>
      <c r="EC411">
        <v>6.7878999999999995E-2</v>
      </c>
      <c r="ED411">
        <v>5.7827000000000003E-2</v>
      </c>
      <c r="EE411">
        <v>34686.199999999997</v>
      </c>
      <c r="EF411">
        <v>37752.300000000003</v>
      </c>
      <c r="EG411">
        <v>35276.699999999997</v>
      </c>
      <c r="EH411">
        <v>38668.5</v>
      </c>
      <c r="EI411">
        <v>46661.4</v>
      </c>
      <c r="EJ411">
        <v>52600.7</v>
      </c>
      <c r="EK411">
        <v>55165.4</v>
      </c>
      <c r="EL411">
        <v>61998.2</v>
      </c>
      <c r="EM411">
        <v>1.944</v>
      </c>
      <c r="EN411">
        <v>2.0952000000000002</v>
      </c>
      <c r="EO411">
        <v>-1.6242300000000001E-2</v>
      </c>
      <c r="EP411">
        <v>0</v>
      </c>
      <c r="EQ411">
        <v>22.5565</v>
      </c>
      <c r="ER411">
        <v>999.9</v>
      </c>
      <c r="ES411">
        <v>34.758000000000003</v>
      </c>
      <c r="ET411">
        <v>37.936999999999998</v>
      </c>
      <c r="EU411">
        <v>31.196300000000001</v>
      </c>
      <c r="EV411">
        <v>54.692</v>
      </c>
      <c r="EW411">
        <v>36.298099999999998</v>
      </c>
      <c r="EX411">
        <v>2</v>
      </c>
      <c r="EY411">
        <v>0.240041</v>
      </c>
      <c r="EZ411">
        <v>9.2810500000000005</v>
      </c>
      <c r="FA411">
        <v>19.914000000000001</v>
      </c>
      <c r="FB411">
        <v>5.1993200000000002</v>
      </c>
      <c r="FC411">
        <v>12.0099</v>
      </c>
      <c r="FD411">
        <v>4.9748000000000001</v>
      </c>
      <c r="FE411">
        <v>3.2936000000000001</v>
      </c>
      <c r="FF411">
        <v>9999</v>
      </c>
      <c r="FG411">
        <v>9999</v>
      </c>
      <c r="FH411">
        <v>9999</v>
      </c>
      <c r="FI411">
        <v>553.6</v>
      </c>
      <c r="FJ411">
        <v>1.8631</v>
      </c>
      <c r="FK411">
        <v>1.8677999999999999</v>
      </c>
      <c r="FL411">
        <v>1.8675200000000001</v>
      </c>
      <c r="FM411">
        <v>1.8688400000000001</v>
      </c>
      <c r="FN411">
        <v>1.86951</v>
      </c>
      <c r="FO411">
        <v>1.86554</v>
      </c>
      <c r="FP411">
        <v>1.8666100000000001</v>
      </c>
      <c r="FQ411">
        <v>1.86798</v>
      </c>
      <c r="FR411">
        <v>5</v>
      </c>
      <c r="FS411">
        <v>0</v>
      </c>
      <c r="FT411">
        <v>0</v>
      </c>
      <c r="FU411">
        <v>0</v>
      </c>
      <c r="FV411" t="s">
        <v>357</v>
      </c>
      <c r="FW411" t="s">
        <v>358</v>
      </c>
      <c r="FX411" t="s">
        <v>359</v>
      </c>
      <c r="FY411" t="s">
        <v>359</v>
      </c>
      <c r="FZ411" t="s">
        <v>359</v>
      </c>
      <c r="GA411" t="s">
        <v>359</v>
      </c>
      <c r="GB411">
        <v>0</v>
      </c>
      <c r="GC411">
        <v>100</v>
      </c>
      <c r="GD411">
        <v>100</v>
      </c>
      <c r="GE411">
        <v>11.526</v>
      </c>
      <c r="GF411">
        <v>0.15989999999999999</v>
      </c>
      <c r="GG411">
        <v>5.2154357415507802</v>
      </c>
      <c r="GH411">
        <v>1.00486214095962E-2</v>
      </c>
      <c r="GI411">
        <v>-1.74255938316833E-6</v>
      </c>
      <c r="GJ411">
        <v>3.4045767664605598E-10</v>
      </c>
      <c r="GK411">
        <v>-2.3400103927015501E-2</v>
      </c>
      <c r="GL411">
        <v>-3.1725839457550503E-2</v>
      </c>
      <c r="GM411">
        <v>2.93552719409138E-3</v>
      </c>
      <c r="GN411">
        <v>-2.8977901675973599E-5</v>
      </c>
      <c r="GO411">
        <v>-4</v>
      </c>
      <c r="GP411">
        <v>2214</v>
      </c>
      <c r="GQ411">
        <v>1</v>
      </c>
      <c r="GR411">
        <v>18</v>
      </c>
      <c r="GS411">
        <v>17484.3</v>
      </c>
      <c r="GT411">
        <v>28860.2</v>
      </c>
      <c r="GU411">
        <v>2.1423299999999998</v>
      </c>
      <c r="GV411">
        <v>2.65503</v>
      </c>
      <c r="GW411">
        <v>2.2485400000000002</v>
      </c>
      <c r="GX411">
        <v>2.7319300000000002</v>
      </c>
      <c r="GY411">
        <v>1.9958499999999999</v>
      </c>
      <c r="GZ411">
        <v>2.35229</v>
      </c>
      <c r="HA411">
        <v>41.953800000000001</v>
      </c>
      <c r="HB411">
        <v>12.6873</v>
      </c>
      <c r="HC411">
        <v>18</v>
      </c>
      <c r="HD411">
        <v>502.12900000000002</v>
      </c>
      <c r="HE411">
        <v>605.78800000000001</v>
      </c>
      <c r="HF411">
        <v>11.5931</v>
      </c>
      <c r="HG411">
        <v>30.019600000000001</v>
      </c>
      <c r="HH411">
        <v>30.000399999999999</v>
      </c>
      <c r="HI411">
        <v>29.925799999999999</v>
      </c>
      <c r="HJ411">
        <v>29.845400000000001</v>
      </c>
      <c r="HK411">
        <v>42.877400000000002</v>
      </c>
      <c r="HL411">
        <v>50.013199999999998</v>
      </c>
      <c r="HM411">
        <v>0</v>
      </c>
      <c r="HN411">
        <v>11.2583</v>
      </c>
      <c r="HO411">
        <v>776.97400000000005</v>
      </c>
      <c r="HP411">
        <v>13.8825</v>
      </c>
      <c r="HQ411">
        <v>102.31699999999999</v>
      </c>
      <c r="HR411">
        <v>103.21299999999999</v>
      </c>
    </row>
    <row r="412" spans="1:226" x14ac:dyDescent="0.2">
      <c r="A412">
        <v>747</v>
      </c>
      <c r="B412">
        <v>1657130831.5</v>
      </c>
      <c r="C412">
        <v>10798.9000000954</v>
      </c>
      <c r="D412" t="s">
        <v>1150</v>
      </c>
      <c r="E412" t="s">
        <v>1151</v>
      </c>
      <c r="F412">
        <v>5</v>
      </c>
      <c r="G412" t="s">
        <v>1927</v>
      </c>
      <c r="H412" t="s">
        <v>353</v>
      </c>
      <c r="I412">
        <v>1657130823.7142899</v>
      </c>
      <c r="J412">
        <f t="shared" si="238"/>
        <v>3.1165945127744465E-3</v>
      </c>
      <c r="K412">
        <f t="shared" si="239"/>
        <v>3.1165945127744465</v>
      </c>
      <c r="L412">
        <f t="shared" si="240"/>
        <v>13.905145647239602</v>
      </c>
      <c r="M412">
        <f t="shared" si="241"/>
        <v>704.07442857142803</v>
      </c>
      <c r="N412">
        <f t="shared" si="242"/>
        <v>531.27306167908398</v>
      </c>
      <c r="O412">
        <f t="shared" si="243"/>
        <v>39.303196319016706</v>
      </c>
      <c r="P412">
        <f t="shared" si="244"/>
        <v>52.086916287236612</v>
      </c>
      <c r="Q412">
        <f t="shared" si="245"/>
        <v>0.15087425752375808</v>
      </c>
      <c r="R412">
        <f t="shared" si="246"/>
        <v>2.4410182981814956</v>
      </c>
      <c r="S412">
        <f t="shared" si="247"/>
        <v>0.14587851256883211</v>
      </c>
      <c r="T412">
        <f t="shared" si="248"/>
        <v>9.1609137917549446E-2</v>
      </c>
      <c r="U412">
        <f t="shared" si="249"/>
        <v>321.51797201103199</v>
      </c>
      <c r="V412">
        <f t="shared" si="250"/>
        <v>23.081696088313475</v>
      </c>
      <c r="W412">
        <f t="shared" si="251"/>
        <v>23.081696088313475</v>
      </c>
      <c r="X412">
        <f t="shared" si="252"/>
        <v>2.8336946857076328</v>
      </c>
      <c r="Y412">
        <f t="shared" si="253"/>
        <v>49.517316684834185</v>
      </c>
      <c r="Z412">
        <f t="shared" si="254"/>
        <v>1.2973061276845375</v>
      </c>
      <c r="AA412">
        <f t="shared" si="255"/>
        <v>2.6199039336916803</v>
      </c>
      <c r="AB412">
        <f t="shared" si="256"/>
        <v>1.5363885580230954</v>
      </c>
      <c r="AC412">
        <f t="shared" si="257"/>
        <v>-137.4418180133531</v>
      </c>
      <c r="AD412">
        <f t="shared" si="258"/>
        <v>-169.82998556535551</v>
      </c>
      <c r="AE412">
        <f t="shared" si="259"/>
        <v>-14.339989359806856</v>
      </c>
      <c r="AF412">
        <f t="shared" si="260"/>
        <v>-9.382092748347759E-2</v>
      </c>
      <c r="AG412">
        <f t="shared" si="261"/>
        <v>32.825332675064338</v>
      </c>
      <c r="AH412">
        <f t="shared" si="262"/>
        <v>3.1063323208011631</v>
      </c>
      <c r="AI412">
        <f t="shared" si="263"/>
        <v>13.905145647239602</v>
      </c>
      <c r="AJ412">
        <v>772.01983296203196</v>
      </c>
      <c r="AK412">
        <v>741.40925454545402</v>
      </c>
      <c r="AL412">
        <v>3.4402044671320402</v>
      </c>
      <c r="AM412">
        <v>66.867946140266795</v>
      </c>
      <c r="AN412">
        <f t="shared" si="264"/>
        <v>3.1165945127744465</v>
      </c>
      <c r="AO412">
        <v>13.913424398336</v>
      </c>
      <c r="AP412">
        <v>17.5464878787879</v>
      </c>
      <c r="AQ412">
        <v>3.3136681102890298E-4</v>
      </c>
      <c r="AR412">
        <v>77.4783212789104</v>
      </c>
      <c r="AS412">
        <v>0</v>
      </c>
      <c r="AT412">
        <v>0</v>
      </c>
      <c r="AU412">
        <f t="shared" si="265"/>
        <v>1</v>
      </c>
      <c r="AV412">
        <f t="shared" si="266"/>
        <v>0</v>
      </c>
      <c r="AW412">
        <f t="shared" si="267"/>
        <v>39802.586962064473</v>
      </c>
      <c r="AX412">
        <f t="shared" si="268"/>
        <v>2000.0157142857099</v>
      </c>
      <c r="AY412">
        <f t="shared" si="269"/>
        <v>1681.2129222855051</v>
      </c>
      <c r="AZ412">
        <f t="shared" si="270"/>
        <v>0.84059985642959678</v>
      </c>
      <c r="BA412">
        <f t="shared" si="271"/>
        <v>0.16075772290912205</v>
      </c>
      <c r="BB412">
        <v>5.9349999999999996</v>
      </c>
      <c r="BC412">
        <v>0.5</v>
      </c>
      <c r="BD412" t="s">
        <v>354</v>
      </c>
      <c r="BE412">
        <v>2</v>
      </c>
      <c r="BF412" t="b">
        <v>1</v>
      </c>
      <c r="BG412">
        <v>1657130823.7142899</v>
      </c>
      <c r="BH412">
        <v>704.07442857142803</v>
      </c>
      <c r="BI412">
        <v>745.635607142857</v>
      </c>
      <c r="BJ412">
        <v>17.536075</v>
      </c>
      <c r="BK412">
        <v>13.913392857142901</v>
      </c>
      <c r="BL412">
        <v>692.62203571428597</v>
      </c>
      <c r="BM412">
        <v>17.376439285714302</v>
      </c>
      <c r="BN412">
        <v>499.98275000000001</v>
      </c>
      <c r="BO412">
        <v>73.931264285714306</v>
      </c>
      <c r="BP412">
        <v>4.80114464285714E-2</v>
      </c>
      <c r="BQ412">
        <v>21.7911964285714</v>
      </c>
      <c r="BR412">
        <v>22.281857142857099</v>
      </c>
      <c r="BS412">
        <v>999.9</v>
      </c>
      <c r="BT412">
        <v>0</v>
      </c>
      <c r="BU412">
        <v>0</v>
      </c>
      <c r="BV412">
        <v>10005</v>
      </c>
      <c r="BW412">
        <v>0</v>
      </c>
      <c r="BX412">
        <v>2002.6192857142901</v>
      </c>
      <c r="BY412">
        <v>-41.561250000000001</v>
      </c>
      <c r="BZ412">
        <v>716.64146428571405</v>
      </c>
      <c r="CA412">
        <v>756.15628571428601</v>
      </c>
      <c r="CB412">
        <v>3.6226882142857102</v>
      </c>
      <c r="CC412">
        <v>745.635607142857</v>
      </c>
      <c r="CD412">
        <v>13.913392857142901</v>
      </c>
      <c r="CE412">
        <v>1.2964635714285699</v>
      </c>
      <c r="CF412">
        <v>1.02863464285714</v>
      </c>
      <c r="CG412">
        <v>10.7579285714286</v>
      </c>
      <c r="CH412">
        <v>7.3284028571428603</v>
      </c>
      <c r="CI412">
        <v>2000.0157142857099</v>
      </c>
      <c r="CJ412">
        <v>0.98000246428571403</v>
      </c>
      <c r="CK412">
        <v>1.9997171428571402E-2</v>
      </c>
      <c r="CL412">
        <v>0</v>
      </c>
      <c r="CM412">
        <v>2.2449892857142899</v>
      </c>
      <c r="CN412">
        <v>0</v>
      </c>
      <c r="CO412">
        <v>12531.0035714286</v>
      </c>
      <c r="CP412">
        <v>17300.303571428602</v>
      </c>
      <c r="CQ412">
        <v>40.25</v>
      </c>
      <c r="CR412">
        <v>41.9955</v>
      </c>
      <c r="CS412">
        <v>40.436999999999998</v>
      </c>
      <c r="CT412">
        <v>39.644928571428601</v>
      </c>
      <c r="CU412">
        <v>39.254428571428598</v>
      </c>
      <c r="CV412">
        <v>1960.02357142857</v>
      </c>
      <c r="CW412">
        <v>39.990714285714297</v>
      </c>
      <c r="CX412">
        <v>0</v>
      </c>
      <c r="CY412">
        <v>1657130811.7</v>
      </c>
      <c r="CZ412">
        <v>0</v>
      </c>
      <c r="DA412">
        <v>0</v>
      </c>
      <c r="DB412" t="s">
        <v>355</v>
      </c>
      <c r="DC412">
        <v>1656081770.5</v>
      </c>
      <c r="DD412">
        <v>1655399214.5999999</v>
      </c>
      <c r="DE412">
        <v>0</v>
      </c>
      <c r="DF412">
        <v>0.13400000000000001</v>
      </c>
      <c r="DG412">
        <v>-0.06</v>
      </c>
      <c r="DH412">
        <v>9.3309999999999995</v>
      </c>
      <c r="DI412">
        <v>0.51100000000000001</v>
      </c>
      <c r="DJ412">
        <v>421</v>
      </c>
      <c r="DK412">
        <v>25</v>
      </c>
      <c r="DL412">
        <v>1.93</v>
      </c>
      <c r="DM412">
        <v>0.15</v>
      </c>
      <c r="DN412">
        <v>-41.389494999999997</v>
      </c>
      <c r="DO412">
        <v>-2.87791519699811</v>
      </c>
      <c r="DP412">
        <v>0.42766004194336399</v>
      </c>
      <c r="DQ412">
        <v>0</v>
      </c>
      <c r="DR412">
        <v>3.61841575</v>
      </c>
      <c r="DS412">
        <v>8.1616097560971795E-2</v>
      </c>
      <c r="DT412">
        <v>8.51074670269889E-3</v>
      </c>
      <c r="DU412">
        <v>1</v>
      </c>
      <c r="DV412">
        <v>1</v>
      </c>
      <c r="DW412">
        <v>2</v>
      </c>
      <c r="DX412" t="s">
        <v>356</v>
      </c>
      <c r="DY412">
        <v>2.9698000000000002</v>
      </c>
      <c r="DZ412">
        <v>2.7019899999999999</v>
      </c>
      <c r="EA412">
        <v>0.11020000000000001</v>
      </c>
      <c r="EB412">
        <v>0.115712</v>
      </c>
      <c r="EC412">
        <v>6.7890900000000004E-2</v>
      </c>
      <c r="ED412">
        <v>5.7846099999999998E-2</v>
      </c>
      <c r="EE412">
        <v>34616.6</v>
      </c>
      <c r="EF412">
        <v>37679.699999999997</v>
      </c>
      <c r="EG412">
        <v>35276.400000000001</v>
      </c>
      <c r="EH412">
        <v>38668.1</v>
      </c>
      <c r="EI412">
        <v>46660</v>
      </c>
      <c r="EJ412">
        <v>52600</v>
      </c>
      <c r="EK412">
        <v>55164.4</v>
      </c>
      <c r="EL412">
        <v>61998.6</v>
      </c>
      <c r="EM412">
        <v>1.9438</v>
      </c>
      <c r="EN412">
        <v>2.0950000000000002</v>
      </c>
      <c r="EO412">
        <v>-1.68383E-2</v>
      </c>
      <c r="EP412">
        <v>0</v>
      </c>
      <c r="EQ412">
        <v>22.563700000000001</v>
      </c>
      <c r="ER412">
        <v>999.9</v>
      </c>
      <c r="ES412">
        <v>34.758000000000003</v>
      </c>
      <c r="ET412">
        <v>37.957999999999998</v>
      </c>
      <c r="EU412">
        <v>31.228300000000001</v>
      </c>
      <c r="EV412">
        <v>54.552</v>
      </c>
      <c r="EW412">
        <v>36.318100000000001</v>
      </c>
      <c r="EX412">
        <v>2</v>
      </c>
      <c r="EY412">
        <v>0.240732</v>
      </c>
      <c r="EZ412">
        <v>9.2810500000000005</v>
      </c>
      <c r="FA412">
        <v>19.914899999999999</v>
      </c>
      <c r="FB412">
        <v>5.2017199999999999</v>
      </c>
      <c r="FC412">
        <v>12.0099</v>
      </c>
      <c r="FD412">
        <v>4.976</v>
      </c>
      <c r="FE412">
        <v>3.294</v>
      </c>
      <c r="FF412">
        <v>9999</v>
      </c>
      <c r="FG412">
        <v>9999</v>
      </c>
      <c r="FH412">
        <v>9999</v>
      </c>
      <c r="FI412">
        <v>553.6</v>
      </c>
      <c r="FJ412">
        <v>1.8631</v>
      </c>
      <c r="FK412">
        <v>1.8677999999999999</v>
      </c>
      <c r="FL412">
        <v>1.8675200000000001</v>
      </c>
      <c r="FM412">
        <v>1.8687400000000001</v>
      </c>
      <c r="FN412">
        <v>1.86951</v>
      </c>
      <c r="FO412">
        <v>1.86554</v>
      </c>
      <c r="FP412">
        <v>1.8665799999999999</v>
      </c>
      <c r="FQ412">
        <v>1.86798</v>
      </c>
      <c r="FR412">
        <v>5</v>
      </c>
      <c r="FS412">
        <v>0</v>
      </c>
      <c r="FT412">
        <v>0</v>
      </c>
      <c r="FU412">
        <v>0</v>
      </c>
      <c r="FV412" t="s">
        <v>357</v>
      </c>
      <c r="FW412" t="s">
        <v>358</v>
      </c>
      <c r="FX412" t="s">
        <v>359</v>
      </c>
      <c r="FY412" t="s">
        <v>359</v>
      </c>
      <c r="FZ412" t="s">
        <v>359</v>
      </c>
      <c r="GA412" t="s">
        <v>359</v>
      </c>
      <c r="GB412">
        <v>0</v>
      </c>
      <c r="GC412">
        <v>100</v>
      </c>
      <c r="GD412">
        <v>100</v>
      </c>
      <c r="GE412">
        <v>11.661</v>
      </c>
      <c r="GF412">
        <v>0.16009999999999999</v>
      </c>
      <c r="GG412">
        <v>5.2154357415507802</v>
      </c>
      <c r="GH412">
        <v>1.00486214095962E-2</v>
      </c>
      <c r="GI412">
        <v>-1.74255938316833E-6</v>
      </c>
      <c r="GJ412">
        <v>3.4045767664605598E-10</v>
      </c>
      <c r="GK412">
        <v>-2.3400103927015501E-2</v>
      </c>
      <c r="GL412">
        <v>-3.1725839457550503E-2</v>
      </c>
      <c r="GM412">
        <v>2.93552719409138E-3</v>
      </c>
      <c r="GN412">
        <v>-2.8977901675973599E-5</v>
      </c>
      <c r="GO412">
        <v>-4</v>
      </c>
      <c r="GP412">
        <v>2214</v>
      </c>
      <c r="GQ412">
        <v>1</v>
      </c>
      <c r="GR412">
        <v>18</v>
      </c>
      <c r="GS412">
        <v>17484.3</v>
      </c>
      <c r="GT412">
        <v>28860.3</v>
      </c>
      <c r="GU412">
        <v>2.1814</v>
      </c>
      <c r="GV412">
        <v>2.66235</v>
      </c>
      <c r="GW412">
        <v>2.2485400000000002</v>
      </c>
      <c r="GX412">
        <v>2.7331500000000002</v>
      </c>
      <c r="GY412">
        <v>1.9958499999999999</v>
      </c>
      <c r="GZ412">
        <v>2.32178</v>
      </c>
      <c r="HA412">
        <v>41.953800000000001</v>
      </c>
      <c r="HB412">
        <v>12.661</v>
      </c>
      <c r="HC412">
        <v>18</v>
      </c>
      <c r="HD412">
        <v>502.017</v>
      </c>
      <c r="HE412">
        <v>605.65899999999999</v>
      </c>
      <c r="HF412">
        <v>11.598599999999999</v>
      </c>
      <c r="HG412">
        <v>30.022200000000002</v>
      </c>
      <c r="HH412">
        <v>30.000800000000002</v>
      </c>
      <c r="HI412">
        <v>29.9284</v>
      </c>
      <c r="HJ412">
        <v>29.847899999999999</v>
      </c>
      <c r="HK412">
        <v>43.655999999999999</v>
      </c>
      <c r="HL412">
        <v>50.013199999999998</v>
      </c>
      <c r="HM412">
        <v>0</v>
      </c>
      <c r="HN412">
        <v>11.264099999999999</v>
      </c>
      <c r="HO412">
        <v>790.41899999999998</v>
      </c>
      <c r="HP412">
        <v>13.8813</v>
      </c>
      <c r="HQ412">
        <v>102.316</v>
      </c>
      <c r="HR412">
        <v>103.21299999999999</v>
      </c>
    </row>
    <row r="413" spans="1:226" x14ac:dyDescent="0.2">
      <c r="A413">
        <v>748</v>
      </c>
      <c r="B413">
        <v>1657130836.5</v>
      </c>
      <c r="C413">
        <v>10803.9000000954</v>
      </c>
      <c r="D413" t="s">
        <v>1152</v>
      </c>
      <c r="E413" t="s">
        <v>1153</v>
      </c>
      <c r="F413">
        <v>5</v>
      </c>
      <c r="G413" t="s">
        <v>1928</v>
      </c>
      <c r="H413" t="s">
        <v>353</v>
      </c>
      <c r="I413">
        <v>1657130829</v>
      </c>
      <c r="J413">
        <f t="shared" si="238"/>
        <v>3.1440291247174083E-3</v>
      </c>
      <c r="K413">
        <f t="shared" si="239"/>
        <v>3.1440291247174081</v>
      </c>
      <c r="L413">
        <f t="shared" si="240"/>
        <v>13.895284310115391</v>
      </c>
      <c r="M413">
        <f t="shared" si="241"/>
        <v>721.69062962963005</v>
      </c>
      <c r="N413">
        <f t="shared" si="242"/>
        <v>549.78805292363063</v>
      </c>
      <c r="O413">
        <f t="shared" si="243"/>
        <v>40.673391578867012</v>
      </c>
      <c r="P413">
        <f t="shared" si="244"/>
        <v>53.390766535631592</v>
      </c>
      <c r="Q413">
        <f t="shared" si="245"/>
        <v>0.15231554672426192</v>
      </c>
      <c r="R413">
        <f t="shared" si="246"/>
        <v>2.4415522159977971</v>
      </c>
      <c r="S413">
        <f t="shared" si="247"/>
        <v>0.14722670369369006</v>
      </c>
      <c r="T413">
        <f t="shared" si="248"/>
        <v>9.245973864604129E-2</v>
      </c>
      <c r="U413">
        <f t="shared" si="249"/>
        <v>321.51597615958485</v>
      </c>
      <c r="V413">
        <f t="shared" si="250"/>
        <v>23.081980333578976</v>
      </c>
      <c r="W413">
        <f t="shared" si="251"/>
        <v>23.081980333578976</v>
      </c>
      <c r="X413">
        <f t="shared" si="252"/>
        <v>2.8337434073921872</v>
      </c>
      <c r="Y413">
        <f t="shared" si="253"/>
        <v>49.516929638682669</v>
      </c>
      <c r="Z413">
        <f t="shared" si="254"/>
        <v>1.2980131633462555</v>
      </c>
      <c r="AA413">
        <f t="shared" si="255"/>
        <v>2.6213522785391898</v>
      </c>
      <c r="AB413">
        <f t="shared" si="256"/>
        <v>1.5357302440459317</v>
      </c>
      <c r="AC413">
        <f t="shared" si="257"/>
        <v>-138.65168440003771</v>
      </c>
      <c r="AD413">
        <f t="shared" si="258"/>
        <v>-168.71356601494463</v>
      </c>
      <c r="AE413">
        <f t="shared" si="259"/>
        <v>-14.243280565015846</v>
      </c>
      <c r="AF413">
        <f t="shared" si="260"/>
        <v>-9.25548204133122E-2</v>
      </c>
      <c r="AG413">
        <f t="shared" si="261"/>
        <v>32.894030022586591</v>
      </c>
      <c r="AH413">
        <f t="shared" si="262"/>
        <v>3.1128296326985332</v>
      </c>
      <c r="AI413">
        <f t="shared" si="263"/>
        <v>13.895284310115391</v>
      </c>
      <c r="AJ413">
        <v>788.88268177665998</v>
      </c>
      <c r="AK413">
        <v>758.44546060606103</v>
      </c>
      <c r="AL413">
        <v>3.4000474800438698</v>
      </c>
      <c r="AM413">
        <v>66.867946140266795</v>
      </c>
      <c r="AN413">
        <f t="shared" si="264"/>
        <v>3.1440291247174081</v>
      </c>
      <c r="AO413">
        <v>13.915777823288201</v>
      </c>
      <c r="AP413">
        <v>17.5556963636364</v>
      </c>
      <c r="AQ413">
        <v>5.7210501616086103E-3</v>
      </c>
      <c r="AR413">
        <v>77.4783212789104</v>
      </c>
      <c r="AS413">
        <v>0</v>
      </c>
      <c r="AT413">
        <v>0</v>
      </c>
      <c r="AU413">
        <f t="shared" si="265"/>
        <v>1</v>
      </c>
      <c r="AV413">
        <f t="shared" si="266"/>
        <v>0</v>
      </c>
      <c r="AW413">
        <f t="shared" si="267"/>
        <v>39814.655342680358</v>
      </c>
      <c r="AX413">
        <f t="shared" si="268"/>
        <v>2000.0033333333299</v>
      </c>
      <c r="AY413">
        <f t="shared" si="269"/>
        <v>1681.2025119997822</v>
      </c>
      <c r="AZ413">
        <f t="shared" si="270"/>
        <v>0.84059985500013423</v>
      </c>
      <c r="BA413">
        <f t="shared" si="271"/>
        <v>0.1607577201502591</v>
      </c>
      <c r="BB413">
        <v>5.9349999999999996</v>
      </c>
      <c r="BC413">
        <v>0.5</v>
      </c>
      <c r="BD413" t="s">
        <v>354</v>
      </c>
      <c r="BE413">
        <v>2</v>
      </c>
      <c r="BF413" t="b">
        <v>1</v>
      </c>
      <c r="BG413">
        <v>1657130829</v>
      </c>
      <c r="BH413">
        <v>721.69062962963005</v>
      </c>
      <c r="BI413">
        <v>763.40474074074098</v>
      </c>
      <c r="BJ413">
        <v>17.545429629629599</v>
      </c>
      <c r="BK413">
        <v>13.9151296296296</v>
      </c>
      <c r="BL413">
        <v>710.09655555555605</v>
      </c>
      <c r="BM413">
        <v>17.385392592592599</v>
      </c>
      <c r="BN413">
        <v>499.97240740740699</v>
      </c>
      <c r="BO413">
        <v>73.932329629629606</v>
      </c>
      <c r="BP413">
        <v>4.7800281481481501E-2</v>
      </c>
      <c r="BQ413">
        <v>21.800244444444399</v>
      </c>
      <c r="BR413">
        <v>22.284844444444399</v>
      </c>
      <c r="BS413">
        <v>999.9</v>
      </c>
      <c r="BT413">
        <v>0</v>
      </c>
      <c r="BU413">
        <v>0</v>
      </c>
      <c r="BV413">
        <v>10008.333333333299</v>
      </c>
      <c r="BW413">
        <v>0</v>
      </c>
      <c r="BX413">
        <v>2002.4959259259299</v>
      </c>
      <c r="BY413">
        <v>-41.714214814814802</v>
      </c>
      <c r="BZ413">
        <v>734.57907407407401</v>
      </c>
      <c r="CA413">
        <v>774.17751851851904</v>
      </c>
      <c r="CB413">
        <v>3.6303066666666699</v>
      </c>
      <c r="CC413">
        <v>763.40474074074098</v>
      </c>
      <c r="CD413">
        <v>13.9151296296296</v>
      </c>
      <c r="CE413">
        <v>1.29717444444444</v>
      </c>
      <c r="CF413">
        <v>1.0287785185185201</v>
      </c>
      <c r="CG413">
        <v>10.7661592592593</v>
      </c>
      <c r="CH413">
        <v>7.3304400000000003</v>
      </c>
      <c r="CI413">
        <v>2000.0033333333299</v>
      </c>
      <c r="CJ413">
        <v>0.98000244444444495</v>
      </c>
      <c r="CK413">
        <v>1.99971925925926E-2</v>
      </c>
      <c r="CL413">
        <v>0</v>
      </c>
      <c r="CM413">
        <v>2.27451111111111</v>
      </c>
      <c r="CN413">
        <v>0</v>
      </c>
      <c r="CO413">
        <v>12544.785185185199</v>
      </c>
      <c r="CP413">
        <v>17300.2</v>
      </c>
      <c r="CQ413">
        <v>40.254592592592601</v>
      </c>
      <c r="CR413">
        <v>42</v>
      </c>
      <c r="CS413">
        <v>40.436999999999998</v>
      </c>
      <c r="CT413">
        <v>39.666333333333299</v>
      </c>
      <c r="CU413">
        <v>39.259185185185203</v>
      </c>
      <c r="CV413">
        <v>1960.0114814814799</v>
      </c>
      <c r="CW413">
        <v>39.9903703703704</v>
      </c>
      <c r="CX413">
        <v>0</v>
      </c>
      <c r="CY413">
        <v>1657130817.0999999</v>
      </c>
      <c r="CZ413">
        <v>0</v>
      </c>
      <c r="DA413">
        <v>0</v>
      </c>
      <c r="DB413" t="s">
        <v>355</v>
      </c>
      <c r="DC413">
        <v>1656081770.5</v>
      </c>
      <c r="DD413">
        <v>1655399214.5999999</v>
      </c>
      <c r="DE413">
        <v>0</v>
      </c>
      <c r="DF413">
        <v>0.13400000000000001</v>
      </c>
      <c r="DG413">
        <v>-0.06</v>
      </c>
      <c r="DH413">
        <v>9.3309999999999995</v>
      </c>
      <c r="DI413">
        <v>0.51100000000000001</v>
      </c>
      <c r="DJ413">
        <v>421</v>
      </c>
      <c r="DK413">
        <v>25</v>
      </c>
      <c r="DL413">
        <v>1.93</v>
      </c>
      <c r="DM413">
        <v>0.15</v>
      </c>
      <c r="DN413">
        <v>-41.649862499999998</v>
      </c>
      <c r="DO413">
        <v>-2.2704236397747901</v>
      </c>
      <c r="DP413">
        <v>0.39785754089089498</v>
      </c>
      <c r="DQ413">
        <v>0</v>
      </c>
      <c r="DR413">
        <v>3.6263610000000002</v>
      </c>
      <c r="DS413">
        <v>8.6009380863025703E-2</v>
      </c>
      <c r="DT413">
        <v>8.7805423522696099E-3</v>
      </c>
      <c r="DU413">
        <v>1</v>
      </c>
      <c r="DV413">
        <v>1</v>
      </c>
      <c r="DW413">
        <v>2</v>
      </c>
      <c r="DX413" t="s">
        <v>356</v>
      </c>
      <c r="DY413">
        <v>2.9699900000000001</v>
      </c>
      <c r="DZ413">
        <v>2.70181</v>
      </c>
      <c r="EA413">
        <v>0.111941</v>
      </c>
      <c r="EB413">
        <v>0.11742</v>
      </c>
      <c r="EC413">
        <v>6.7926E-2</v>
      </c>
      <c r="ED413">
        <v>5.78544E-2</v>
      </c>
      <c r="EE413">
        <v>34548.400000000001</v>
      </c>
      <c r="EF413">
        <v>37606.199999999997</v>
      </c>
      <c r="EG413">
        <v>35275.9</v>
      </c>
      <c r="EH413">
        <v>38667.4</v>
      </c>
      <c r="EI413">
        <v>46658.2</v>
      </c>
      <c r="EJ413">
        <v>52598.5</v>
      </c>
      <c r="EK413">
        <v>55164.2</v>
      </c>
      <c r="EL413">
        <v>61997.2</v>
      </c>
      <c r="EM413">
        <v>1.9443999999999999</v>
      </c>
      <c r="EN413">
        <v>2.0950000000000002</v>
      </c>
      <c r="EO413">
        <v>-1.69873E-2</v>
      </c>
      <c r="EP413">
        <v>0</v>
      </c>
      <c r="EQ413">
        <v>22.569800000000001</v>
      </c>
      <c r="ER413">
        <v>999.9</v>
      </c>
      <c r="ES413">
        <v>34.758000000000003</v>
      </c>
      <c r="ET413">
        <v>37.957999999999998</v>
      </c>
      <c r="EU413">
        <v>31.226900000000001</v>
      </c>
      <c r="EV413">
        <v>54.652000000000001</v>
      </c>
      <c r="EW413">
        <v>36.306100000000001</v>
      </c>
      <c r="EX413">
        <v>2</v>
      </c>
      <c r="EY413">
        <v>0.241179</v>
      </c>
      <c r="EZ413">
        <v>9.2810500000000005</v>
      </c>
      <c r="FA413">
        <v>19.9145</v>
      </c>
      <c r="FB413">
        <v>5.2017199999999999</v>
      </c>
      <c r="FC413">
        <v>12.0099</v>
      </c>
      <c r="FD413">
        <v>4.9756</v>
      </c>
      <c r="FE413">
        <v>3.294</v>
      </c>
      <c r="FF413">
        <v>9999</v>
      </c>
      <c r="FG413">
        <v>9999</v>
      </c>
      <c r="FH413">
        <v>9999</v>
      </c>
      <c r="FI413">
        <v>553.6</v>
      </c>
      <c r="FJ413">
        <v>1.8631</v>
      </c>
      <c r="FK413">
        <v>1.8677999999999999</v>
      </c>
      <c r="FL413">
        <v>1.8675200000000001</v>
      </c>
      <c r="FM413">
        <v>1.8687400000000001</v>
      </c>
      <c r="FN413">
        <v>1.86951</v>
      </c>
      <c r="FO413">
        <v>1.86554</v>
      </c>
      <c r="FP413">
        <v>1.8665499999999999</v>
      </c>
      <c r="FQ413">
        <v>1.86798</v>
      </c>
      <c r="FR413">
        <v>5</v>
      </c>
      <c r="FS413">
        <v>0</v>
      </c>
      <c r="FT413">
        <v>0</v>
      </c>
      <c r="FU413">
        <v>0</v>
      </c>
      <c r="FV413" t="s">
        <v>357</v>
      </c>
      <c r="FW413" t="s">
        <v>358</v>
      </c>
      <c r="FX413" t="s">
        <v>359</v>
      </c>
      <c r="FY413" t="s">
        <v>359</v>
      </c>
      <c r="FZ413" t="s">
        <v>359</v>
      </c>
      <c r="GA413" t="s">
        <v>359</v>
      </c>
      <c r="GB413">
        <v>0</v>
      </c>
      <c r="GC413">
        <v>100</v>
      </c>
      <c r="GD413">
        <v>100</v>
      </c>
      <c r="GE413">
        <v>11.795999999999999</v>
      </c>
      <c r="GF413">
        <v>0.16070000000000001</v>
      </c>
      <c r="GG413">
        <v>5.2154357415507802</v>
      </c>
      <c r="GH413">
        <v>1.00486214095962E-2</v>
      </c>
      <c r="GI413">
        <v>-1.74255938316833E-6</v>
      </c>
      <c r="GJ413">
        <v>3.4045767664605598E-10</v>
      </c>
      <c r="GK413">
        <v>-2.3400103927015501E-2</v>
      </c>
      <c r="GL413">
        <v>-3.1725839457550503E-2</v>
      </c>
      <c r="GM413">
        <v>2.93552719409138E-3</v>
      </c>
      <c r="GN413">
        <v>-2.8977901675973599E-5</v>
      </c>
      <c r="GO413">
        <v>-4</v>
      </c>
      <c r="GP413">
        <v>2214</v>
      </c>
      <c r="GQ413">
        <v>1</v>
      </c>
      <c r="GR413">
        <v>18</v>
      </c>
      <c r="GS413">
        <v>17484.400000000001</v>
      </c>
      <c r="GT413">
        <v>28860.400000000001</v>
      </c>
      <c r="GU413">
        <v>2.2155800000000001</v>
      </c>
      <c r="GV413">
        <v>2.65747</v>
      </c>
      <c r="GW413">
        <v>2.2485400000000002</v>
      </c>
      <c r="GX413">
        <v>2.7331500000000002</v>
      </c>
      <c r="GY413">
        <v>1.9958499999999999</v>
      </c>
      <c r="GZ413">
        <v>2.35107</v>
      </c>
      <c r="HA413">
        <v>41.953800000000001</v>
      </c>
      <c r="HB413">
        <v>12.6698</v>
      </c>
      <c r="HC413">
        <v>18</v>
      </c>
      <c r="HD413">
        <v>502.42</v>
      </c>
      <c r="HE413">
        <v>605.65800000000002</v>
      </c>
      <c r="HF413">
        <v>11.604900000000001</v>
      </c>
      <c r="HG413">
        <v>30.024799999999999</v>
      </c>
      <c r="HH413">
        <v>30.000800000000002</v>
      </c>
      <c r="HI413">
        <v>29.9284</v>
      </c>
      <c r="HJ413">
        <v>29.847899999999999</v>
      </c>
      <c r="HK413">
        <v>44.3596</v>
      </c>
      <c r="HL413">
        <v>50.013199999999998</v>
      </c>
      <c r="HM413">
        <v>0</v>
      </c>
      <c r="HN413">
        <v>11.2699</v>
      </c>
      <c r="HO413">
        <v>810.49599999999998</v>
      </c>
      <c r="HP413">
        <v>13.8757</v>
      </c>
      <c r="HQ413">
        <v>102.315</v>
      </c>
      <c r="HR413">
        <v>103.211</v>
      </c>
    </row>
    <row r="414" spans="1:226" x14ac:dyDescent="0.2">
      <c r="A414">
        <v>749</v>
      </c>
      <c r="B414">
        <v>1657130841.5</v>
      </c>
      <c r="C414">
        <v>10808.9000000954</v>
      </c>
      <c r="D414" t="s">
        <v>1154</v>
      </c>
      <c r="E414" t="s">
        <v>1155</v>
      </c>
      <c r="F414">
        <v>5</v>
      </c>
      <c r="G414" t="s">
        <v>1929</v>
      </c>
      <c r="H414" t="s">
        <v>353</v>
      </c>
      <c r="I414">
        <v>1657130833.7142899</v>
      </c>
      <c r="J414">
        <f t="shared" si="238"/>
        <v>3.134202781062175E-3</v>
      </c>
      <c r="K414">
        <f t="shared" si="239"/>
        <v>3.1342027810621751</v>
      </c>
      <c r="L414">
        <f t="shared" si="240"/>
        <v>14.044060315504385</v>
      </c>
      <c r="M414">
        <f t="shared" si="241"/>
        <v>737.50285714285701</v>
      </c>
      <c r="N414">
        <f t="shared" si="242"/>
        <v>562.96834817643366</v>
      </c>
      <c r="O414">
        <f t="shared" si="243"/>
        <v>41.648748276889165</v>
      </c>
      <c r="P414">
        <f t="shared" si="244"/>
        <v>54.560919721552473</v>
      </c>
      <c r="Q414">
        <f t="shared" si="245"/>
        <v>0.15177912044241759</v>
      </c>
      <c r="R414">
        <f t="shared" si="246"/>
        <v>2.4406146699298654</v>
      </c>
      <c r="S414">
        <f t="shared" si="247"/>
        <v>0.14672354648303643</v>
      </c>
      <c r="T414">
        <f t="shared" si="248"/>
        <v>9.2142411520461584E-2</v>
      </c>
      <c r="U414">
        <f t="shared" si="249"/>
        <v>321.51320130777185</v>
      </c>
      <c r="V414">
        <f t="shared" si="250"/>
        <v>23.088313396428457</v>
      </c>
      <c r="W414">
        <f t="shared" si="251"/>
        <v>23.088313396428457</v>
      </c>
      <c r="X414">
        <f t="shared" si="252"/>
        <v>2.8348291300187007</v>
      </c>
      <c r="Y414">
        <f t="shared" si="253"/>
        <v>49.532814830134093</v>
      </c>
      <c r="Z414">
        <f t="shared" si="254"/>
        <v>1.2986566222724365</v>
      </c>
      <c r="AA414">
        <f t="shared" si="255"/>
        <v>2.6218106657697509</v>
      </c>
      <c r="AB414">
        <f t="shared" si="256"/>
        <v>1.5361725077462642</v>
      </c>
      <c r="AC414">
        <f t="shared" si="257"/>
        <v>-138.21834264484193</v>
      </c>
      <c r="AD414">
        <f t="shared" si="258"/>
        <v>-169.10540575820121</v>
      </c>
      <c r="AE414">
        <f t="shared" si="259"/>
        <v>-14.282512131769307</v>
      </c>
      <c r="AF414">
        <f t="shared" si="260"/>
        <v>-9.3059227040583892E-2</v>
      </c>
      <c r="AG414">
        <f t="shared" si="261"/>
        <v>33.010309297913693</v>
      </c>
      <c r="AH414">
        <f t="shared" si="262"/>
        <v>3.1191363727180104</v>
      </c>
      <c r="AI414">
        <f t="shared" si="263"/>
        <v>14.044060315504385</v>
      </c>
      <c r="AJ414">
        <v>806.25753220247702</v>
      </c>
      <c r="AK414">
        <v>775.61098787878802</v>
      </c>
      <c r="AL414">
        <v>3.4078365608972101</v>
      </c>
      <c r="AM414">
        <v>66.867946140266795</v>
      </c>
      <c r="AN414">
        <f t="shared" si="264"/>
        <v>3.1342027810621751</v>
      </c>
      <c r="AO414">
        <v>13.9176990721297</v>
      </c>
      <c r="AP414">
        <v>17.5678945454545</v>
      </c>
      <c r="AQ414">
        <v>1.02853462523554E-3</v>
      </c>
      <c r="AR414">
        <v>77.4783212789104</v>
      </c>
      <c r="AS414">
        <v>0</v>
      </c>
      <c r="AT414">
        <v>0</v>
      </c>
      <c r="AU414">
        <f t="shared" si="265"/>
        <v>1</v>
      </c>
      <c r="AV414">
        <f t="shared" si="266"/>
        <v>0</v>
      </c>
      <c r="AW414">
        <f t="shared" si="267"/>
        <v>39790.987475558126</v>
      </c>
      <c r="AX414">
        <f t="shared" si="268"/>
        <v>1999.9860714285701</v>
      </c>
      <c r="AY414">
        <f t="shared" si="269"/>
        <v>1681.1880017138703</v>
      </c>
      <c r="AZ414">
        <f t="shared" si="270"/>
        <v>0.84059985503449752</v>
      </c>
      <c r="BA414">
        <f t="shared" si="271"/>
        <v>0.16075772021658039</v>
      </c>
      <c r="BB414">
        <v>5.9349999999999996</v>
      </c>
      <c r="BC414">
        <v>0.5</v>
      </c>
      <c r="BD414" t="s">
        <v>354</v>
      </c>
      <c r="BE414">
        <v>2</v>
      </c>
      <c r="BF414" t="b">
        <v>1</v>
      </c>
      <c r="BG414">
        <v>1657130833.7142899</v>
      </c>
      <c r="BH414">
        <v>737.50285714285701</v>
      </c>
      <c r="BI414">
        <v>779.41732142857097</v>
      </c>
      <c r="BJ414">
        <v>17.554010714285699</v>
      </c>
      <c r="BK414">
        <v>13.9165285714286</v>
      </c>
      <c r="BL414">
        <v>725.78214285714296</v>
      </c>
      <c r="BM414">
        <v>17.3936071428571</v>
      </c>
      <c r="BN414">
        <v>499.99182142857097</v>
      </c>
      <c r="BO414">
        <v>73.932953571428598</v>
      </c>
      <c r="BP414">
        <v>4.7667917857142902E-2</v>
      </c>
      <c r="BQ414">
        <v>21.803107142857101</v>
      </c>
      <c r="BR414">
        <v>22.289689285714299</v>
      </c>
      <c r="BS414">
        <v>999.9</v>
      </c>
      <c r="BT414">
        <v>0</v>
      </c>
      <c r="BU414">
        <v>0</v>
      </c>
      <c r="BV414">
        <v>10002.142857142901</v>
      </c>
      <c r="BW414">
        <v>0</v>
      </c>
      <c r="BX414">
        <v>2002.6107142857099</v>
      </c>
      <c r="BY414">
        <v>-41.914539285714298</v>
      </c>
      <c r="BZ414">
        <v>750.68025</v>
      </c>
      <c r="CA414">
        <v>790.41714285714295</v>
      </c>
      <c r="CB414">
        <v>3.6374814285714301</v>
      </c>
      <c r="CC414">
        <v>779.41732142857097</v>
      </c>
      <c r="CD414">
        <v>13.9165285714286</v>
      </c>
      <c r="CE414">
        <v>1.29781964285714</v>
      </c>
      <c r="CF414">
        <v>1.0288910714285699</v>
      </c>
      <c r="CG414">
        <v>10.7736357142857</v>
      </c>
      <c r="CH414">
        <v>7.33203571428571</v>
      </c>
      <c r="CI414">
        <v>1999.9860714285701</v>
      </c>
      <c r="CJ414">
        <v>0.98000235714285699</v>
      </c>
      <c r="CK414">
        <v>1.99972857142857E-2</v>
      </c>
      <c r="CL414">
        <v>0</v>
      </c>
      <c r="CM414">
        <v>2.2967178571428599</v>
      </c>
      <c r="CN414">
        <v>0</v>
      </c>
      <c r="CO414">
        <v>12552.535714285699</v>
      </c>
      <c r="CP414">
        <v>17300.05</v>
      </c>
      <c r="CQ414">
        <v>40.258857142857103</v>
      </c>
      <c r="CR414">
        <v>42</v>
      </c>
      <c r="CS414">
        <v>40.441499999999998</v>
      </c>
      <c r="CT414">
        <v>39.680357142857098</v>
      </c>
      <c r="CU414">
        <v>39.272142857142903</v>
      </c>
      <c r="CV414">
        <v>1959.9932142857101</v>
      </c>
      <c r="CW414">
        <v>39.99</v>
      </c>
      <c r="CX414">
        <v>0</v>
      </c>
      <c r="CY414">
        <v>1657130821.9000001</v>
      </c>
      <c r="CZ414">
        <v>0</v>
      </c>
      <c r="DA414">
        <v>0</v>
      </c>
      <c r="DB414" t="s">
        <v>355</v>
      </c>
      <c r="DC414">
        <v>1656081770.5</v>
      </c>
      <c r="DD414">
        <v>1655399214.5999999</v>
      </c>
      <c r="DE414">
        <v>0</v>
      </c>
      <c r="DF414">
        <v>0.13400000000000001</v>
      </c>
      <c r="DG414">
        <v>-0.06</v>
      </c>
      <c r="DH414">
        <v>9.3309999999999995</v>
      </c>
      <c r="DI414">
        <v>0.51100000000000001</v>
      </c>
      <c r="DJ414">
        <v>421</v>
      </c>
      <c r="DK414">
        <v>25</v>
      </c>
      <c r="DL414">
        <v>1.93</v>
      </c>
      <c r="DM414">
        <v>0.15</v>
      </c>
      <c r="DN414">
        <v>-41.768000000000001</v>
      </c>
      <c r="DO414">
        <v>-2.4875797373356998</v>
      </c>
      <c r="DP414">
        <v>0.39767382362936599</v>
      </c>
      <c r="DQ414">
        <v>0</v>
      </c>
      <c r="DR414">
        <v>3.63194325</v>
      </c>
      <c r="DS414">
        <v>8.7151181988741902E-2</v>
      </c>
      <c r="DT414">
        <v>8.88537123239652E-3</v>
      </c>
      <c r="DU414">
        <v>1</v>
      </c>
      <c r="DV414">
        <v>1</v>
      </c>
      <c r="DW414">
        <v>2</v>
      </c>
      <c r="DX414" t="s">
        <v>356</v>
      </c>
      <c r="DY414">
        <v>2.9694400000000001</v>
      </c>
      <c r="DZ414">
        <v>2.7016399999999998</v>
      </c>
      <c r="EA414">
        <v>0.11365400000000001</v>
      </c>
      <c r="EB414">
        <v>0.119058</v>
      </c>
      <c r="EC414">
        <v>6.7950899999999995E-2</v>
      </c>
      <c r="ED414">
        <v>5.7848499999999997E-2</v>
      </c>
      <c r="EE414">
        <v>34481.5</v>
      </c>
      <c r="EF414">
        <v>37535.9</v>
      </c>
      <c r="EG414">
        <v>35275.699999999997</v>
      </c>
      <c r="EH414">
        <v>38667</v>
      </c>
      <c r="EI414">
        <v>46656.7</v>
      </c>
      <c r="EJ414">
        <v>52598.1</v>
      </c>
      <c r="EK414">
        <v>55163.9</v>
      </c>
      <c r="EL414">
        <v>61996.3</v>
      </c>
      <c r="EM414">
        <v>1.9436</v>
      </c>
      <c r="EN414">
        <v>2.0956000000000001</v>
      </c>
      <c r="EO414">
        <v>-1.7881399999999999E-2</v>
      </c>
      <c r="EP414">
        <v>0</v>
      </c>
      <c r="EQ414">
        <v>22.577000000000002</v>
      </c>
      <c r="ER414">
        <v>999.9</v>
      </c>
      <c r="ES414">
        <v>34.758000000000003</v>
      </c>
      <c r="ET414">
        <v>37.957999999999998</v>
      </c>
      <c r="EU414">
        <v>31.226600000000001</v>
      </c>
      <c r="EV414">
        <v>54.631999999999998</v>
      </c>
      <c r="EW414">
        <v>36.298099999999998</v>
      </c>
      <c r="EX414">
        <v>2</v>
      </c>
      <c r="EY414">
        <v>0.24146300000000001</v>
      </c>
      <c r="EZ414">
        <v>9.2810500000000005</v>
      </c>
      <c r="FA414">
        <v>19.915099999999999</v>
      </c>
      <c r="FB414">
        <v>5.2017199999999999</v>
      </c>
      <c r="FC414">
        <v>12.0099</v>
      </c>
      <c r="FD414">
        <v>4.9756</v>
      </c>
      <c r="FE414">
        <v>3.294</v>
      </c>
      <c r="FF414">
        <v>9999</v>
      </c>
      <c r="FG414">
        <v>9999</v>
      </c>
      <c r="FH414">
        <v>9999</v>
      </c>
      <c r="FI414">
        <v>553.6</v>
      </c>
      <c r="FJ414">
        <v>1.8631</v>
      </c>
      <c r="FK414">
        <v>1.8678300000000001</v>
      </c>
      <c r="FL414">
        <v>1.8675200000000001</v>
      </c>
      <c r="FM414">
        <v>1.86877</v>
      </c>
      <c r="FN414">
        <v>1.86951</v>
      </c>
      <c r="FO414">
        <v>1.86554</v>
      </c>
      <c r="FP414">
        <v>1.8665799999999999</v>
      </c>
      <c r="FQ414">
        <v>1.86798</v>
      </c>
      <c r="FR414">
        <v>5</v>
      </c>
      <c r="FS414">
        <v>0</v>
      </c>
      <c r="FT414">
        <v>0</v>
      </c>
      <c r="FU414">
        <v>0</v>
      </c>
      <c r="FV414" t="s">
        <v>357</v>
      </c>
      <c r="FW414" t="s">
        <v>358</v>
      </c>
      <c r="FX414" t="s">
        <v>359</v>
      </c>
      <c r="FY414" t="s">
        <v>359</v>
      </c>
      <c r="FZ414" t="s">
        <v>359</v>
      </c>
      <c r="GA414" t="s">
        <v>359</v>
      </c>
      <c r="GB414">
        <v>0</v>
      </c>
      <c r="GC414">
        <v>100</v>
      </c>
      <c r="GD414">
        <v>100</v>
      </c>
      <c r="GE414">
        <v>11.929</v>
      </c>
      <c r="GF414">
        <v>0.161</v>
      </c>
      <c r="GG414">
        <v>5.2154357415507802</v>
      </c>
      <c r="GH414">
        <v>1.00486214095962E-2</v>
      </c>
      <c r="GI414">
        <v>-1.74255938316833E-6</v>
      </c>
      <c r="GJ414">
        <v>3.4045767664605598E-10</v>
      </c>
      <c r="GK414">
        <v>-2.3400103927015501E-2</v>
      </c>
      <c r="GL414">
        <v>-3.1725839457550503E-2</v>
      </c>
      <c r="GM414">
        <v>2.93552719409138E-3</v>
      </c>
      <c r="GN414">
        <v>-2.8977901675973599E-5</v>
      </c>
      <c r="GO414">
        <v>-4</v>
      </c>
      <c r="GP414">
        <v>2214</v>
      </c>
      <c r="GQ414">
        <v>1</v>
      </c>
      <c r="GR414">
        <v>18</v>
      </c>
      <c r="GS414">
        <v>17484.5</v>
      </c>
      <c r="GT414">
        <v>28860.400000000001</v>
      </c>
      <c r="GU414">
        <v>2.2546400000000002</v>
      </c>
      <c r="GV414">
        <v>2.65381</v>
      </c>
      <c r="GW414">
        <v>2.2485400000000002</v>
      </c>
      <c r="GX414">
        <v>2.7331500000000002</v>
      </c>
      <c r="GY414">
        <v>1.9958499999999999</v>
      </c>
      <c r="GZ414">
        <v>2.33765</v>
      </c>
      <c r="HA414">
        <v>41.980200000000004</v>
      </c>
      <c r="HB414">
        <v>12.661</v>
      </c>
      <c r="HC414">
        <v>18</v>
      </c>
      <c r="HD414">
        <v>501.89600000000002</v>
      </c>
      <c r="HE414">
        <v>606.125</v>
      </c>
      <c r="HF414">
        <v>11.6129</v>
      </c>
      <c r="HG414">
        <v>30.0274</v>
      </c>
      <c r="HH414">
        <v>30.000599999999999</v>
      </c>
      <c r="HI414">
        <v>29.930499999999999</v>
      </c>
      <c r="HJ414">
        <v>29.847899999999999</v>
      </c>
      <c r="HK414">
        <v>45.1374</v>
      </c>
      <c r="HL414">
        <v>50.013199999999998</v>
      </c>
      <c r="HM414">
        <v>0</v>
      </c>
      <c r="HN414">
        <v>11.2791</v>
      </c>
      <c r="HO414">
        <v>823.93</v>
      </c>
      <c r="HP414">
        <v>13.8757</v>
      </c>
      <c r="HQ414">
        <v>102.315</v>
      </c>
      <c r="HR414">
        <v>103.209</v>
      </c>
    </row>
    <row r="415" spans="1:226" x14ac:dyDescent="0.2">
      <c r="A415">
        <v>750</v>
      </c>
      <c r="B415">
        <v>1657130846.5</v>
      </c>
      <c r="C415">
        <v>10813.9000000954</v>
      </c>
      <c r="D415" t="s">
        <v>1156</v>
      </c>
      <c r="E415" t="s">
        <v>1157</v>
      </c>
      <c r="F415">
        <v>5</v>
      </c>
      <c r="G415" t="s">
        <v>1930</v>
      </c>
      <c r="H415" t="s">
        <v>353</v>
      </c>
      <c r="I415">
        <v>1657130839</v>
      </c>
      <c r="J415">
        <f t="shared" si="238"/>
        <v>3.1413796198752225E-3</v>
      </c>
      <c r="K415">
        <f t="shared" si="239"/>
        <v>3.1413796198752224</v>
      </c>
      <c r="L415">
        <f t="shared" si="240"/>
        <v>13.986849949802691</v>
      </c>
      <c r="M415">
        <f t="shared" si="241"/>
        <v>755.256037037037</v>
      </c>
      <c r="N415">
        <f t="shared" si="242"/>
        <v>581.04678015231184</v>
      </c>
      <c r="O415">
        <f t="shared" si="243"/>
        <v>42.986195550551606</v>
      </c>
      <c r="P415">
        <f t="shared" si="244"/>
        <v>55.874302737377533</v>
      </c>
      <c r="Q415">
        <f t="shared" si="245"/>
        <v>0.15211087509624999</v>
      </c>
      <c r="R415">
        <f t="shared" si="246"/>
        <v>2.4386349349685634</v>
      </c>
      <c r="S415">
        <f t="shared" si="247"/>
        <v>0.14702960043745125</v>
      </c>
      <c r="T415">
        <f t="shared" si="248"/>
        <v>9.2335892221829127E-2</v>
      </c>
      <c r="U415">
        <f t="shared" si="249"/>
        <v>321.5148941454006</v>
      </c>
      <c r="V415">
        <f t="shared" si="250"/>
        <v>23.094548523462912</v>
      </c>
      <c r="W415">
        <f t="shared" si="251"/>
        <v>23.094548523462912</v>
      </c>
      <c r="X415">
        <f t="shared" si="252"/>
        <v>2.8358984182815936</v>
      </c>
      <c r="Y415">
        <f t="shared" si="253"/>
        <v>49.539771510054734</v>
      </c>
      <c r="Z415">
        <f t="shared" si="254"/>
        <v>1.2994332559146771</v>
      </c>
      <c r="AA415">
        <f t="shared" si="255"/>
        <v>2.6230101922269471</v>
      </c>
      <c r="AB415">
        <f t="shared" si="256"/>
        <v>1.5364651623669165</v>
      </c>
      <c r="AC415">
        <f t="shared" si="257"/>
        <v>-138.5348412364973</v>
      </c>
      <c r="AD415">
        <f t="shared" si="258"/>
        <v>-168.80336483742849</v>
      </c>
      <c r="AE415">
        <f t="shared" si="259"/>
        <v>-14.269570232921902</v>
      </c>
      <c r="AF415">
        <f t="shared" si="260"/>
        <v>-9.2882161447107592E-2</v>
      </c>
      <c r="AG415">
        <f t="shared" si="261"/>
        <v>32.97587170899935</v>
      </c>
      <c r="AH415">
        <f t="shared" si="262"/>
        <v>3.1260594923870006</v>
      </c>
      <c r="AI415">
        <f t="shared" si="263"/>
        <v>13.986849949802691</v>
      </c>
      <c r="AJ415">
        <v>823.10813445404597</v>
      </c>
      <c r="AK415">
        <v>792.61156969696901</v>
      </c>
      <c r="AL415">
        <v>3.3880314658086399</v>
      </c>
      <c r="AM415">
        <v>66.867946140266795</v>
      </c>
      <c r="AN415">
        <f t="shared" si="264"/>
        <v>3.1413796198752224</v>
      </c>
      <c r="AO415">
        <v>13.920026144527601</v>
      </c>
      <c r="AP415">
        <v>17.580203030303</v>
      </c>
      <c r="AQ415">
        <v>6.4937308190781795E-4</v>
      </c>
      <c r="AR415">
        <v>77.4783212789104</v>
      </c>
      <c r="AS415">
        <v>0</v>
      </c>
      <c r="AT415">
        <v>0</v>
      </c>
      <c r="AU415">
        <f t="shared" si="265"/>
        <v>1</v>
      </c>
      <c r="AV415">
        <f t="shared" si="266"/>
        <v>0</v>
      </c>
      <c r="AW415">
        <f t="shared" si="267"/>
        <v>39740.793230825962</v>
      </c>
      <c r="AX415">
        <f t="shared" si="268"/>
        <v>1999.9966666666701</v>
      </c>
      <c r="AY415">
        <f t="shared" si="269"/>
        <v>1681.1969026660133</v>
      </c>
      <c r="AZ415">
        <f t="shared" si="270"/>
        <v>0.84059985233275913</v>
      </c>
      <c r="BA415">
        <f t="shared" si="271"/>
        <v>0.16075771500222502</v>
      </c>
      <c r="BB415">
        <v>5.9349999999999996</v>
      </c>
      <c r="BC415">
        <v>0.5</v>
      </c>
      <c r="BD415" t="s">
        <v>354</v>
      </c>
      <c r="BE415">
        <v>2</v>
      </c>
      <c r="BF415" t="b">
        <v>1</v>
      </c>
      <c r="BG415">
        <v>1657130839</v>
      </c>
      <c r="BH415">
        <v>755.256037037037</v>
      </c>
      <c r="BI415">
        <v>797.20025925925904</v>
      </c>
      <c r="BJ415">
        <v>17.564511111111099</v>
      </c>
      <c r="BK415">
        <v>13.919107407407401</v>
      </c>
      <c r="BL415">
        <v>743.39381481481496</v>
      </c>
      <c r="BM415">
        <v>17.403662962963001</v>
      </c>
      <c r="BN415">
        <v>500.00733333333301</v>
      </c>
      <c r="BO415">
        <v>73.932918518518505</v>
      </c>
      <c r="BP415">
        <v>4.7692025925925897E-2</v>
      </c>
      <c r="BQ415">
        <v>21.8105962962963</v>
      </c>
      <c r="BR415">
        <v>22.291725925925899</v>
      </c>
      <c r="BS415">
        <v>999.9</v>
      </c>
      <c r="BT415">
        <v>0</v>
      </c>
      <c r="BU415">
        <v>0</v>
      </c>
      <c r="BV415">
        <v>9989.2592592592591</v>
      </c>
      <c r="BW415">
        <v>0</v>
      </c>
      <c r="BX415">
        <v>2001.8974074074099</v>
      </c>
      <c r="BY415">
        <v>-41.944118518518501</v>
      </c>
      <c r="BZ415">
        <v>768.75900000000001</v>
      </c>
      <c r="CA415">
        <v>808.45307407407404</v>
      </c>
      <c r="CB415">
        <v>3.6454037037037001</v>
      </c>
      <c r="CC415">
        <v>797.20025925925904</v>
      </c>
      <c r="CD415">
        <v>13.919107407407401</v>
      </c>
      <c r="CE415">
        <v>1.2985955555555599</v>
      </c>
      <c r="CF415">
        <v>1.0290803703703699</v>
      </c>
      <c r="CG415">
        <v>10.7826111111111</v>
      </c>
      <c r="CH415">
        <v>7.3347370370370397</v>
      </c>
      <c r="CI415">
        <v>1999.9966666666701</v>
      </c>
      <c r="CJ415">
        <v>0.98000244444444495</v>
      </c>
      <c r="CK415">
        <v>1.99971925925926E-2</v>
      </c>
      <c r="CL415">
        <v>0</v>
      </c>
      <c r="CM415">
        <v>2.2865259259259298</v>
      </c>
      <c r="CN415">
        <v>0</v>
      </c>
      <c r="CO415">
        <v>12558.0185185185</v>
      </c>
      <c r="CP415">
        <v>17300.144444444399</v>
      </c>
      <c r="CQ415">
        <v>40.272962962963</v>
      </c>
      <c r="CR415">
        <v>42.002296296296301</v>
      </c>
      <c r="CS415">
        <v>40.4463333333333</v>
      </c>
      <c r="CT415">
        <v>39.686999999999998</v>
      </c>
      <c r="CU415">
        <v>39.289037037036998</v>
      </c>
      <c r="CV415">
        <v>1960.0022222222201</v>
      </c>
      <c r="CW415">
        <v>39.99</v>
      </c>
      <c r="CX415">
        <v>0</v>
      </c>
      <c r="CY415">
        <v>1657130827.3</v>
      </c>
      <c r="CZ415">
        <v>0</v>
      </c>
      <c r="DA415">
        <v>0</v>
      </c>
      <c r="DB415" t="s">
        <v>355</v>
      </c>
      <c r="DC415">
        <v>1656081770.5</v>
      </c>
      <c r="DD415">
        <v>1655399214.5999999</v>
      </c>
      <c r="DE415">
        <v>0</v>
      </c>
      <c r="DF415">
        <v>0.13400000000000001</v>
      </c>
      <c r="DG415">
        <v>-0.06</v>
      </c>
      <c r="DH415">
        <v>9.3309999999999995</v>
      </c>
      <c r="DI415">
        <v>0.51100000000000001</v>
      </c>
      <c r="DJ415">
        <v>421</v>
      </c>
      <c r="DK415">
        <v>25</v>
      </c>
      <c r="DL415">
        <v>1.93</v>
      </c>
      <c r="DM415">
        <v>0.15</v>
      </c>
      <c r="DN415">
        <v>-41.968372500000001</v>
      </c>
      <c r="DO415">
        <v>-0.25191332082541801</v>
      </c>
      <c r="DP415">
        <v>0.28880105608143097</v>
      </c>
      <c r="DQ415">
        <v>0</v>
      </c>
      <c r="DR415">
        <v>3.641534</v>
      </c>
      <c r="DS415">
        <v>8.7510844277659997E-2</v>
      </c>
      <c r="DT415">
        <v>8.8886924797745102E-3</v>
      </c>
      <c r="DU415">
        <v>1</v>
      </c>
      <c r="DV415">
        <v>1</v>
      </c>
      <c r="DW415">
        <v>2</v>
      </c>
      <c r="DX415" t="s">
        <v>356</v>
      </c>
      <c r="DY415">
        <v>2.9704100000000002</v>
      </c>
      <c r="DZ415">
        <v>2.7015500000000001</v>
      </c>
      <c r="EA415">
        <v>0.115357</v>
      </c>
      <c r="EB415">
        <v>0.120764</v>
      </c>
      <c r="EC415">
        <v>6.7978999999999998E-2</v>
      </c>
      <c r="ED415">
        <v>5.7871600000000002E-2</v>
      </c>
      <c r="EE415">
        <v>34415.300000000003</v>
      </c>
      <c r="EF415">
        <v>37462.800000000003</v>
      </c>
      <c r="EG415">
        <v>35275.699999999997</v>
      </c>
      <c r="EH415">
        <v>38666.5</v>
      </c>
      <c r="EI415">
        <v>46655.1</v>
      </c>
      <c r="EJ415">
        <v>52597.1</v>
      </c>
      <c r="EK415">
        <v>55163.7</v>
      </c>
      <c r="EL415">
        <v>61996.6</v>
      </c>
      <c r="EM415">
        <v>1.9434</v>
      </c>
      <c r="EN415">
        <v>2.0950000000000002</v>
      </c>
      <c r="EO415">
        <v>-1.6242300000000001E-2</v>
      </c>
      <c r="EP415">
        <v>0</v>
      </c>
      <c r="EQ415">
        <v>22.584599999999998</v>
      </c>
      <c r="ER415">
        <v>999.9</v>
      </c>
      <c r="ES415">
        <v>34.758000000000003</v>
      </c>
      <c r="ET415">
        <v>37.957999999999998</v>
      </c>
      <c r="EU415">
        <v>31.224499999999999</v>
      </c>
      <c r="EV415">
        <v>54.701999999999998</v>
      </c>
      <c r="EW415">
        <v>36.298099999999998</v>
      </c>
      <c r="EX415">
        <v>2</v>
      </c>
      <c r="EY415">
        <v>0.24170700000000001</v>
      </c>
      <c r="EZ415">
        <v>9.2810500000000005</v>
      </c>
      <c r="FA415">
        <v>19.914999999999999</v>
      </c>
      <c r="FB415">
        <v>5.20052</v>
      </c>
      <c r="FC415">
        <v>12.0099</v>
      </c>
      <c r="FD415">
        <v>4.9756</v>
      </c>
      <c r="FE415">
        <v>3.294</v>
      </c>
      <c r="FF415">
        <v>9999</v>
      </c>
      <c r="FG415">
        <v>9999</v>
      </c>
      <c r="FH415">
        <v>9999</v>
      </c>
      <c r="FI415">
        <v>553.6</v>
      </c>
      <c r="FJ415">
        <v>1.8631</v>
      </c>
      <c r="FK415">
        <v>1.8677999999999999</v>
      </c>
      <c r="FL415">
        <v>1.8675200000000001</v>
      </c>
      <c r="FM415">
        <v>1.8687400000000001</v>
      </c>
      <c r="FN415">
        <v>1.86951</v>
      </c>
      <c r="FO415">
        <v>1.86554</v>
      </c>
      <c r="FP415">
        <v>1.8665799999999999</v>
      </c>
      <c r="FQ415">
        <v>1.86795</v>
      </c>
      <c r="FR415">
        <v>5</v>
      </c>
      <c r="FS415">
        <v>0</v>
      </c>
      <c r="FT415">
        <v>0</v>
      </c>
      <c r="FU415">
        <v>0</v>
      </c>
      <c r="FV415" t="s">
        <v>357</v>
      </c>
      <c r="FW415" t="s">
        <v>358</v>
      </c>
      <c r="FX415" t="s">
        <v>359</v>
      </c>
      <c r="FY415" t="s">
        <v>359</v>
      </c>
      <c r="FZ415" t="s">
        <v>359</v>
      </c>
      <c r="GA415" t="s">
        <v>359</v>
      </c>
      <c r="GB415">
        <v>0</v>
      </c>
      <c r="GC415">
        <v>100</v>
      </c>
      <c r="GD415">
        <v>100</v>
      </c>
      <c r="GE415">
        <v>12.061999999999999</v>
      </c>
      <c r="GF415">
        <v>0.1615</v>
      </c>
      <c r="GG415">
        <v>5.2154357415507802</v>
      </c>
      <c r="GH415">
        <v>1.00486214095962E-2</v>
      </c>
      <c r="GI415">
        <v>-1.74255938316833E-6</v>
      </c>
      <c r="GJ415">
        <v>3.4045767664605598E-10</v>
      </c>
      <c r="GK415">
        <v>-2.3400103927015501E-2</v>
      </c>
      <c r="GL415">
        <v>-3.1725839457550503E-2</v>
      </c>
      <c r="GM415">
        <v>2.93552719409138E-3</v>
      </c>
      <c r="GN415">
        <v>-2.8977901675973599E-5</v>
      </c>
      <c r="GO415">
        <v>-4</v>
      </c>
      <c r="GP415">
        <v>2214</v>
      </c>
      <c r="GQ415">
        <v>1</v>
      </c>
      <c r="GR415">
        <v>18</v>
      </c>
      <c r="GS415">
        <v>17484.599999999999</v>
      </c>
      <c r="GT415">
        <v>28860.5</v>
      </c>
      <c r="GU415">
        <v>2.2900399999999999</v>
      </c>
      <c r="GV415">
        <v>2.65747</v>
      </c>
      <c r="GW415">
        <v>2.2485400000000002</v>
      </c>
      <c r="GX415">
        <v>2.7319300000000002</v>
      </c>
      <c r="GY415">
        <v>1.9958499999999999</v>
      </c>
      <c r="GZ415">
        <v>2.34497</v>
      </c>
      <c r="HA415">
        <v>41.980200000000004</v>
      </c>
      <c r="HB415">
        <v>12.661</v>
      </c>
      <c r="HC415">
        <v>18</v>
      </c>
      <c r="HD415">
        <v>501.77</v>
      </c>
      <c r="HE415">
        <v>605.65899999999999</v>
      </c>
      <c r="HF415">
        <v>11.6218</v>
      </c>
      <c r="HG415">
        <v>30.03</v>
      </c>
      <c r="HH415">
        <v>30.000599999999999</v>
      </c>
      <c r="HI415">
        <v>29.931000000000001</v>
      </c>
      <c r="HJ415">
        <v>29.847899999999999</v>
      </c>
      <c r="HK415">
        <v>45.831600000000002</v>
      </c>
      <c r="HL415">
        <v>50.013199999999998</v>
      </c>
      <c r="HM415">
        <v>0</v>
      </c>
      <c r="HN415">
        <v>11.2888</v>
      </c>
      <c r="HO415">
        <v>844.08299999999997</v>
      </c>
      <c r="HP415">
        <v>13.8757</v>
      </c>
      <c r="HQ415">
        <v>102.31399999999999</v>
      </c>
      <c r="HR415">
        <v>103.209</v>
      </c>
    </row>
    <row r="416" spans="1:226" x14ac:dyDescent="0.2">
      <c r="A416">
        <v>751</v>
      </c>
      <c r="B416">
        <v>1657130851.5</v>
      </c>
      <c r="C416">
        <v>10818.9000000954</v>
      </c>
      <c r="D416" t="s">
        <v>1158</v>
      </c>
      <c r="E416" t="s">
        <v>1159</v>
      </c>
      <c r="F416">
        <v>5</v>
      </c>
      <c r="G416" t="s">
        <v>1931</v>
      </c>
      <c r="H416" t="s">
        <v>353</v>
      </c>
      <c r="I416">
        <v>1657130843.7142899</v>
      </c>
      <c r="J416">
        <f t="shared" si="238"/>
        <v>3.1506247475164223E-3</v>
      </c>
      <c r="K416">
        <f t="shared" si="239"/>
        <v>3.1506247475164222</v>
      </c>
      <c r="L416">
        <f t="shared" si="240"/>
        <v>14.162578651429012</v>
      </c>
      <c r="M416">
        <f t="shared" si="241"/>
        <v>771.08692857142898</v>
      </c>
      <c r="N416">
        <f t="shared" si="242"/>
        <v>595.03505819725069</v>
      </c>
      <c r="O416">
        <f t="shared" si="243"/>
        <v>44.02069585168995</v>
      </c>
      <c r="P416">
        <f t="shared" si="244"/>
        <v>57.045013886567475</v>
      </c>
      <c r="Q416">
        <f t="shared" si="245"/>
        <v>0.15267526722279418</v>
      </c>
      <c r="R416">
        <f t="shared" si="246"/>
        <v>2.4394740139851705</v>
      </c>
      <c r="S416">
        <f t="shared" si="247"/>
        <v>0.14755859521631892</v>
      </c>
      <c r="T416">
        <f t="shared" si="248"/>
        <v>9.2669549528635736E-2</v>
      </c>
      <c r="U416">
        <f t="shared" si="249"/>
        <v>321.51314554818907</v>
      </c>
      <c r="V416">
        <f t="shared" si="250"/>
        <v>23.092870968348738</v>
      </c>
      <c r="W416">
        <f t="shared" si="251"/>
        <v>23.092870968348738</v>
      </c>
      <c r="X416">
        <f t="shared" si="252"/>
        <v>2.8356106925837703</v>
      </c>
      <c r="Y416">
        <f t="shared" si="253"/>
        <v>49.562844557741172</v>
      </c>
      <c r="Z416">
        <f t="shared" si="254"/>
        <v>1.3001658037725214</v>
      </c>
      <c r="AA416">
        <f t="shared" si="255"/>
        <v>2.623267117483171</v>
      </c>
      <c r="AB416">
        <f t="shared" si="256"/>
        <v>1.5354448888112489</v>
      </c>
      <c r="AC416">
        <f t="shared" si="257"/>
        <v>-138.94255136547423</v>
      </c>
      <c r="AD416">
        <f t="shared" si="258"/>
        <v>-168.42990518640417</v>
      </c>
      <c r="AE416">
        <f t="shared" si="259"/>
        <v>-14.233097345174087</v>
      </c>
      <c r="AF416">
        <f t="shared" si="260"/>
        <v>-9.2408348863415313E-2</v>
      </c>
      <c r="AG416">
        <f t="shared" si="261"/>
        <v>33.009938438494885</v>
      </c>
      <c r="AH416">
        <f t="shared" si="262"/>
        <v>3.1327675653869558</v>
      </c>
      <c r="AI416">
        <f t="shared" si="263"/>
        <v>14.162578651429012</v>
      </c>
      <c r="AJ416">
        <v>840.40434135147098</v>
      </c>
      <c r="AK416">
        <v>809.69293939393901</v>
      </c>
      <c r="AL416">
        <v>3.3890048215408699</v>
      </c>
      <c r="AM416">
        <v>66.867946140266795</v>
      </c>
      <c r="AN416">
        <f t="shared" si="264"/>
        <v>3.1506247475164222</v>
      </c>
      <c r="AO416">
        <v>13.92380337336</v>
      </c>
      <c r="AP416">
        <v>17.5956654545455</v>
      </c>
      <c r="AQ416">
        <v>4.3199208115538002E-4</v>
      </c>
      <c r="AR416">
        <v>77.4783212789104</v>
      </c>
      <c r="AS416">
        <v>0</v>
      </c>
      <c r="AT416">
        <v>0</v>
      </c>
      <c r="AU416">
        <f t="shared" si="265"/>
        <v>1</v>
      </c>
      <c r="AV416">
        <f t="shared" si="266"/>
        <v>0</v>
      </c>
      <c r="AW416">
        <f t="shared" si="267"/>
        <v>39761.404894133746</v>
      </c>
      <c r="AX416">
        <f t="shared" si="268"/>
        <v>1999.9857142857099</v>
      </c>
      <c r="AY416">
        <f t="shared" si="269"/>
        <v>1681.1877023565714</v>
      </c>
      <c r="AZ416">
        <f t="shared" si="270"/>
        <v>0.84059985546296945</v>
      </c>
      <c r="BA416">
        <f t="shared" si="271"/>
        <v>0.16075772104353092</v>
      </c>
      <c r="BB416">
        <v>5.9349999999999996</v>
      </c>
      <c r="BC416">
        <v>0.5</v>
      </c>
      <c r="BD416" t="s">
        <v>354</v>
      </c>
      <c r="BE416">
        <v>2</v>
      </c>
      <c r="BF416" t="b">
        <v>1</v>
      </c>
      <c r="BG416">
        <v>1657130843.7142899</v>
      </c>
      <c r="BH416">
        <v>771.08692857142898</v>
      </c>
      <c r="BI416">
        <v>813.13585714285705</v>
      </c>
      <c r="BJ416">
        <v>17.574557142857099</v>
      </c>
      <c r="BK416">
        <v>13.921421428571399</v>
      </c>
      <c r="BL416">
        <v>759.09896428571403</v>
      </c>
      <c r="BM416">
        <v>17.413292857142899</v>
      </c>
      <c r="BN416">
        <v>500.01460714285702</v>
      </c>
      <c r="BO416">
        <v>73.932175000000001</v>
      </c>
      <c r="BP416">
        <v>4.7828774999999997E-2</v>
      </c>
      <c r="BQ416">
        <v>21.812200000000001</v>
      </c>
      <c r="BR416">
        <v>22.296582142857101</v>
      </c>
      <c r="BS416">
        <v>999.9</v>
      </c>
      <c r="BT416">
        <v>0</v>
      </c>
      <c r="BU416">
        <v>0</v>
      </c>
      <c r="BV416">
        <v>9994.8214285714294</v>
      </c>
      <c r="BW416">
        <v>0</v>
      </c>
      <c r="BX416">
        <v>2001.28821428571</v>
      </c>
      <c r="BY416">
        <v>-42.048828571428601</v>
      </c>
      <c r="BZ416">
        <v>784.88099999999997</v>
      </c>
      <c r="CA416">
        <v>824.61553571428601</v>
      </c>
      <c r="CB416">
        <v>3.6531375000000001</v>
      </c>
      <c r="CC416">
        <v>813.13585714285705</v>
      </c>
      <c r="CD416">
        <v>13.921421428571399</v>
      </c>
      <c r="CE416">
        <v>1.2993250000000001</v>
      </c>
      <c r="CF416">
        <v>1.0292407142857101</v>
      </c>
      <c r="CG416">
        <v>10.791057142857101</v>
      </c>
      <c r="CH416">
        <v>7.3370160714285699</v>
      </c>
      <c r="CI416">
        <v>1999.9857142857099</v>
      </c>
      <c r="CJ416">
        <v>0.98000235714285699</v>
      </c>
      <c r="CK416">
        <v>1.99972857142857E-2</v>
      </c>
      <c r="CL416">
        <v>0</v>
      </c>
      <c r="CM416">
        <v>2.2911892857142901</v>
      </c>
      <c r="CN416">
        <v>0</v>
      </c>
      <c r="CO416">
        <v>12560.7535714286</v>
      </c>
      <c r="CP416">
        <v>17300.046428571401</v>
      </c>
      <c r="CQ416">
        <v>40.283214285714301</v>
      </c>
      <c r="CR416">
        <v>42.006642857142801</v>
      </c>
      <c r="CS416">
        <v>40.454999999999998</v>
      </c>
      <c r="CT416">
        <v>39.700499999999998</v>
      </c>
      <c r="CU416">
        <v>39.303142857142902</v>
      </c>
      <c r="CV416">
        <v>1959.99178571429</v>
      </c>
      <c r="CW416">
        <v>39.99</v>
      </c>
      <c r="CX416">
        <v>0</v>
      </c>
      <c r="CY416">
        <v>1657130831.5</v>
      </c>
      <c r="CZ416">
        <v>0</v>
      </c>
      <c r="DA416">
        <v>0</v>
      </c>
      <c r="DB416" t="s">
        <v>355</v>
      </c>
      <c r="DC416">
        <v>1656081770.5</v>
      </c>
      <c r="DD416">
        <v>1655399214.5999999</v>
      </c>
      <c r="DE416">
        <v>0</v>
      </c>
      <c r="DF416">
        <v>0.13400000000000001</v>
      </c>
      <c r="DG416">
        <v>-0.06</v>
      </c>
      <c r="DH416">
        <v>9.3309999999999995</v>
      </c>
      <c r="DI416">
        <v>0.51100000000000001</v>
      </c>
      <c r="DJ416">
        <v>421</v>
      </c>
      <c r="DK416">
        <v>25</v>
      </c>
      <c r="DL416">
        <v>1.93</v>
      </c>
      <c r="DM416">
        <v>0.15</v>
      </c>
      <c r="DN416">
        <v>-42.005251219512203</v>
      </c>
      <c r="DO416">
        <v>-0.78161602787464401</v>
      </c>
      <c r="DP416">
        <v>0.32082295483984802</v>
      </c>
      <c r="DQ416">
        <v>0</v>
      </c>
      <c r="DR416">
        <v>3.64771487804878</v>
      </c>
      <c r="DS416">
        <v>9.9777491289199993E-2</v>
      </c>
      <c r="DT416">
        <v>1.0226589952584301E-2</v>
      </c>
      <c r="DU416">
        <v>1</v>
      </c>
      <c r="DV416">
        <v>1</v>
      </c>
      <c r="DW416">
        <v>2</v>
      </c>
      <c r="DX416" t="s">
        <v>356</v>
      </c>
      <c r="DY416">
        <v>2.9701599999999999</v>
      </c>
      <c r="DZ416">
        <v>2.7020599999999999</v>
      </c>
      <c r="EA416">
        <v>0.117046</v>
      </c>
      <c r="EB416">
        <v>0.12242500000000001</v>
      </c>
      <c r="EC416">
        <v>6.8016900000000005E-2</v>
      </c>
      <c r="ED416">
        <v>5.7873899999999999E-2</v>
      </c>
      <c r="EE416">
        <v>34349.300000000003</v>
      </c>
      <c r="EF416">
        <v>37392</v>
      </c>
      <c r="EG416">
        <v>35275.5</v>
      </c>
      <c r="EH416">
        <v>38666.6</v>
      </c>
      <c r="EI416">
        <v>46652.6</v>
      </c>
      <c r="EJ416">
        <v>52596.6</v>
      </c>
      <c r="EK416">
        <v>55162.9</v>
      </c>
      <c r="EL416">
        <v>61996.1</v>
      </c>
      <c r="EM416">
        <v>1.9436</v>
      </c>
      <c r="EN416">
        <v>2.0948000000000002</v>
      </c>
      <c r="EO416">
        <v>-1.90735E-2</v>
      </c>
      <c r="EP416">
        <v>0</v>
      </c>
      <c r="EQ416">
        <v>22.592199999999998</v>
      </c>
      <c r="ER416">
        <v>999.9</v>
      </c>
      <c r="ES416">
        <v>34.732999999999997</v>
      </c>
      <c r="ET416">
        <v>37.968000000000004</v>
      </c>
      <c r="EU416">
        <v>31.219000000000001</v>
      </c>
      <c r="EV416">
        <v>54.561999999999998</v>
      </c>
      <c r="EW416">
        <v>36.314100000000003</v>
      </c>
      <c r="EX416">
        <v>2</v>
      </c>
      <c r="EY416">
        <v>0.24182899999999999</v>
      </c>
      <c r="EZ416">
        <v>9.2810500000000005</v>
      </c>
      <c r="FA416">
        <v>19.914999999999999</v>
      </c>
      <c r="FB416">
        <v>5.2029100000000001</v>
      </c>
      <c r="FC416">
        <v>12.0099</v>
      </c>
      <c r="FD416">
        <v>4.9756</v>
      </c>
      <c r="FE416">
        <v>3.294</v>
      </c>
      <c r="FF416">
        <v>9999</v>
      </c>
      <c r="FG416">
        <v>9999</v>
      </c>
      <c r="FH416">
        <v>9999</v>
      </c>
      <c r="FI416">
        <v>553.6</v>
      </c>
      <c r="FJ416">
        <v>1.8631</v>
      </c>
      <c r="FK416">
        <v>1.8678300000000001</v>
      </c>
      <c r="FL416">
        <v>1.8675200000000001</v>
      </c>
      <c r="FM416">
        <v>1.86877</v>
      </c>
      <c r="FN416">
        <v>1.86951</v>
      </c>
      <c r="FO416">
        <v>1.86554</v>
      </c>
      <c r="FP416">
        <v>1.8666100000000001</v>
      </c>
      <c r="FQ416">
        <v>1.86798</v>
      </c>
      <c r="FR416">
        <v>5</v>
      </c>
      <c r="FS416">
        <v>0</v>
      </c>
      <c r="FT416">
        <v>0</v>
      </c>
      <c r="FU416">
        <v>0</v>
      </c>
      <c r="FV416" t="s">
        <v>357</v>
      </c>
      <c r="FW416" t="s">
        <v>358</v>
      </c>
      <c r="FX416" t="s">
        <v>359</v>
      </c>
      <c r="FY416" t="s">
        <v>359</v>
      </c>
      <c r="FZ416" t="s">
        <v>359</v>
      </c>
      <c r="GA416" t="s">
        <v>359</v>
      </c>
      <c r="GB416">
        <v>0</v>
      </c>
      <c r="GC416">
        <v>100</v>
      </c>
      <c r="GD416">
        <v>100</v>
      </c>
      <c r="GE416">
        <v>12.194000000000001</v>
      </c>
      <c r="GF416">
        <v>0.16200000000000001</v>
      </c>
      <c r="GG416">
        <v>5.2154357415507802</v>
      </c>
      <c r="GH416">
        <v>1.00486214095962E-2</v>
      </c>
      <c r="GI416">
        <v>-1.74255938316833E-6</v>
      </c>
      <c r="GJ416">
        <v>3.4045767664605598E-10</v>
      </c>
      <c r="GK416">
        <v>-2.3400103927015501E-2</v>
      </c>
      <c r="GL416">
        <v>-3.1725839457550503E-2</v>
      </c>
      <c r="GM416">
        <v>2.93552719409138E-3</v>
      </c>
      <c r="GN416">
        <v>-2.8977901675973599E-5</v>
      </c>
      <c r="GO416">
        <v>-4</v>
      </c>
      <c r="GP416">
        <v>2214</v>
      </c>
      <c r="GQ416">
        <v>1</v>
      </c>
      <c r="GR416">
        <v>18</v>
      </c>
      <c r="GS416">
        <v>17484.7</v>
      </c>
      <c r="GT416">
        <v>28860.6</v>
      </c>
      <c r="GU416">
        <v>2.32666</v>
      </c>
      <c r="GV416">
        <v>2.65381</v>
      </c>
      <c r="GW416">
        <v>2.2485400000000002</v>
      </c>
      <c r="GX416">
        <v>2.7331500000000002</v>
      </c>
      <c r="GY416">
        <v>1.9958499999999999</v>
      </c>
      <c r="GZ416">
        <v>2.3547400000000001</v>
      </c>
      <c r="HA416">
        <v>41.980200000000004</v>
      </c>
      <c r="HB416">
        <v>12.661</v>
      </c>
      <c r="HC416">
        <v>18</v>
      </c>
      <c r="HD416">
        <v>501.91800000000001</v>
      </c>
      <c r="HE416">
        <v>605.53</v>
      </c>
      <c r="HF416">
        <v>11.6297</v>
      </c>
      <c r="HG416">
        <v>30.032599999999999</v>
      </c>
      <c r="HH416">
        <v>30.000299999999999</v>
      </c>
      <c r="HI416">
        <v>29.9331</v>
      </c>
      <c r="HJ416">
        <v>29.8505</v>
      </c>
      <c r="HK416">
        <v>46.578299999999999</v>
      </c>
      <c r="HL416">
        <v>50.013199999999998</v>
      </c>
      <c r="HM416">
        <v>0</v>
      </c>
      <c r="HN416">
        <v>11.2964</v>
      </c>
      <c r="HO416">
        <v>857.53399999999999</v>
      </c>
      <c r="HP416">
        <v>13.8757</v>
      </c>
      <c r="HQ416">
        <v>102.313</v>
      </c>
      <c r="HR416">
        <v>103.209</v>
      </c>
    </row>
    <row r="417" spans="1:226" x14ac:dyDescent="0.2">
      <c r="A417">
        <v>752</v>
      </c>
      <c r="B417">
        <v>1657130856.5</v>
      </c>
      <c r="C417">
        <v>10823.9000000954</v>
      </c>
      <c r="D417" t="s">
        <v>1160</v>
      </c>
      <c r="E417" t="s">
        <v>1161</v>
      </c>
      <c r="F417">
        <v>5</v>
      </c>
      <c r="G417" t="s">
        <v>1932</v>
      </c>
      <c r="H417" t="s">
        <v>353</v>
      </c>
      <c r="I417">
        <v>1657130849</v>
      </c>
      <c r="J417">
        <f t="shared" si="238"/>
        <v>3.1573992110692228E-3</v>
      </c>
      <c r="K417">
        <f t="shared" si="239"/>
        <v>3.1573992110692228</v>
      </c>
      <c r="L417">
        <f t="shared" si="240"/>
        <v>14.059424807079781</v>
      </c>
      <c r="M417">
        <f t="shared" si="241"/>
        <v>788.79281481481496</v>
      </c>
      <c r="N417">
        <f t="shared" si="242"/>
        <v>613.59401714987337</v>
      </c>
      <c r="O417">
        <f t="shared" si="243"/>
        <v>45.393191043318872</v>
      </c>
      <c r="P417">
        <f t="shared" si="244"/>
        <v>58.35425694468659</v>
      </c>
      <c r="Q417">
        <f t="shared" si="245"/>
        <v>0.15304011446553115</v>
      </c>
      <c r="R417">
        <f t="shared" si="246"/>
        <v>2.439992575792</v>
      </c>
      <c r="S417">
        <f t="shared" si="247"/>
        <v>0.1479004547729918</v>
      </c>
      <c r="T417">
        <f t="shared" si="248"/>
        <v>9.2885182788932846E-2</v>
      </c>
      <c r="U417">
        <f t="shared" si="249"/>
        <v>321.51648757268487</v>
      </c>
      <c r="V417">
        <f t="shared" si="250"/>
        <v>23.096601216962252</v>
      </c>
      <c r="W417">
        <f t="shared" si="251"/>
        <v>23.096601216962252</v>
      </c>
      <c r="X417">
        <f t="shared" si="252"/>
        <v>2.8362505205462885</v>
      </c>
      <c r="Y417">
        <f t="shared" si="253"/>
        <v>49.579908741113712</v>
      </c>
      <c r="Z417">
        <f t="shared" si="254"/>
        <v>1.3010948326880798</v>
      </c>
      <c r="AA417">
        <f t="shared" si="255"/>
        <v>2.6242380547367934</v>
      </c>
      <c r="AB417">
        <f t="shared" si="256"/>
        <v>1.5351556878582087</v>
      </c>
      <c r="AC417">
        <f t="shared" si="257"/>
        <v>-139.24130520815274</v>
      </c>
      <c r="AD417">
        <f t="shared" si="258"/>
        <v>-168.15933910042679</v>
      </c>
      <c r="AE417">
        <f t="shared" si="259"/>
        <v>-14.207919108191771</v>
      </c>
      <c r="AF417">
        <f t="shared" si="260"/>
        <v>-9.2075844086451752E-2</v>
      </c>
      <c r="AG417">
        <f t="shared" si="261"/>
        <v>32.886609324159025</v>
      </c>
      <c r="AH417">
        <f t="shared" si="262"/>
        <v>3.1410122690038969</v>
      </c>
      <c r="AI417">
        <f t="shared" si="263"/>
        <v>14.059424807079781</v>
      </c>
      <c r="AJ417">
        <v>856.76949093849203</v>
      </c>
      <c r="AK417">
        <v>826.54456363636405</v>
      </c>
      <c r="AL417">
        <v>3.29913933459581</v>
      </c>
      <c r="AM417">
        <v>66.867946140266795</v>
      </c>
      <c r="AN417">
        <f t="shared" si="264"/>
        <v>3.1573992110692228</v>
      </c>
      <c r="AO417">
        <v>13.927004728176801</v>
      </c>
      <c r="AP417">
        <v>17.605132121212101</v>
      </c>
      <c r="AQ417">
        <v>7.8489784903948998E-4</v>
      </c>
      <c r="AR417">
        <v>77.4783212789104</v>
      </c>
      <c r="AS417">
        <v>0</v>
      </c>
      <c r="AT417">
        <v>0</v>
      </c>
      <c r="AU417">
        <f t="shared" si="265"/>
        <v>1</v>
      </c>
      <c r="AV417">
        <f t="shared" si="266"/>
        <v>0</v>
      </c>
      <c r="AW417">
        <f t="shared" si="267"/>
        <v>39773.448033503599</v>
      </c>
      <c r="AX417">
        <f t="shared" si="268"/>
        <v>2000.0066666666701</v>
      </c>
      <c r="AY417">
        <f t="shared" si="269"/>
        <v>1681.2053013329999</v>
      </c>
      <c r="AZ417">
        <f t="shared" si="270"/>
        <v>0.84059984866700299</v>
      </c>
      <c r="BA417">
        <f t="shared" si="271"/>
        <v>0.16075770792731572</v>
      </c>
      <c r="BB417">
        <v>5.9349999999999996</v>
      </c>
      <c r="BC417">
        <v>0.5</v>
      </c>
      <c r="BD417" t="s">
        <v>354</v>
      </c>
      <c r="BE417">
        <v>2</v>
      </c>
      <c r="BF417" t="b">
        <v>1</v>
      </c>
      <c r="BG417">
        <v>1657130849</v>
      </c>
      <c r="BH417">
        <v>788.79281481481496</v>
      </c>
      <c r="BI417">
        <v>830.76948148148097</v>
      </c>
      <c r="BJ417">
        <v>17.587307407407401</v>
      </c>
      <c r="BK417">
        <v>13.9245555555556</v>
      </c>
      <c r="BL417">
        <v>776.66481481481503</v>
      </c>
      <c r="BM417">
        <v>17.4255</v>
      </c>
      <c r="BN417">
        <v>500.00785185185202</v>
      </c>
      <c r="BO417">
        <v>73.931170370370396</v>
      </c>
      <c r="BP417">
        <v>4.8023974074074098E-2</v>
      </c>
      <c r="BQ417">
        <v>21.8182592592593</v>
      </c>
      <c r="BR417">
        <v>22.296144444444401</v>
      </c>
      <c r="BS417">
        <v>999.9</v>
      </c>
      <c r="BT417">
        <v>0</v>
      </c>
      <c r="BU417">
        <v>0</v>
      </c>
      <c r="BV417">
        <v>9998.3333333333303</v>
      </c>
      <c r="BW417">
        <v>0</v>
      </c>
      <c r="BX417">
        <v>2000.0788888888901</v>
      </c>
      <c r="BY417">
        <v>-41.976581481481503</v>
      </c>
      <c r="BZ417">
        <v>802.91411111111097</v>
      </c>
      <c r="CA417">
        <v>842.50085185185196</v>
      </c>
      <c r="CB417">
        <v>3.6627525925925899</v>
      </c>
      <c r="CC417">
        <v>830.76948148148097</v>
      </c>
      <c r="CD417">
        <v>13.9245555555556</v>
      </c>
      <c r="CE417">
        <v>1.3002499999999999</v>
      </c>
      <c r="CF417">
        <v>1.0294585185185201</v>
      </c>
      <c r="CG417">
        <v>10.8017481481481</v>
      </c>
      <c r="CH417">
        <v>7.3401081481481496</v>
      </c>
      <c r="CI417">
        <v>2000.0066666666701</v>
      </c>
      <c r="CJ417">
        <v>0.98000266666666702</v>
      </c>
      <c r="CK417">
        <v>1.9996955555555598E-2</v>
      </c>
      <c r="CL417">
        <v>0</v>
      </c>
      <c r="CM417">
        <v>2.3012740740740698</v>
      </c>
      <c r="CN417">
        <v>0</v>
      </c>
      <c r="CO417">
        <v>12563.748148148101</v>
      </c>
      <c r="CP417">
        <v>17300.225925925901</v>
      </c>
      <c r="CQ417">
        <v>40.300518518518501</v>
      </c>
      <c r="CR417">
        <v>42.0229629629629</v>
      </c>
      <c r="CS417">
        <v>40.467333333333301</v>
      </c>
      <c r="CT417">
        <v>39.722000000000001</v>
      </c>
      <c r="CU417">
        <v>39.311999999999998</v>
      </c>
      <c r="CV417">
        <v>1960.01444444444</v>
      </c>
      <c r="CW417">
        <v>39.99</v>
      </c>
      <c r="CX417">
        <v>0</v>
      </c>
      <c r="CY417">
        <v>1657130836.9000001</v>
      </c>
      <c r="CZ417">
        <v>0</v>
      </c>
      <c r="DA417">
        <v>0</v>
      </c>
      <c r="DB417" t="s">
        <v>355</v>
      </c>
      <c r="DC417">
        <v>1656081770.5</v>
      </c>
      <c r="DD417">
        <v>1655399214.5999999</v>
      </c>
      <c r="DE417">
        <v>0</v>
      </c>
      <c r="DF417">
        <v>0.13400000000000001</v>
      </c>
      <c r="DG417">
        <v>-0.06</v>
      </c>
      <c r="DH417">
        <v>9.3309999999999995</v>
      </c>
      <c r="DI417">
        <v>0.51100000000000001</v>
      </c>
      <c r="DJ417">
        <v>421</v>
      </c>
      <c r="DK417">
        <v>25</v>
      </c>
      <c r="DL417">
        <v>1.93</v>
      </c>
      <c r="DM417">
        <v>0.15</v>
      </c>
      <c r="DN417">
        <v>-41.996942500000003</v>
      </c>
      <c r="DO417">
        <v>0.44504577861174699</v>
      </c>
      <c r="DP417">
        <v>0.37213141085341001</v>
      </c>
      <c r="DQ417">
        <v>0</v>
      </c>
      <c r="DR417">
        <v>3.6558815</v>
      </c>
      <c r="DS417">
        <v>0.10931549718573</v>
      </c>
      <c r="DT417">
        <v>1.0812600184507E-2</v>
      </c>
      <c r="DU417">
        <v>0</v>
      </c>
      <c r="DV417">
        <v>0</v>
      </c>
      <c r="DW417">
        <v>2</v>
      </c>
      <c r="DX417" t="s">
        <v>366</v>
      </c>
      <c r="DY417">
        <v>2.97044</v>
      </c>
      <c r="DZ417">
        <v>2.7017600000000002</v>
      </c>
      <c r="EA417">
        <v>0.118697</v>
      </c>
      <c r="EB417">
        <v>0.123945</v>
      </c>
      <c r="EC417">
        <v>6.8033399999999994E-2</v>
      </c>
      <c r="ED417">
        <v>5.7883700000000003E-2</v>
      </c>
      <c r="EE417">
        <v>34284.5</v>
      </c>
      <c r="EF417">
        <v>37325.9</v>
      </c>
      <c r="EG417">
        <v>35274.9</v>
      </c>
      <c r="EH417">
        <v>38665.199999999997</v>
      </c>
      <c r="EI417">
        <v>46650.6</v>
      </c>
      <c r="EJ417">
        <v>52594.5</v>
      </c>
      <c r="EK417">
        <v>55161.5</v>
      </c>
      <c r="EL417">
        <v>61994.2</v>
      </c>
      <c r="EM417">
        <v>1.9438</v>
      </c>
      <c r="EN417">
        <v>2.0948000000000002</v>
      </c>
      <c r="EO417">
        <v>-1.95205E-2</v>
      </c>
      <c r="EP417">
        <v>0</v>
      </c>
      <c r="EQ417">
        <v>22.601700000000001</v>
      </c>
      <c r="ER417">
        <v>999.9</v>
      </c>
      <c r="ES417">
        <v>34.732999999999997</v>
      </c>
      <c r="ET417">
        <v>37.978000000000002</v>
      </c>
      <c r="EU417">
        <v>31.238600000000002</v>
      </c>
      <c r="EV417">
        <v>54.601999999999997</v>
      </c>
      <c r="EW417">
        <v>36.2821</v>
      </c>
      <c r="EX417">
        <v>2</v>
      </c>
      <c r="EY417">
        <v>0.24276400000000001</v>
      </c>
      <c r="EZ417">
        <v>9.2810500000000005</v>
      </c>
      <c r="FA417">
        <v>19.914899999999999</v>
      </c>
      <c r="FB417">
        <v>5.20411</v>
      </c>
      <c r="FC417">
        <v>12.0099</v>
      </c>
      <c r="FD417">
        <v>4.976</v>
      </c>
      <c r="FE417">
        <v>3.294</v>
      </c>
      <c r="FF417">
        <v>9999</v>
      </c>
      <c r="FG417">
        <v>9999</v>
      </c>
      <c r="FH417">
        <v>9999</v>
      </c>
      <c r="FI417">
        <v>553.6</v>
      </c>
      <c r="FJ417">
        <v>1.8631</v>
      </c>
      <c r="FK417">
        <v>1.8678300000000001</v>
      </c>
      <c r="FL417">
        <v>1.8675200000000001</v>
      </c>
      <c r="FM417">
        <v>1.86877</v>
      </c>
      <c r="FN417">
        <v>1.86951</v>
      </c>
      <c r="FO417">
        <v>1.86554</v>
      </c>
      <c r="FP417">
        <v>1.8665799999999999</v>
      </c>
      <c r="FQ417">
        <v>1.86798</v>
      </c>
      <c r="FR417">
        <v>5</v>
      </c>
      <c r="FS417">
        <v>0</v>
      </c>
      <c r="FT417">
        <v>0</v>
      </c>
      <c r="FU417">
        <v>0</v>
      </c>
      <c r="FV417" t="s">
        <v>357</v>
      </c>
      <c r="FW417" t="s">
        <v>358</v>
      </c>
      <c r="FX417" t="s">
        <v>359</v>
      </c>
      <c r="FY417" t="s">
        <v>359</v>
      </c>
      <c r="FZ417" t="s">
        <v>359</v>
      </c>
      <c r="GA417" t="s">
        <v>359</v>
      </c>
      <c r="GB417">
        <v>0</v>
      </c>
      <c r="GC417">
        <v>100</v>
      </c>
      <c r="GD417">
        <v>100</v>
      </c>
      <c r="GE417">
        <v>12.324999999999999</v>
      </c>
      <c r="GF417">
        <v>0.1623</v>
      </c>
      <c r="GG417">
        <v>5.2154357415507802</v>
      </c>
      <c r="GH417">
        <v>1.00486214095962E-2</v>
      </c>
      <c r="GI417">
        <v>-1.74255938316833E-6</v>
      </c>
      <c r="GJ417">
        <v>3.4045767664605598E-10</v>
      </c>
      <c r="GK417">
        <v>-2.3400103927015501E-2</v>
      </c>
      <c r="GL417">
        <v>-3.1725839457550503E-2</v>
      </c>
      <c r="GM417">
        <v>2.93552719409138E-3</v>
      </c>
      <c r="GN417">
        <v>-2.8977901675973599E-5</v>
      </c>
      <c r="GO417">
        <v>-4</v>
      </c>
      <c r="GP417">
        <v>2214</v>
      </c>
      <c r="GQ417">
        <v>1</v>
      </c>
      <c r="GR417">
        <v>18</v>
      </c>
      <c r="GS417">
        <v>17484.8</v>
      </c>
      <c r="GT417">
        <v>28860.7</v>
      </c>
      <c r="GU417">
        <v>2.36206</v>
      </c>
      <c r="GV417">
        <v>2.65625</v>
      </c>
      <c r="GW417">
        <v>2.2485400000000002</v>
      </c>
      <c r="GX417">
        <v>2.7319300000000002</v>
      </c>
      <c r="GY417">
        <v>1.9958499999999999</v>
      </c>
      <c r="GZ417">
        <v>2.32666</v>
      </c>
      <c r="HA417">
        <v>41.980200000000004</v>
      </c>
      <c r="HB417">
        <v>12.6435</v>
      </c>
      <c r="HC417">
        <v>18</v>
      </c>
      <c r="HD417">
        <v>502.06</v>
      </c>
      <c r="HE417">
        <v>605.55700000000002</v>
      </c>
      <c r="HF417">
        <v>11.6357</v>
      </c>
      <c r="HG417">
        <v>30.037800000000001</v>
      </c>
      <c r="HH417">
        <v>30.000699999999998</v>
      </c>
      <c r="HI417">
        <v>29.933599999999998</v>
      </c>
      <c r="HJ417">
        <v>29.853100000000001</v>
      </c>
      <c r="HK417">
        <v>47.267699999999998</v>
      </c>
      <c r="HL417">
        <v>50.013199999999998</v>
      </c>
      <c r="HM417">
        <v>0</v>
      </c>
      <c r="HN417">
        <v>11.309100000000001</v>
      </c>
      <c r="HO417">
        <v>871.10199999999998</v>
      </c>
      <c r="HP417">
        <v>13.8757</v>
      </c>
      <c r="HQ417">
        <v>102.31100000000001</v>
      </c>
      <c r="HR417">
        <v>103.205</v>
      </c>
    </row>
    <row r="418" spans="1:226" x14ac:dyDescent="0.2">
      <c r="A418">
        <v>753</v>
      </c>
      <c r="B418">
        <v>1657130861.5</v>
      </c>
      <c r="C418">
        <v>10828.9000000954</v>
      </c>
      <c r="D418" t="s">
        <v>1162</v>
      </c>
      <c r="E418" t="s">
        <v>1163</v>
      </c>
      <c r="F418">
        <v>5</v>
      </c>
      <c r="G418" t="s">
        <v>1933</v>
      </c>
      <c r="H418" t="s">
        <v>353</v>
      </c>
      <c r="I418">
        <v>1657130853.7142899</v>
      </c>
      <c r="J418">
        <f t="shared" si="238"/>
        <v>3.1613201059239563E-3</v>
      </c>
      <c r="K418">
        <f t="shared" si="239"/>
        <v>3.1613201059239562</v>
      </c>
      <c r="L418">
        <f t="shared" si="240"/>
        <v>14.004251296275241</v>
      </c>
      <c r="M418">
        <f t="shared" si="241"/>
        <v>804.48278571428602</v>
      </c>
      <c r="N418">
        <f t="shared" si="242"/>
        <v>629.55172232605571</v>
      </c>
      <c r="O418">
        <f t="shared" si="243"/>
        <v>46.573683385722717</v>
      </c>
      <c r="P418">
        <f t="shared" si="244"/>
        <v>59.514929786366608</v>
      </c>
      <c r="Q418">
        <f t="shared" si="245"/>
        <v>0.15325776313589842</v>
      </c>
      <c r="R418">
        <f t="shared" si="246"/>
        <v>2.4401370880694198</v>
      </c>
      <c r="S418">
        <f t="shared" si="247"/>
        <v>0.14810403323092347</v>
      </c>
      <c r="T418">
        <f t="shared" si="248"/>
        <v>9.3013625153543361E-2</v>
      </c>
      <c r="U418">
        <f t="shared" si="249"/>
        <v>321.5100638269505</v>
      </c>
      <c r="V418">
        <f t="shared" si="250"/>
        <v>23.099888381671491</v>
      </c>
      <c r="W418">
        <f t="shared" si="251"/>
        <v>23.099888381671491</v>
      </c>
      <c r="X418">
        <f t="shared" si="252"/>
        <v>2.8368144535678641</v>
      </c>
      <c r="Y418">
        <f t="shared" si="253"/>
        <v>49.5958790970544</v>
      </c>
      <c r="Z418">
        <f t="shared" si="254"/>
        <v>1.3018811462291231</v>
      </c>
      <c r="AA418">
        <f t="shared" si="255"/>
        <v>2.6249784658146011</v>
      </c>
      <c r="AB418">
        <f t="shared" si="256"/>
        <v>1.534933307338741</v>
      </c>
      <c r="AC418">
        <f t="shared" si="257"/>
        <v>-139.41421667124646</v>
      </c>
      <c r="AD418">
        <f t="shared" si="258"/>
        <v>-167.99405103733463</v>
      </c>
      <c r="AE418">
        <f t="shared" si="259"/>
        <v>-14.193682758413145</v>
      </c>
      <c r="AF418">
        <f t="shared" si="260"/>
        <v>-9.1886640043753687E-2</v>
      </c>
      <c r="AG418">
        <f t="shared" si="261"/>
        <v>32.694073755382831</v>
      </c>
      <c r="AH418">
        <f t="shared" si="262"/>
        <v>3.1473591145444937</v>
      </c>
      <c r="AI418">
        <f t="shared" si="263"/>
        <v>14.004251296275241</v>
      </c>
      <c r="AJ418">
        <v>873.29911407833094</v>
      </c>
      <c r="AK418">
        <v>843.23260000000005</v>
      </c>
      <c r="AL418">
        <v>3.2762360557469301</v>
      </c>
      <c r="AM418">
        <v>66.867946140266795</v>
      </c>
      <c r="AN418">
        <f t="shared" si="264"/>
        <v>3.1613201059239562</v>
      </c>
      <c r="AO418">
        <v>13.9295944459032</v>
      </c>
      <c r="AP418">
        <v>17.614164242424199</v>
      </c>
      <c r="AQ418">
        <v>3.9056092765102102E-4</v>
      </c>
      <c r="AR418">
        <v>77.4783212789104</v>
      </c>
      <c r="AS418">
        <v>0</v>
      </c>
      <c r="AT418">
        <v>0</v>
      </c>
      <c r="AU418">
        <f t="shared" si="265"/>
        <v>1</v>
      </c>
      <c r="AV418">
        <f t="shared" si="266"/>
        <v>0</v>
      </c>
      <c r="AW418">
        <f t="shared" si="267"/>
        <v>39776.413086702778</v>
      </c>
      <c r="AX418">
        <f t="shared" si="268"/>
        <v>1999.96642857143</v>
      </c>
      <c r="AY418">
        <f t="shared" si="269"/>
        <v>1681.1715004284729</v>
      </c>
      <c r="AZ418">
        <f t="shared" si="270"/>
        <v>0.84059986028331912</v>
      </c>
      <c r="BA418">
        <f t="shared" si="271"/>
        <v>0.16075773034680596</v>
      </c>
      <c r="BB418">
        <v>5.9349999999999996</v>
      </c>
      <c r="BC418">
        <v>0.5</v>
      </c>
      <c r="BD418" t="s">
        <v>354</v>
      </c>
      <c r="BE418">
        <v>2</v>
      </c>
      <c r="BF418" t="b">
        <v>1</v>
      </c>
      <c r="BG418">
        <v>1657130853.7142899</v>
      </c>
      <c r="BH418">
        <v>804.48278571428602</v>
      </c>
      <c r="BI418">
        <v>846.29617857142898</v>
      </c>
      <c r="BJ418">
        <v>17.597953571428601</v>
      </c>
      <c r="BK418">
        <v>13.9277785714286</v>
      </c>
      <c r="BL418">
        <v>792.23114285714303</v>
      </c>
      <c r="BM418">
        <v>17.435703571428601</v>
      </c>
      <c r="BN418">
        <v>499.99942857142901</v>
      </c>
      <c r="BO418">
        <v>73.9310857142857</v>
      </c>
      <c r="BP418">
        <v>4.8035832142857199E-2</v>
      </c>
      <c r="BQ418">
        <v>21.8228785714286</v>
      </c>
      <c r="BR418">
        <v>22.2984857142857</v>
      </c>
      <c r="BS418">
        <v>999.9</v>
      </c>
      <c r="BT418">
        <v>0</v>
      </c>
      <c r="BU418">
        <v>0</v>
      </c>
      <c r="BV418">
        <v>9999.2857142857101</v>
      </c>
      <c r="BW418">
        <v>0</v>
      </c>
      <c r="BX418">
        <v>1999.69107142857</v>
      </c>
      <c r="BY418">
        <v>-41.8133535714286</v>
      </c>
      <c r="BZ418">
        <v>818.89378571428597</v>
      </c>
      <c r="CA418">
        <v>858.24971428571405</v>
      </c>
      <c r="CB418">
        <v>3.6701807142857099</v>
      </c>
      <c r="CC418">
        <v>846.29617857142898</v>
      </c>
      <c r="CD418">
        <v>13.9277785714286</v>
      </c>
      <c r="CE418">
        <v>1.3010357142857101</v>
      </c>
      <c r="CF418">
        <v>1.0296960714285699</v>
      </c>
      <c r="CG418">
        <v>10.810828571428599</v>
      </c>
      <c r="CH418">
        <v>7.3434739285714299</v>
      </c>
      <c r="CI418">
        <v>1999.96642857143</v>
      </c>
      <c r="CJ418">
        <v>0.98000235714285699</v>
      </c>
      <c r="CK418">
        <v>1.99972857142857E-2</v>
      </c>
      <c r="CL418">
        <v>0</v>
      </c>
      <c r="CM418">
        <v>2.37863214285714</v>
      </c>
      <c r="CN418">
        <v>0</v>
      </c>
      <c r="CO418">
        <v>12563.3071428571</v>
      </c>
      <c r="CP418">
        <v>17299.867857142901</v>
      </c>
      <c r="CQ418">
        <v>40.305357142857098</v>
      </c>
      <c r="CR418">
        <v>42.042071428571397</v>
      </c>
      <c r="CS418">
        <v>40.481999999999999</v>
      </c>
      <c r="CT418">
        <v>39.741</v>
      </c>
      <c r="CU418">
        <v>39.311999999999998</v>
      </c>
      <c r="CV418">
        <v>1959.97571428571</v>
      </c>
      <c r="CW418">
        <v>39.99</v>
      </c>
      <c r="CX418">
        <v>0</v>
      </c>
      <c r="CY418">
        <v>1657130841.7</v>
      </c>
      <c r="CZ418">
        <v>0</v>
      </c>
      <c r="DA418">
        <v>0</v>
      </c>
      <c r="DB418" t="s">
        <v>355</v>
      </c>
      <c r="DC418">
        <v>1656081770.5</v>
      </c>
      <c r="DD418">
        <v>1655399214.5999999</v>
      </c>
      <c r="DE418">
        <v>0</v>
      </c>
      <c r="DF418">
        <v>0.13400000000000001</v>
      </c>
      <c r="DG418">
        <v>-0.06</v>
      </c>
      <c r="DH418">
        <v>9.3309999999999995</v>
      </c>
      <c r="DI418">
        <v>0.51100000000000001</v>
      </c>
      <c r="DJ418">
        <v>421</v>
      </c>
      <c r="DK418">
        <v>25</v>
      </c>
      <c r="DL418">
        <v>1.93</v>
      </c>
      <c r="DM418">
        <v>0.15</v>
      </c>
      <c r="DN418">
        <v>-41.903927500000002</v>
      </c>
      <c r="DO418">
        <v>1.8352333958723599</v>
      </c>
      <c r="DP418">
        <v>0.52819365103506299</v>
      </c>
      <c r="DQ418">
        <v>0</v>
      </c>
      <c r="DR418">
        <v>3.6645400000000001</v>
      </c>
      <c r="DS418">
        <v>0.10154363977485099</v>
      </c>
      <c r="DT418">
        <v>1.01218674166381E-2</v>
      </c>
      <c r="DU418">
        <v>0</v>
      </c>
      <c r="DV418">
        <v>0</v>
      </c>
      <c r="DW418">
        <v>2</v>
      </c>
      <c r="DX418" t="s">
        <v>366</v>
      </c>
      <c r="DY418">
        <v>2.9702700000000002</v>
      </c>
      <c r="DZ418">
        <v>2.7019899999999999</v>
      </c>
      <c r="EA418">
        <v>0.120269</v>
      </c>
      <c r="EB418">
        <v>0.12554000000000001</v>
      </c>
      <c r="EC418">
        <v>6.8062399999999995E-2</v>
      </c>
      <c r="ED418">
        <v>5.7887800000000003E-2</v>
      </c>
      <c r="EE418">
        <v>34223.1</v>
      </c>
      <c r="EF418">
        <v>37258.1</v>
      </c>
      <c r="EG418">
        <v>35274.6</v>
      </c>
      <c r="EH418">
        <v>38665.4</v>
      </c>
      <c r="EI418">
        <v>46649.599999999999</v>
      </c>
      <c r="EJ418">
        <v>52594</v>
      </c>
      <c r="EK418">
        <v>55161.9</v>
      </c>
      <c r="EL418">
        <v>61993.9</v>
      </c>
      <c r="EM418">
        <v>1.9443999999999999</v>
      </c>
      <c r="EN418">
        <v>2.0945999999999998</v>
      </c>
      <c r="EO418">
        <v>-1.8328400000000002E-2</v>
      </c>
      <c r="EP418">
        <v>0</v>
      </c>
      <c r="EQ418">
        <v>22.609400000000001</v>
      </c>
      <c r="ER418">
        <v>999.9</v>
      </c>
      <c r="ES418">
        <v>34.732999999999997</v>
      </c>
      <c r="ET418">
        <v>37.968000000000004</v>
      </c>
      <c r="EU418">
        <v>31.220199999999998</v>
      </c>
      <c r="EV418">
        <v>54.491999999999997</v>
      </c>
      <c r="EW418">
        <v>36.290100000000002</v>
      </c>
      <c r="EX418">
        <v>2</v>
      </c>
      <c r="EY418">
        <v>0.24274399999999999</v>
      </c>
      <c r="EZ418">
        <v>9.2810500000000005</v>
      </c>
      <c r="FA418">
        <v>19.9147</v>
      </c>
      <c r="FB418">
        <v>5.20411</v>
      </c>
      <c r="FC418">
        <v>12.0099</v>
      </c>
      <c r="FD418">
        <v>4.976</v>
      </c>
      <c r="FE418">
        <v>3.294</v>
      </c>
      <c r="FF418">
        <v>9999</v>
      </c>
      <c r="FG418">
        <v>9999</v>
      </c>
      <c r="FH418">
        <v>9999</v>
      </c>
      <c r="FI418">
        <v>553.6</v>
      </c>
      <c r="FJ418">
        <v>1.8631</v>
      </c>
      <c r="FK418">
        <v>1.8678300000000001</v>
      </c>
      <c r="FL418">
        <v>1.8675200000000001</v>
      </c>
      <c r="FM418">
        <v>1.86877</v>
      </c>
      <c r="FN418">
        <v>1.86951</v>
      </c>
      <c r="FO418">
        <v>1.86554</v>
      </c>
      <c r="FP418">
        <v>1.8666100000000001</v>
      </c>
      <c r="FQ418">
        <v>1.86798</v>
      </c>
      <c r="FR418">
        <v>5</v>
      </c>
      <c r="FS418">
        <v>0</v>
      </c>
      <c r="FT418">
        <v>0</v>
      </c>
      <c r="FU418">
        <v>0</v>
      </c>
      <c r="FV418" t="s">
        <v>357</v>
      </c>
      <c r="FW418" t="s">
        <v>358</v>
      </c>
      <c r="FX418" t="s">
        <v>359</v>
      </c>
      <c r="FY418" t="s">
        <v>359</v>
      </c>
      <c r="FZ418" t="s">
        <v>359</v>
      </c>
      <c r="GA418" t="s">
        <v>359</v>
      </c>
      <c r="GB418">
        <v>0</v>
      </c>
      <c r="GC418">
        <v>100</v>
      </c>
      <c r="GD418">
        <v>100</v>
      </c>
      <c r="GE418">
        <v>12.45</v>
      </c>
      <c r="GF418">
        <v>0.1628</v>
      </c>
      <c r="GG418">
        <v>5.2154357415507802</v>
      </c>
      <c r="GH418">
        <v>1.00486214095962E-2</v>
      </c>
      <c r="GI418">
        <v>-1.74255938316833E-6</v>
      </c>
      <c r="GJ418">
        <v>3.4045767664605598E-10</v>
      </c>
      <c r="GK418">
        <v>-2.3400103927015501E-2</v>
      </c>
      <c r="GL418">
        <v>-3.1725839457550503E-2</v>
      </c>
      <c r="GM418">
        <v>2.93552719409138E-3</v>
      </c>
      <c r="GN418">
        <v>-2.8977901675973599E-5</v>
      </c>
      <c r="GO418">
        <v>-4</v>
      </c>
      <c r="GP418">
        <v>2214</v>
      </c>
      <c r="GQ418">
        <v>1</v>
      </c>
      <c r="GR418">
        <v>18</v>
      </c>
      <c r="GS418">
        <v>17484.8</v>
      </c>
      <c r="GT418">
        <v>28860.799999999999</v>
      </c>
      <c r="GU418">
        <v>2.3986800000000001</v>
      </c>
      <c r="GV418">
        <v>2.65503</v>
      </c>
      <c r="GW418">
        <v>2.2485400000000002</v>
      </c>
      <c r="GX418">
        <v>2.7331500000000002</v>
      </c>
      <c r="GY418">
        <v>1.9958499999999999</v>
      </c>
      <c r="GZ418">
        <v>2.34985</v>
      </c>
      <c r="HA418">
        <v>41.980200000000004</v>
      </c>
      <c r="HB418">
        <v>12.6523</v>
      </c>
      <c r="HC418">
        <v>18</v>
      </c>
      <c r="HD418">
        <v>502.48700000000002</v>
      </c>
      <c r="HE418">
        <v>605.40099999999995</v>
      </c>
      <c r="HF418">
        <v>11.641500000000001</v>
      </c>
      <c r="HG418">
        <v>30.040400000000002</v>
      </c>
      <c r="HH418">
        <v>30.000399999999999</v>
      </c>
      <c r="HI418">
        <v>29.936199999999999</v>
      </c>
      <c r="HJ418">
        <v>29.853100000000001</v>
      </c>
      <c r="HK418">
        <v>47.9985</v>
      </c>
      <c r="HL418">
        <v>50.013199999999998</v>
      </c>
      <c r="HM418">
        <v>0</v>
      </c>
      <c r="HN418">
        <v>11.317399999999999</v>
      </c>
      <c r="HO418">
        <v>891.35199999999998</v>
      </c>
      <c r="HP418">
        <v>13.8757</v>
      </c>
      <c r="HQ418">
        <v>102.31100000000001</v>
      </c>
      <c r="HR418">
        <v>103.205</v>
      </c>
    </row>
    <row r="419" spans="1:226" x14ac:dyDescent="0.2">
      <c r="A419">
        <v>754</v>
      </c>
      <c r="B419">
        <v>1657130866.5</v>
      </c>
      <c r="C419">
        <v>10833.9000000954</v>
      </c>
      <c r="D419" t="s">
        <v>1164</v>
      </c>
      <c r="E419" t="s">
        <v>1165</v>
      </c>
      <c r="F419">
        <v>5</v>
      </c>
      <c r="G419" t="s">
        <v>1934</v>
      </c>
      <c r="H419" t="s">
        <v>353</v>
      </c>
      <c r="I419">
        <v>1657130859</v>
      </c>
      <c r="J419">
        <f t="shared" si="238"/>
        <v>3.1639203548683103E-3</v>
      </c>
      <c r="K419">
        <f t="shared" si="239"/>
        <v>3.1639203548683104</v>
      </c>
      <c r="L419">
        <f t="shared" si="240"/>
        <v>14.283709775598812</v>
      </c>
      <c r="M419">
        <f t="shared" si="241"/>
        <v>821.86714814814798</v>
      </c>
      <c r="N419">
        <f t="shared" si="242"/>
        <v>643.51472477492916</v>
      </c>
      <c r="O419">
        <f t="shared" si="243"/>
        <v>47.606573602806975</v>
      </c>
      <c r="P419">
        <f t="shared" si="244"/>
        <v>60.800906915888177</v>
      </c>
      <c r="Q419">
        <f t="shared" si="245"/>
        <v>0.15337738865940623</v>
      </c>
      <c r="R419">
        <f t="shared" si="246"/>
        <v>2.440674198606132</v>
      </c>
      <c r="S419">
        <f t="shared" si="247"/>
        <v>0.14821685068680834</v>
      </c>
      <c r="T419">
        <f t="shared" si="248"/>
        <v>9.3084720853812197E-2</v>
      </c>
      <c r="U419">
        <f t="shared" si="249"/>
        <v>321.51482988888944</v>
      </c>
      <c r="V419">
        <f t="shared" si="250"/>
        <v>23.105155097546263</v>
      </c>
      <c r="W419">
        <f t="shared" si="251"/>
        <v>23.105155097546263</v>
      </c>
      <c r="X419">
        <f t="shared" si="252"/>
        <v>2.8377181950591908</v>
      </c>
      <c r="Y419">
        <f t="shared" si="253"/>
        <v>49.608465594392086</v>
      </c>
      <c r="Z419">
        <f t="shared" si="254"/>
        <v>1.3027128639896326</v>
      </c>
      <c r="AA419">
        <f t="shared" si="255"/>
        <v>2.6259890290517185</v>
      </c>
      <c r="AB419">
        <f t="shared" si="256"/>
        <v>1.5350053310695582</v>
      </c>
      <c r="AC419">
        <f t="shared" si="257"/>
        <v>-139.52888764969248</v>
      </c>
      <c r="AD419">
        <f t="shared" si="258"/>
        <v>-167.89468491520842</v>
      </c>
      <c r="AE419">
        <f t="shared" si="259"/>
        <v>-14.182998608835131</v>
      </c>
      <c r="AF419">
        <f t="shared" si="260"/>
        <v>-9.1741284846591498E-2</v>
      </c>
      <c r="AG419">
        <f t="shared" si="261"/>
        <v>32.637462623543769</v>
      </c>
      <c r="AH419">
        <f t="shared" si="262"/>
        <v>3.1543238731218031</v>
      </c>
      <c r="AI419">
        <f t="shared" si="263"/>
        <v>14.283709775598812</v>
      </c>
      <c r="AJ419">
        <v>890.53612524409698</v>
      </c>
      <c r="AK419">
        <v>859.82458787878795</v>
      </c>
      <c r="AL419">
        <v>3.3531529784912499</v>
      </c>
      <c r="AM419">
        <v>66.867946140266795</v>
      </c>
      <c r="AN419">
        <f t="shared" si="264"/>
        <v>3.1639203548683104</v>
      </c>
      <c r="AO419">
        <v>13.933504496291601</v>
      </c>
      <c r="AP419">
        <v>17.621059393939401</v>
      </c>
      <c r="AQ419">
        <v>3.6273222030713099E-4</v>
      </c>
      <c r="AR419">
        <v>77.4783212789104</v>
      </c>
      <c r="AS419">
        <v>0</v>
      </c>
      <c r="AT419">
        <v>0</v>
      </c>
      <c r="AU419">
        <f t="shared" si="265"/>
        <v>1</v>
      </c>
      <c r="AV419">
        <f t="shared" si="266"/>
        <v>0</v>
      </c>
      <c r="AW419">
        <f t="shared" si="267"/>
        <v>39788.90705445988</v>
      </c>
      <c r="AX419">
        <f t="shared" si="268"/>
        <v>1999.9962962963</v>
      </c>
      <c r="AY419">
        <f t="shared" si="269"/>
        <v>1681.1965888888919</v>
      </c>
      <c r="AZ419">
        <f t="shared" si="270"/>
        <v>0.84059985111083535</v>
      </c>
      <c r="BA419">
        <f t="shared" si="271"/>
        <v>0.16075771264391228</v>
      </c>
      <c r="BB419">
        <v>5.9349999999999996</v>
      </c>
      <c r="BC419">
        <v>0.5</v>
      </c>
      <c r="BD419" t="s">
        <v>354</v>
      </c>
      <c r="BE419">
        <v>2</v>
      </c>
      <c r="BF419" t="b">
        <v>1</v>
      </c>
      <c r="BG419">
        <v>1657130859</v>
      </c>
      <c r="BH419">
        <v>821.86714814814798</v>
      </c>
      <c r="BI419">
        <v>863.68337037036997</v>
      </c>
      <c r="BJ419">
        <v>17.609225925925902</v>
      </c>
      <c r="BK419">
        <v>13.9311222222222</v>
      </c>
      <c r="BL419">
        <v>809.47900000000004</v>
      </c>
      <c r="BM419">
        <v>17.446488888888901</v>
      </c>
      <c r="BN419">
        <v>500.01992592592597</v>
      </c>
      <c r="BO419">
        <v>73.931125925925897</v>
      </c>
      <c r="BP419">
        <v>4.7870622222222201E-2</v>
      </c>
      <c r="BQ419">
        <v>21.829181481481498</v>
      </c>
      <c r="BR419">
        <v>22.3039407407407</v>
      </c>
      <c r="BS419">
        <v>999.9</v>
      </c>
      <c r="BT419">
        <v>0</v>
      </c>
      <c r="BU419">
        <v>0</v>
      </c>
      <c r="BV419">
        <v>10002.777777777799</v>
      </c>
      <c r="BW419">
        <v>0</v>
      </c>
      <c r="BX419">
        <v>1998.9937037037</v>
      </c>
      <c r="BY419">
        <v>-41.816200000000002</v>
      </c>
      <c r="BZ419">
        <v>836.59914814814795</v>
      </c>
      <c r="CA419">
        <v>875.88551851851901</v>
      </c>
      <c r="CB419">
        <v>3.6781022222222202</v>
      </c>
      <c r="CC419">
        <v>863.68337037036997</v>
      </c>
      <c r="CD419">
        <v>13.9311222222222</v>
      </c>
      <c r="CE419">
        <v>1.3018696296296299</v>
      </c>
      <c r="CF419">
        <v>1.02994407407407</v>
      </c>
      <c r="CG419">
        <v>10.820455555555601</v>
      </c>
      <c r="CH419">
        <v>7.3469955555555604</v>
      </c>
      <c r="CI419">
        <v>1999.9962962963</v>
      </c>
      <c r="CJ419">
        <v>0.98000266666666702</v>
      </c>
      <c r="CK419">
        <v>1.9996955555555598E-2</v>
      </c>
      <c r="CL419">
        <v>0</v>
      </c>
      <c r="CM419">
        <v>2.3660814814814799</v>
      </c>
      <c r="CN419">
        <v>0</v>
      </c>
      <c r="CO419">
        <v>12563.3703703704</v>
      </c>
      <c r="CP419">
        <v>17300.133333333299</v>
      </c>
      <c r="CQ419">
        <v>40.311999999999998</v>
      </c>
      <c r="CR419">
        <v>42.057407407407403</v>
      </c>
      <c r="CS419">
        <v>40.495333333333299</v>
      </c>
      <c r="CT419">
        <v>39.75</v>
      </c>
      <c r="CU419">
        <v>39.311999999999998</v>
      </c>
      <c r="CV419">
        <v>1960.0062962963</v>
      </c>
      <c r="CW419">
        <v>39.99</v>
      </c>
      <c r="CX419">
        <v>0</v>
      </c>
      <c r="CY419">
        <v>1657130846.5</v>
      </c>
      <c r="CZ419">
        <v>0</v>
      </c>
      <c r="DA419">
        <v>0</v>
      </c>
      <c r="DB419" t="s">
        <v>355</v>
      </c>
      <c r="DC419">
        <v>1656081770.5</v>
      </c>
      <c r="DD419">
        <v>1655399214.5999999</v>
      </c>
      <c r="DE419">
        <v>0</v>
      </c>
      <c r="DF419">
        <v>0.13400000000000001</v>
      </c>
      <c r="DG419">
        <v>-0.06</v>
      </c>
      <c r="DH419">
        <v>9.3309999999999995</v>
      </c>
      <c r="DI419">
        <v>0.51100000000000001</v>
      </c>
      <c r="DJ419">
        <v>421</v>
      </c>
      <c r="DK419">
        <v>25</v>
      </c>
      <c r="DL419">
        <v>1.93</v>
      </c>
      <c r="DM419">
        <v>0.15</v>
      </c>
      <c r="DN419">
        <v>-41.942892499999999</v>
      </c>
      <c r="DO419">
        <v>1.00140675422137</v>
      </c>
      <c r="DP419">
        <v>0.55870704639708102</v>
      </c>
      <c r="DQ419">
        <v>0</v>
      </c>
      <c r="DR419">
        <v>3.6719802499999998</v>
      </c>
      <c r="DS419">
        <v>9.24478424014855E-2</v>
      </c>
      <c r="DT419">
        <v>9.3896484192700601E-3</v>
      </c>
      <c r="DU419">
        <v>1</v>
      </c>
      <c r="DV419">
        <v>1</v>
      </c>
      <c r="DW419">
        <v>2</v>
      </c>
      <c r="DX419" t="s">
        <v>356</v>
      </c>
      <c r="DY419">
        <v>2.9699800000000001</v>
      </c>
      <c r="DZ419">
        <v>2.70187</v>
      </c>
      <c r="EA419">
        <v>0.121887</v>
      </c>
      <c r="EB419">
        <v>0.12704699999999999</v>
      </c>
      <c r="EC419">
        <v>6.8091799999999994E-2</v>
      </c>
      <c r="ED419">
        <v>5.78918E-2</v>
      </c>
      <c r="EE419">
        <v>34160</v>
      </c>
      <c r="EF419">
        <v>37192.699999999997</v>
      </c>
      <c r="EG419">
        <v>35274.6</v>
      </c>
      <c r="EH419">
        <v>38664.199999999997</v>
      </c>
      <c r="EI419">
        <v>46648.1</v>
      </c>
      <c r="EJ419">
        <v>52593.1</v>
      </c>
      <c r="EK419">
        <v>55161.9</v>
      </c>
      <c r="EL419">
        <v>61993.1</v>
      </c>
      <c r="EM419">
        <v>1.9443999999999999</v>
      </c>
      <c r="EN419">
        <v>2.0948000000000002</v>
      </c>
      <c r="EO419">
        <v>-1.8477400000000001E-2</v>
      </c>
      <c r="EP419">
        <v>0</v>
      </c>
      <c r="EQ419">
        <v>22.615100000000002</v>
      </c>
      <c r="ER419">
        <v>999.9</v>
      </c>
      <c r="ES419">
        <v>34.732999999999997</v>
      </c>
      <c r="ET419">
        <v>37.978000000000002</v>
      </c>
      <c r="EU419">
        <v>31.238900000000001</v>
      </c>
      <c r="EV419">
        <v>54.351999999999997</v>
      </c>
      <c r="EW419">
        <v>36.2179</v>
      </c>
      <c r="EX419">
        <v>2</v>
      </c>
      <c r="EY419">
        <v>0.24337400000000001</v>
      </c>
      <c r="EZ419">
        <v>9.2810500000000005</v>
      </c>
      <c r="FA419">
        <v>19.914300000000001</v>
      </c>
      <c r="FB419">
        <v>5.2029100000000001</v>
      </c>
      <c r="FC419">
        <v>12.0099</v>
      </c>
      <c r="FD419">
        <v>4.976</v>
      </c>
      <c r="FE419">
        <v>3.294</v>
      </c>
      <c r="FF419">
        <v>9999</v>
      </c>
      <c r="FG419">
        <v>9999</v>
      </c>
      <c r="FH419">
        <v>9999</v>
      </c>
      <c r="FI419">
        <v>553.6</v>
      </c>
      <c r="FJ419">
        <v>1.8631</v>
      </c>
      <c r="FK419">
        <v>1.8677999999999999</v>
      </c>
      <c r="FL419">
        <v>1.8675200000000001</v>
      </c>
      <c r="FM419">
        <v>1.8687400000000001</v>
      </c>
      <c r="FN419">
        <v>1.86951</v>
      </c>
      <c r="FO419">
        <v>1.86554</v>
      </c>
      <c r="FP419">
        <v>1.8666100000000001</v>
      </c>
      <c r="FQ419">
        <v>1.86798</v>
      </c>
      <c r="FR419">
        <v>5</v>
      </c>
      <c r="FS419">
        <v>0</v>
      </c>
      <c r="FT419">
        <v>0</v>
      </c>
      <c r="FU419">
        <v>0</v>
      </c>
      <c r="FV419" t="s">
        <v>357</v>
      </c>
      <c r="FW419" t="s">
        <v>358</v>
      </c>
      <c r="FX419" t="s">
        <v>359</v>
      </c>
      <c r="FY419" t="s">
        <v>359</v>
      </c>
      <c r="FZ419" t="s">
        <v>359</v>
      </c>
      <c r="GA419" t="s">
        <v>359</v>
      </c>
      <c r="GB419">
        <v>0</v>
      </c>
      <c r="GC419">
        <v>100</v>
      </c>
      <c r="GD419">
        <v>100</v>
      </c>
      <c r="GE419">
        <v>12.581</v>
      </c>
      <c r="GF419">
        <v>0.1633</v>
      </c>
      <c r="GG419">
        <v>5.2154357415507802</v>
      </c>
      <c r="GH419">
        <v>1.00486214095962E-2</v>
      </c>
      <c r="GI419">
        <v>-1.74255938316833E-6</v>
      </c>
      <c r="GJ419">
        <v>3.4045767664605598E-10</v>
      </c>
      <c r="GK419">
        <v>-2.3400103927015501E-2</v>
      </c>
      <c r="GL419">
        <v>-3.1725839457550503E-2</v>
      </c>
      <c r="GM419">
        <v>2.93552719409138E-3</v>
      </c>
      <c r="GN419">
        <v>-2.8977901675973599E-5</v>
      </c>
      <c r="GO419">
        <v>-4</v>
      </c>
      <c r="GP419">
        <v>2214</v>
      </c>
      <c r="GQ419">
        <v>1</v>
      </c>
      <c r="GR419">
        <v>18</v>
      </c>
      <c r="GS419">
        <v>17484.900000000001</v>
      </c>
      <c r="GT419">
        <v>28860.9</v>
      </c>
      <c r="GU419">
        <v>2.4328599999999998</v>
      </c>
      <c r="GV419">
        <v>2.65259</v>
      </c>
      <c r="GW419">
        <v>2.2485400000000002</v>
      </c>
      <c r="GX419">
        <v>2.7331500000000002</v>
      </c>
      <c r="GY419">
        <v>1.9958499999999999</v>
      </c>
      <c r="GZ419">
        <v>2.34741</v>
      </c>
      <c r="HA419">
        <v>41.980200000000004</v>
      </c>
      <c r="HB419">
        <v>12.6348</v>
      </c>
      <c r="HC419">
        <v>18</v>
      </c>
      <c r="HD419">
        <v>502.5</v>
      </c>
      <c r="HE419">
        <v>605.58299999999997</v>
      </c>
      <c r="HF419">
        <v>11.642300000000001</v>
      </c>
      <c r="HG419">
        <v>30.0456</v>
      </c>
      <c r="HH419">
        <v>30.000599999999999</v>
      </c>
      <c r="HI419">
        <v>29.938199999999998</v>
      </c>
      <c r="HJ419">
        <v>29.855599999999999</v>
      </c>
      <c r="HK419">
        <v>48.686500000000002</v>
      </c>
      <c r="HL419">
        <v>50.013199999999998</v>
      </c>
      <c r="HM419">
        <v>0</v>
      </c>
      <c r="HN419">
        <v>11.326700000000001</v>
      </c>
      <c r="HO419">
        <v>904.77200000000005</v>
      </c>
      <c r="HP419">
        <v>13.872</v>
      </c>
      <c r="HQ419">
        <v>102.31100000000001</v>
      </c>
      <c r="HR419">
        <v>103.203</v>
      </c>
    </row>
    <row r="420" spans="1:226" x14ac:dyDescent="0.2">
      <c r="A420">
        <v>755</v>
      </c>
      <c r="B420">
        <v>1657130871.5</v>
      </c>
      <c r="C420">
        <v>10838.9000000954</v>
      </c>
      <c r="D420" t="s">
        <v>1166</v>
      </c>
      <c r="E420" t="s">
        <v>1167</v>
      </c>
      <c r="F420">
        <v>5</v>
      </c>
      <c r="G420" t="s">
        <v>1935</v>
      </c>
      <c r="H420" t="s">
        <v>353</v>
      </c>
      <c r="I420">
        <v>1657130863.7142899</v>
      </c>
      <c r="J420">
        <f t="shared" si="238"/>
        <v>3.164261753334098E-3</v>
      </c>
      <c r="K420">
        <f t="shared" si="239"/>
        <v>3.164261753334098</v>
      </c>
      <c r="L420">
        <f t="shared" si="240"/>
        <v>14.31120093375459</v>
      </c>
      <c r="M420">
        <f t="shared" si="241"/>
        <v>837.30378571428605</v>
      </c>
      <c r="N420">
        <f t="shared" si="242"/>
        <v>658.16540591134788</v>
      </c>
      <c r="O420">
        <f t="shared" si="243"/>
        <v>48.690409909040511</v>
      </c>
      <c r="P420">
        <f t="shared" si="244"/>
        <v>61.942885752812387</v>
      </c>
      <c r="Q420">
        <f t="shared" si="245"/>
        <v>0.15339942448028906</v>
      </c>
      <c r="R420">
        <f t="shared" si="246"/>
        <v>2.4399469611253681</v>
      </c>
      <c r="S420">
        <f t="shared" si="247"/>
        <v>0.14823594759277436</v>
      </c>
      <c r="T420">
        <f t="shared" si="248"/>
        <v>9.3096906063768498E-2</v>
      </c>
      <c r="U420">
        <f t="shared" si="249"/>
        <v>321.51308606735762</v>
      </c>
      <c r="V420">
        <f t="shared" si="250"/>
        <v>23.10825376499881</v>
      </c>
      <c r="W420">
        <f t="shared" si="251"/>
        <v>23.10825376499881</v>
      </c>
      <c r="X420">
        <f t="shared" si="252"/>
        <v>2.838250028207896</v>
      </c>
      <c r="Y420">
        <f t="shared" si="253"/>
        <v>49.621707434377562</v>
      </c>
      <c r="Z420">
        <f t="shared" si="254"/>
        <v>1.3032888681791204</v>
      </c>
      <c r="AA420">
        <f t="shared" si="255"/>
        <v>2.6264490594215451</v>
      </c>
      <c r="AB420">
        <f t="shared" si="256"/>
        <v>1.5349611600287756</v>
      </c>
      <c r="AC420">
        <f t="shared" si="257"/>
        <v>-139.54394332203373</v>
      </c>
      <c r="AD420">
        <f t="shared" si="258"/>
        <v>-167.87493238618231</v>
      </c>
      <c r="AE420">
        <f t="shared" si="259"/>
        <v>-14.185986572934819</v>
      </c>
      <c r="AF420">
        <f t="shared" si="260"/>
        <v>-9.1776213793252737E-2</v>
      </c>
      <c r="AG420">
        <f t="shared" si="261"/>
        <v>32.693434019637195</v>
      </c>
      <c r="AH420">
        <f t="shared" si="262"/>
        <v>3.1593686863936634</v>
      </c>
      <c r="AI420">
        <f t="shared" si="263"/>
        <v>14.31120093375459</v>
      </c>
      <c r="AJ420">
        <v>907.04241943169598</v>
      </c>
      <c r="AK420">
        <v>876.53942424242405</v>
      </c>
      <c r="AL420">
        <v>3.29329485596134</v>
      </c>
      <c r="AM420">
        <v>66.867946140266795</v>
      </c>
      <c r="AN420">
        <f t="shared" si="264"/>
        <v>3.164261753334098</v>
      </c>
      <c r="AO420">
        <v>13.9355020067377</v>
      </c>
      <c r="AP420">
        <v>17.623250909090899</v>
      </c>
      <c r="AQ420">
        <v>3.9856916851409502E-4</v>
      </c>
      <c r="AR420">
        <v>77.4783212789104</v>
      </c>
      <c r="AS420">
        <v>0</v>
      </c>
      <c r="AT420">
        <v>0</v>
      </c>
      <c r="AU420">
        <f t="shared" si="265"/>
        <v>1</v>
      </c>
      <c r="AV420">
        <f t="shared" si="266"/>
        <v>0</v>
      </c>
      <c r="AW420">
        <f t="shared" si="267"/>
        <v>39770.454585009094</v>
      </c>
      <c r="AX420">
        <f t="shared" si="268"/>
        <v>1999.98535714286</v>
      </c>
      <c r="AY420">
        <f t="shared" si="269"/>
        <v>1681.187401071172</v>
      </c>
      <c r="AZ420">
        <f t="shared" si="270"/>
        <v>0.84059985492737976</v>
      </c>
      <c r="BA420">
        <f t="shared" si="271"/>
        <v>0.16075772000984292</v>
      </c>
      <c r="BB420">
        <v>5.9349999999999996</v>
      </c>
      <c r="BC420">
        <v>0.5</v>
      </c>
      <c r="BD420" t="s">
        <v>354</v>
      </c>
      <c r="BE420">
        <v>2</v>
      </c>
      <c r="BF420" t="b">
        <v>1</v>
      </c>
      <c r="BG420">
        <v>1657130863.7142899</v>
      </c>
      <c r="BH420">
        <v>837.30378571428605</v>
      </c>
      <c r="BI420">
        <v>879.24892857142902</v>
      </c>
      <c r="BJ420">
        <v>17.617014285714301</v>
      </c>
      <c r="BK420">
        <v>13.933085714285699</v>
      </c>
      <c r="BL420">
        <v>824.79489285714305</v>
      </c>
      <c r="BM420">
        <v>17.453949999999999</v>
      </c>
      <c r="BN420">
        <v>500.02378571428602</v>
      </c>
      <c r="BO420">
        <v>73.931174999999996</v>
      </c>
      <c r="BP420">
        <v>4.7811850000000003E-2</v>
      </c>
      <c r="BQ420">
        <v>21.832049999999999</v>
      </c>
      <c r="BR420">
        <v>22.308814285714298</v>
      </c>
      <c r="BS420">
        <v>999.9</v>
      </c>
      <c r="BT420">
        <v>0</v>
      </c>
      <c r="BU420">
        <v>0</v>
      </c>
      <c r="BV420">
        <v>9998.0357142857101</v>
      </c>
      <c r="BW420">
        <v>0</v>
      </c>
      <c r="BX420">
        <v>1998.92928571429</v>
      </c>
      <c r="BY420">
        <v>-41.945146428571398</v>
      </c>
      <c r="BZ420">
        <v>852.31917857142901</v>
      </c>
      <c r="CA420">
        <v>891.67271428571405</v>
      </c>
      <c r="CB420">
        <v>3.68393321428572</v>
      </c>
      <c r="CC420">
        <v>879.24892857142902</v>
      </c>
      <c r="CD420">
        <v>13.933085714285699</v>
      </c>
      <c r="CE420">
        <v>1.3024464285714299</v>
      </c>
      <c r="CF420">
        <v>1.03008928571429</v>
      </c>
      <c r="CG420">
        <v>10.8271107142857</v>
      </c>
      <c r="CH420">
        <v>7.3490603571428599</v>
      </c>
      <c r="CI420">
        <v>1999.98535714286</v>
      </c>
      <c r="CJ420">
        <v>0.98000246428571403</v>
      </c>
      <c r="CK420">
        <v>1.9997171428571402E-2</v>
      </c>
      <c r="CL420">
        <v>0</v>
      </c>
      <c r="CM420">
        <v>2.3009428571428598</v>
      </c>
      <c r="CN420">
        <v>0</v>
      </c>
      <c r="CO420">
        <v>12562.5</v>
      </c>
      <c r="CP420">
        <v>17300.039285714302</v>
      </c>
      <c r="CQ420">
        <v>40.311999999999998</v>
      </c>
      <c r="CR420">
        <v>42.061999999999998</v>
      </c>
      <c r="CS420">
        <v>40.5</v>
      </c>
      <c r="CT420">
        <v>39.75</v>
      </c>
      <c r="CU420">
        <v>39.311999999999998</v>
      </c>
      <c r="CV420">
        <v>1959.99357142857</v>
      </c>
      <c r="CW420">
        <v>39.99</v>
      </c>
      <c r="CX420">
        <v>0</v>
      </c>
      <c r="CY420">
        <v>1657130851.9000001</v>
      </c>
      <c r="CZ420">
        <v>0</v>
      </c>
      <c r="DA420">
        <v>0</v>
      </c>
      <c r="DB420" t="s">
        <v>355</v>
      </c>
      <c r="DC420">
        <v>1656081770.5</v>
      </c>
      <c r="DD420">
        <v>1655399214.5999999</v>
      </c>
      <c r="DE420">
        <v>0</v>
      </c>
      <c r="DF420">
        <v>0.13400000000000001</v>
      </c>
      <c r="DG420">
        <v>-0.06</v>
      </c>
      <c r="DH420">
        <v>9.3309999999999995</v>
      </c>
      <c r="DI420">
        <v>0.51100000000000001</v>
      </c>
      <c r="DJ420">
        <v>421</v>
      </c>
      <c r="DK420">
        <v>25</v>
      </c>
      <c r="DL420">
        <v>1.93</v>
      </c>
      <c r="DM420">
        <v>0.15</v>
      </c>
      <c r="DN420">
        <v>-41.927632500000001</v>
      </c>
      <c r="DO420">
        <v>-1.4500986866791601</v>
      </c>
      <c r="DP420">
        <v>0.582650130604765</v>
      </c>
      <c r="DQ420">
        <v>0</v>
      </c>
      <c r="DR420">
        <v>3.6807470000000002</v>
      </c>
      <c r="DS420">
        <v>7.8952345215757794E-2</v>
      </c>
      <c r="DT420">
        <v>8.2310929407947101E-3</v>
      </c>
      <c r="DU420">
        <v>1</v>
      </c>
      <c r="DV420">
        <v>1</v>
      </c>
      <c r="DW420">
        <v>2</v>
      </c>
      <c r="DX420" t="s">
        <v>356</v>
      </c>
      <c r="DY420">
        <v>2.9696699999999998</v>
      </c>
      <c r="DZ420">
        <v>2.7011799999999999</v>
      </c>
      <c r="EA420">
        <v>0.123458</v>
      </c>
      <c r="EB420">
        <v>0.12870000000000001</v>
      </c>
      <c r="EC420">
        <v>6.8106200000000006E-2</v>
      </c>
      <c r="ED420">
        <v>5.7890499999999998E-2</v>
      </c>
      <c r="EE420">
        <v>34098.300000000003</v>
      </c>
      <c r="EF420">
        <v>37122</v>
      </c>
      <c r="EG420">
        <v>35274</v>
      </c>
      <c r="EH420">
        <v>38664</v>
      </c>
      <c r="EI420">
        <v>46646.9</v>
      </c>
      <c r="EJ420">
        <v>52592.3</v>
      </c>
      <c r="EK420">
        <v>55161.3</v>
      </c>
      <c r="EL420">
        <v>61992</v>
      </c>
      <c r="EM420">
        <v>1.9434</v>
      </c>
      <c r="EN420">
        <v>2.0954000000000002</v>
      </c>
      <c r="EO420">
        <v>-2.0563600000000001E-2</v>
      </c>
      <c r="EP420">
        <v>0</v>
      </c>
      <c r="EQ420">
        <v>22.619299999999999</v>
      </c>
      <c r="ER420">
        <v>999.9</v>
      </c>
      <c r="ES420">
        <v>34.709000000000003</v>
      </c>
      <c r="ET420">
        <v>37.978000000000002</v>
      </c>
      <c r="EU420">
        <v>31.2135</v>
      </c>
      <c r="EV420">
        <v>54.692</v>
      </c>
      <c r="EW420">
        <v>36.298099999999998</v>
      </c>
      <c r="EX420">
        <v>2</v>
      </c>
      <c r="EY420">
        <v>0.244146</v>
      </c>
      <c r="EZ420">
        <v>9.2810500000000005</v>
      </c>
      <c r="FA420">
        <v>19.913900000000002</v>
      </c>
      <c r="FB420">
        <v>5.20052</v>
      </c>
      <c r="FC420">
        <v>12.0099</v>
      </c>
      <c r="FD420">
        <v>4.9752000000000001</v>
      </c>
      <c r="FE420">
        <v>3.294</v>
      </c>
      <c r="FF420">
        <v>9999</v>
      </c>
      <c r="FG420">
        <v>9999</v>
      </c>
      <c r="FH420">
        <v>9999</v>
      </c>
      <c r="FI420">
        <v>553.6</v>
      </c>
      <c r="FJ420">
        <v>1.8631</v>
      </c>
      <c r="FK420">
        <v>1.8678300000000001</v>
      </c>
      <c r="FL420">
        <v>1.8675200000000001</v>
      </c>
      <c r="FM420">
        <v>1.8687400000000001</v>
      </c>
      <c r="FN420">
        <v>1.86951</v>
      </c>
      <c r="FO420">
        <v>1.86554</v>
      </c>
      <c r="FP420">
        <v>1.8666100000000001</v>
      </c>
      <c r="FQ420">
        <v>1.86795</v>
      </c>
      <c r="FR420">
        <v>5</v>
      </c>
      <c r="FS420">
        <v>0</v>
      </c>
      <c r="FT420">
        <v>0</v>
      </c>
      <c r="FU420">
        <v>0</v>
      </c>
      <c r="FV420" t="s">
        <v>357</v>
      </c>
      <c r="FW420" t="s">
        <v>358</v>
      </c>
      <c r="FX420" t="s">
        <v>359</v>
      </c>
      <c r="FY420" t="s">
        <v>359</v>
      </c>
      <c r="FZ420" t="s">
        <v>359</v>
      </c>
      <c r="GA420" t="s">
        <v>359</v>
      </c>
      <c r="GB420">
        <v>0</v>
      </c>
      <c r="GC420">
        <v>100</v>
      </c>
      <c r="GD420">
        <v>100</v>
      </c>
      <c r="GE420">
        <v>12.707000000000001</v>
      </c>
      <c r="GF420">
        <v>0.16339999999999999</v>
      </c>
      <c r="GG420">
        <v>5.2154357415507802</v>
      </c>
      <c r="GH420">
        <v>1.00486214095962E-2</v>
      </c>
      <c r="GI420">
        <v>-1.74255938316833E-6</v>
      </c>
      <c r="GJ420">
        <v>3.4045767664605598E-10</v>
      </c>
      <c r="GK420">
        <v>-2.3400103927015501E-2</v>
      </c>
      <c r="GL420">
        <v>-3.1725839457550503E-2</v>
      </c>
      <c r="GM420">
        <v>2.93552719409138E-3</v>
      </c>
      <c r="GN420">
        <v>-2.8977901675973599E-5</v>
      </c>
      <c r="GO420">
        <v>-4</v>
      </c>
      <c r="GP420">
        <v>2214</v>
      </c>
      <c r="GQ420">
        <v>1</v>
      </c>
      <c r="GR420">
        <v>18</v>
      </c>
      <c r="GS420">
        <v>17485</v>
      </c>
      <c r="GT420">
        <v>28860.9</v>
      </c>
      <c r="GU420">
        <v>2.4694799999999999</v>
      </c>
      <c r="GV420">
        <v>2.65503</v>
      </c>
      <c r="GW420">
        <v>2.2485400000000002</v>
      </c>
      <c r="GX420">
        <v>2.7331500000000002</v>
      </c>
      <c r="GY420">
        <v>1.9958499999999999</v>
      </c>
      <c r="GZ420">
        <v>2.3327599999999999</v>
      </c>
      <c r="HA420">
        <v>41.980200000000004</v>
      </c>
      <c r="HB420">
        <v>12.625999999999999</v>
      </c>
      <c r="HC420">
        <v>18</v>
      </c>
      <c r="HD420">
        <v>501.83499999999998</v>
      </c>
      <c r="HE420">
        <v>606.04999999999995</v>
      </c>
      <c r="HF420">
        <v>11.637499999999999</v>
      </c>
      <c r="HG420">
        <v>30.048100000000002</v>
      </c>
      <c r="HH420">
        <v>30.000900000000001</v>
      </c>
      <c r="HI420">
        <v>29.938700000000001</v>
      </c>
      <c r="HJ420">
        <v>29.855599999999999</v>
      </c>
      <c r="HK420">
        <v>49.4101</v>
      </c>
      <c r="HL420">
        <v>50.013199999999998</v>
      </c>
      <c r="HM420">
        <v>0</v>
      </c>
      <c r="HN420">
        <v>11.333500000000001</v>
      </c>
      <c r="HO420">
        <v>924.90800000000002</v>
      </c>
      <c r="HP420">
        <v>13.8657</v>
      </c>
      <c r="HQ420">
        <v>102.31</v>
      </c>
      <c r="HR420">
        <v>103.202</v>
      </c>
    </row>
    <row r="421" spans="1:226" x14ac:dyDescent="0.2">
      <c r="A421">
        <v>756</v>
      </c>
      <c r="B421">
        <v>1657130876.5</v>
      </c>
      <c r="C421">
        <v>10843.9000000954</v>
      </c>
      <c r="D421" t="s">
        <v>1168</v>
      </c>
      <c r="E421" t="s">
        <v>1169</v>
      </c>
      <c r="F421">
        <v>5</v>
      </c>
      <c r="G421" t="s">
        <v>1936</v>
      </c>
      <c r="H421" t="s">
        <v>353</v>
      </c>
      <c r="I421">
        <v>1657130869</v>
      </c>
      <c r="J421">
        <f t="shared" si="238"/>
        <v>3.1673693025059168E-3</v>
      </c>
      <c r="K421">
        <f t="shared" si="239"/>
        <v>3.1673693025059166</v>
      </c>
      <c r="L421">
        <f t="shared" si="240"/>
        <v>14.443072483072589</v>
      </c>
      <c r="M421">
        <f t="shared" si="241"/>
        <v>854.63459259259298</v>
      </c>
      <c r="N421">
        <f t="shared" si="242"/>
        <v>673.80087850544464</v>
      </c>
      <c r="O421">
        <f t="shared" si="243"/>
        <v>49.847088181521315</v>
      </c>
      <c r="P421">
        <f t="shared" si="244"/>
        <v>63.224978267221545</v>
      </c>
      <c r="Q421">
        <f t="shared" si="245"/>
        <v>0.15366676634012455</v>
      </c>
      <c r="R421">
        <f t="shared" si="246"/>
        <v>2.4403601500090653</v>
      </c>
      <c r="S421">
        <f t="shared" si="247"/>
        <v>0.14848644863314972</v>
      </c>
      <c r="T421">
        <f t="shared" si="248"/>
        <v>9.3254913024427122E-2</v>
      </c>
      <c r="U421">
        <f t="shared" si="249"/>
        <v>321.51814525645915</v>
      </c>
      <c r="V421">
        <f t="shared" si="250"/>
        <v>23.104762783186924</v>
      </c>
      <c r="W421">
        <f t="shared" si="251"/>
        <v>23.104762783186924</v>
      </c>
      <c r="X421">
        <f t="shared" si="252"/>
        <v>2.8376508672423522</v>
      </c>
      <c r="Y421">
        <f t="shared" si="253"/>
        <v>49.64734649801148</v>
      </c>
      <c r="Z421">
        <f t="shared" si="254"/>
        <v>1.3037736799816977</v>
      </c>
      <c r="AA421">
        <f t="shared" si="255"/>
        <v>2.6260692100310288</v>
      </c>
      <c r="AB421">
        <f t="shared" si="256"/>
        <v>1.5338771872606545</v>
      </c>
      <c r="AC421">
        <f t="shared" si="257"/>
        <v>-139.68098624051092</v>
      </c>
      <c r="AD421">
        <f t="shared" si="258"/>
        <v>-167.75568435348455</v>
      </c>
      <c r="AE421">
        <f t="shared" si="259"/>
        <v>-14.173087804645691</v>
      </c>
      <c r="AF421">
        <f t="shared" si="260"/>
        <v>-9.1613142182040974E-2</v>
      </c>
      <c r="AG421">
        <f t="shared" si="261"/>
        <v>32.995130159637107</v>
      </c>
      <c r="AH421">
        <f t="shared" si="262"/>
        <v>3.1642502202126566</v>
      </c>
      <c r="AI421">
        <f t="shared" si="263"/>
        <v>14.443072483072589</v>
      </c>
      <c r="AJ421">
        <v>924.57341552269395</v>
      </c>
      <c r="AK421">
        <v>893.55099393939395</v>
      </c>
      <c r="AL421">
        <v>3.3827397278363498</v>
      </c>
      <c r="AM421">
        <v>66.867946140266795</v>
      </c>
      <c r="AN421">
        <f t="shared" si="264"/>
        <v>3.1673693025059166</v>
      </c>
      <c r="AO421">
        <v>13.9345597544218</v>
      </c>
      <c r="AP421">
        <v>17.6265957575757</v>
      </c>
      <c r="AQ421">
        <v>2.5387498390277302E-4</v>
      </c>
      <c r="AR421">
        <v>77.4783212789104</v>
      </c>
      <c r="AS421">
        <v>0</v>
      </c>
      <c r="AT421">
        <v>0</v>
      </c>
      <c r="AU421">
        <f t="shared" si="265"/>
        <v>1</v>
      </c>
      <c r="AV421">
        <f t="shared" si="266"/>
        <v>0</v>
      </c>
      <c r="AW421">
        <f t="shared" si="267"/>
        <v>39781.036304769819</v>
      </c>
      <c r="AX421">
        <f t="shared" si="268"/>
        <v>2000.0170370370399</v>
      </c>
      <c r="AY421">
        <f t="shared" si="269"/>
        <v>1681.2140137770966</v>
      </c>
      <c r="AZ421">
        <f t="shared" si="270"/>
        <v>0.84059984622319039</v>
      </c>
      <c r="BA421">
        <f t="shared" si="271"/>
        <v>0.16075770321075755</v>
      </c>
      <c r="BB421">
        <v>5.9349999999999996</v>
      </c>
      <c r="BC421">
        <v>0.5</v>
      </c>
      <c r="BD421" t="s">
        <v>354</v>
      </c>
      <c r="BE421">
        <v>2</v>
      </c>
      <c r="BF421" t="b">
        <v>1</v>
      </c>
      <c r="BG421">
        <v>1657130869</v>
      </c>
      <c r="BH421">
        <v>854.63459259259298</v>
      </c>
      <c r="BI421">
        <v>897.00777777777796</v>
      </c>
      <c r="BJ421">
        <v>17.623574074074099</v>
      </c>
      <c r="BK421">
        <v>13.9339777777778</v>
      </c>
      <c r="BL421">
        <v>841.99059259259298</v>
      </c>
      <c r="BM421">
        <v>17.460233333333299</v>
      </c>
      <c r="BN421">
        <v>500.023740740741</v>
      </c>
      <c r="BO421">
        <v>73.931066666666695</v>
      </c>
      <c r="BP421">
        <v>4.7893248148148201E-2</v>
      </c>
      <c r="BQ421">
        <v>21.829681481481501</v>
      </c>
      <c r="BR421">
        <v>22.306344444444399</v>
      </c>
      <c r="BS421">
        <v>999.9</v>
      </c>
      <c r="BT421">
        <v>0</v>
      </c>
      <c r="BU421">
        <v>0</v>
      </c>
      <c r="BV421">
        <v>10000.740740740701</v>
      </c>
      <c r="BW421">
        <v>0</v>
      </c>
      <c r="BX421">
        <v>1999.12592592593</v>
      </c>
      <c r="BY421">
        <v>-42.373207407407399</v>
      </c>
      <c r="BZ421">
        <v>869.96651851851902</v>
      </c>
      <c r="CA421">
        <v>909.68322222222196</v>
      </c>
      <c r="CB421">
        <v>3.68959444444444</v>
      </c>
      <c r="CC421">
        <v>897.00777777777796</v>
      </c>
      <c r="CD421">
        <v>13.9339777777778</v>
      </c>
      <c r="CE421">
        <v>1.3029292592592601</v>
      </c>
      <c r="CF421">
        <v>1.0301533333333299</v>
      </c>
      <c r="CG421">
        <v>10.832681481481499</v>
      </c>
      <c r="CH421">
        <v>7.3499785185185198</v>
      </c>
      <c r="CI421">
        <v>2000.0170370370399</v>
      </c>
      <c r="CJ421">
        <v>0.98000266666666702</v>
      </c>
      <c r="CK421">
        <v>1.9996955555555598E-2</v>
      </c>
      <c r="CL421">
        <v>0</v>
      </c>
      <c r="CM421">
        <v>2.2394296296296301</v>
      </c>
      <c r="CN421">
        <v>0</v>
      </c>
      <c r="CO421">
        <v>12562.5851851852</v>
      </c>
      <c r="CP421">
        <v>17300.325925925899</v>
      </c>
      <c r="CQ421">
        <v>40.311999999999998</v>
      </c>
      <c r="CR421">
        <v>42.061999999999998</v>
      </c>
      <c r="CS421">
        <v>40.5</v>
      </c>
      <c r="CT421">
        <v>39.75</v>
      </c>
      <c r="CU421">
        <v>39.311999999999998</v>
      </c>
      <c r="CV421">
        <v>1960.0225925925899</v>
      </c>
      <c r="CW421">
        <v>39.99</v>
      </c>
      <c r="CX421">
        <v>0</v>
      </c>
      <c r="CY421">
        <v>1657130856.7</v>
      </c>
      <c r="CZ421">
        <v>0</v>
      </c>
      <c r="DA421">
        <v>0</v>
      </c>
      <c r="DB421" t="s">
        <v>355</v>
      </c>
      <c r="DC421">
        <v>1656081770.5</v>
      </c>
      <c r="DD421">
        <v>1655399214.5999999</v>
      </c>
      <c r="DE421">
        <v>0</v>
      </c>
      <c r="DF421">
        <v>0.13400000000000001</v>
      </c>
      <c r="DG421">
        <v>-0.06</v>
      </c>
      <c r="DH421">
        <v>9.3309999999999995</v>
      </c>
      <c r="DI421">
        <v>0.51100000000000001</v>
      </c>
      <c r="DJ421">
        <v>421</v>
      </c>
      <c r="DK421">
        <v>25</v>
      </c>
      <c r="DL421">
        <v>1.93</v>
      </c>
      <c r="DM421">
        <v>0.15</v>
      </c>
      <c r="DN421">
        <v>-42.136137499999997</v>
      </c>
      <c r="DO421">
        <v>-3.3461189493433698</v>
      </c>
      <c r="DP421">
        <v>0.661965904215429</v>
      </c>
      <c r="DQ421">
        <v>0</v>
      </c>
      <c r="DR421">
        <v>3.6852529999999999</v>
      </c>
      <c r="DS421">
        <v>6.8958574108818504E-2</v>
      </c>
      <c r="DT421">
        <v>7.4680091724635897E-3</v>
      </c>
      <c r="DU421">
        <v>1</v>
      </c>
      <c r="DV421">
        <v>1</v>
      </c>
      <c r="DW421">
        <v>2</v>
      </c>
      <c r="DX421" t="s">
        <v>356</v>
      </c>
      <c r="DY421">
        <v>2.9700299999999999</v>
      </c>
      <c r="DZ421">
        <v>2.7014900000000002</v>
      </c>
      <c r="EA421">
        <v>0.12507499999999999</v>
      </c>
      <c r="EB421">
        <v>0.13019700000000001</v>
      </c>
      <c r="EC421">
        <v>6.8122799999999997E-2</v>
      </c>
      <c r="ED421">
        <v>5.7899399999999997E-2</v>
      </c>
      <c r="EE421">
        <v>34035.4</v>
      </c>
      <c r="EF421">
        <v>37057.9</v>
      </c>
      <c r="EG421">
        <v>35273.9</v>
      </c>
      <c r="EH421">
        <v>38663.599999999999</v>
      </c>
      <c r="EI421">
        <v>46646.400000000001</v>
      </c>
      <c r="EJ421">
        <v>52591.9</v>
      </c>
      <c r="EK421">
        <v>55161.7</v>
      </c>
      <c r="EL421">
        <v>61992.1</v>
      </c>
      <c r="EM421">
        <v>1.9432</v>
      </c>
      <c r="EN421">
        <v>2.0945999999999998</v>
      </c>
      <c r="EO421">
        <v>-1.9967599999999999E-2</v>
      </c>
      <c r="EP421">
        <v>0</v>
      </c>
      <c r="EQ421">
        <v>22.623100000000001</v>
      </c>
      <c r="ER421">
        <v>999.9</v>
      </c>
      <c r="ES421">
        <v>34.732999999999997</v>
      </c>
      <c r="ET421">
        <v>37.997999999999998</v>
      </c>
      <c r="EU421">
        <v>31.270499999999998</v>
      </c>
      <c r="EV421">
        <v>54.792000000000002</v>
      </c>
      <c r="EW421">
        <v>36.270000000000003</v>
      </c>
      <c r="EX421">
        <v>2</v>
      </c>
      <c r="EY421">
        <v>0.244309</v>
      </c>
      <c r="EZ421">
        <v>9.2810500000000005</v>
      </c>
      <c r="FA421">
        <v>19.9146</v>
      </c>
      <c r="FB421">
        <v>5.2017199999999999</v>
      </c>
      <c r="FC421">
        <v>12.0099</v>
      </c>
      <c r="FD421">
        <v>4.9752000000000001</v>
      </c>
      <c r="FE421">
        <v>3.294</v>
      </c>
      <c r="FF421">
        <v>9999</v>
      </c>
      <c r="FG421">
        <v>9999</v>
      </c>
      <c r="FH421">
        <v>9999</v>
      </c>
      <c r="FI421">
        <v>553.6</v>
      </c>
      <c r="FJ421">
        <v>1.8631</v>
      </c>
      <c r="FK421">
        <v>1.86771</v>
      </c>
      <c r="FL421">
        <v>1.8675200000000001</v>
      </c>
      <c r="FM421">
        <v>1.8687400000000001</v>
      </c>
      <c r="FN421">
        <v>1.86951</v>
      </c>
      <c r="FO421">
        <v>1.86554</v>
      </c>
      <c r="FP421">
        <v>1.8665799999999999</v>
      </c>
      <c r="FQ421">
        <v>1.86798</v>
      </c>
      <c r="FR421">
        <v>5</v>
      </c>
      <c r="FS421">
        <v>0</v>
      </c>
      <c r="FT421">
        <v>0</v>
      </c>
      <c r="FU421">
        <v>0</v>
      </c>
      <c r="FV421" t="s">
        <v>357</v>
      </c>
      <c r="FW421" t="s">
        <v>358</v>
      </c>
      <c r="FX421" t="s">
        <v>359</v>
      </c>
      <c r="FY421" t="s">
        <v>359</v>
      </c>
      <c r="FZ421" t="s">
        <v>359</v>
      </c>
      <c r="GA421" t="s">
        <v>359</v>
      </c>
      <c r="GB421">
        <v>0</v>
      </c>
      <c r="GC421">
        <v>100</v>
      </c>
      <c r="GD421">
        <v>100</v>
      </c>
      <c r="GE421">
        <v>12.839</v>
      </c>
      <c r="GF421">
        <v>0.1638</v>
      </c>
      <c r="GG421">
        <v>5.2154357415507802</v>
      </c>
      <c r="GH421">
        <v>1.00486214095962E-2</v>
      </c>
      <c r="GI421">
        <v>-1.74255938316833E-6</v>
      </c>
      <c r="GJ421">
        <v>3.4045767664605598E-10</v>
      </c>
      <c r="GK421">
        <v>-2.3400103927015501E-2</v>
      </c>
      <c r="GL421">
        <v>-3.1725839457550503E-2</v>
      </c>
      <c r="GM421">
        <v>2.93552719409138E-3</v>
      </c>
      <c r="GN421">
        <v>-2.8977901675973599E-5</v>
      </c>
      <c r="GO421">
        <v>-4</v>
      </c>
      <c r="GP421">
        <v>2214</v>
      </c>
      <c r="GQ421">
        <v>1</v>
      </c>
      <c r="GR421">
        <v>18</v>
      </c>
      <c r="GS421">
        <v>17485.099999999999</v>
      </c>
      <c r="GT421">
        <v>28861</v>
      </c>
      <c r="GU421">
        <v>2.50366</v>
      </c>
      <c r="GV421">
        <v>2.65259</v>
      </c>
      <c r="GW421">
        <v>2.2485400000000002</v>
      </c>
      <c r="GX421">
        <v>2.7331500000000002</v>
      </c>
      <c r="GY421">
        <v>1.9958499999999999</v>
      </c>
      <c r="GZ421">
        <v>2.34009</v>
      </c>
      <c r="HA421">
        <v>41.980200000000004</v>
      </c>
      <c r="HB421">
        <v>12.6348</v>
      </c>
      <c r="HC421">
        <v>18</v>
      </c>
      <c r="HD421">
        <v>501.72399999999999</v>
      </c>
      <c r="HE421">
        <v>605.428</v>
      </c>
      <c r="HF421">
        <v>11.6357</v>
      </c>
      <c r="HG421">
        <v>30.050799999999999</v>
      </c>
      <c r="HH421">
        <v>30.000399999999999</v>
      </c>
      <c r="HI421">
        <v>29.941299999999998</v>
      </c>
      <c r="HJ421">
        <v>29.855599999999999</v>
      </c>
      <c r="HK421">
        <v>50.1004</v>
      </c>
      <c r="HL421">
        <v>50.013199999999998</v>
      </c>
      <c r="HM421">
        <v>0</v>
      </c>
      <c r="HN421">
        <v>11.3375</v>
      </c>
      <c r="HO421">
        <v>938.42200000000003</v>
      </c>
      <c r="HP421">
        <v>13.859</v>
      </c>
      <c r="HQ421">
        <v>102.31</v>
      </c>
      <c r="HR421">
        <v>103.20099999999999</v>
      </c>
    </row>
    <row r="422" spans="1:226" x14ac:dyDescent="0.2">
      <c r="A422">
        <v>757</v>
      </c>
      <c r="B422">
        <v>1657130881</v>
      </c>
      <c r="C422">
        <v>10848.4000000954</v>
      </c>
      <c r="D422" t="s">
        <v>1170</v>
      </c>
      <c r="E422" t="s">
        <v>1171</v>
      </c>
      <c r="F422">
        <v>5</v>
      </c>
      <c r="G422" t="s">
        <v>1937</v>
      </c>
      <c r="H422" t="s">
        <v>353</v>
      </c>
      <c r="I422">
        <v>1657130873.4444399</v>
      </c>
      <c r="J422">
        <f t="shared" si="238"/>
        <v>3.1721978041722187E-3</v>
      </c>
      <c r="K422">
        <f t="shared" si="239"/>
        <v>3.1721978041722187</v>
      </c>
      <c r="L422">
        <f t="shared" si="240"/>
        <v>14.275676948673768</v>
      </c>
      <c r="M422">
        <f t="shared" si="241"/>
        <v>869.40029629629601</v>
      </c>
      <c r="N422">
        <f t="shared" si="242"/>
        <v>690.15470876022084</v>
      </c>
      <c r="O422">
        <f t="shared" si="243"/>
        <v>51.057387415149044</v>
      </c>
      <c r="P422">
        <f t="shared" si="244"/>
        <v>64.317908989689215</v>
      </c>
      <c r="Q422">
        <f t="shared" si="245"/>
        <v>0.15399060923512284</v>
      </c>
      <c r="R422">
        <f t="shared" si="246"/>
        <v>2.4380958303371738</v>
      </c>
      <c r="S422">
        <f t="shared" si="247"/>
        <v>0.14878417657923271</v>
      </c>
      <c r="T422">
        <f t="shared" si="248"/>
        <v>9.3443223122944785E-2</v>
      </c>
      <c r="U422">
        <f t="shared" si="249"/>
        <v>321.5168465271633</v>
      </c>
      <c r="V422">
        <f t="shared" si="250"/>
        <v>23.102216757299278</v>
      </c>
      <c r="W422">
        <f t="shared" si="251"/>
        <v>23.102216757299278</v>
      </c>
      <c r="X422">
        <f t="shared" si="252"/>
        <v>2.8372139598553336</v>
      </c>
      <c r="Y422">
        <f t="shared" si="253"/>
        <v>49.664604035400536</v>
      </c>
      <c r="Z422">
        <f t="shared" si="254"/>
        <v>1.3040566819819848</v>
      </c>
      <c r="AA422">
        <f t="shared" si="255"/>
        <v>2.6257265255803981</v>
      </c>
      <c r="AB422">
        <f t="shared" si="256"/>
        <v>1.5331572778733489</v>
      </c>
      <c r="AC422">
        <f t="shared" si="257"/>
        <v>-139.89392316399486</v>
      </c>
      <c r="AD422">
        <f t="shared" si="258"/>
        <v>-167.54627150886739</v>
      </c>
      <c r="AE422">
        <f t="shared" si="259"/>
        <v>-14.168204825207816</v>
      </c>
      <c r="AF422">
        <f t="shared" si="260"/>
        <v>-9.1552970906747078E-2</v>
      </c>
      <c r="AG422">
        <f t="shared" si="261"/>
        <v>32.995361928350057</v>
      </c>
      <c r="AH422">
        <f t="shared" si="262"/>
        <v>3.1778519845173587</v>
      </c>
      <c r="AI422">
        <f t="shared" si="263"/>
        <v>14.275676948673768</v>
      </c>
      <c r="AJ422">
        <v>939.77350443570401</v>
      </c>
      <c r="AK422">
        <v>908.97299393939397</v>
      </c>
      <c r="AL422">
        <v>3.37743072749914</v>
      </c>
      <c r="AM422">
        <v>66.867946140266795</v>
      </c>
      <c r="AN422">
        <f t="shared" si="264"/>
        <v>3.1721978041722187</v>
      </c>
      <c r="AO422">
        <v>13.9293515819985</v>
      </c>
      <c r="AP422">
        <v>17.628315757575798</v>
      </c>
      <c r="AQ422">
        <v>3.4928421001621802E-7</v>
      </c>
      <c r="AR422">
        <v>77.4783212789104</v>
      </c>
      <c r="AS422">
        <v>0</v>
      </c>
      <c r="AT422">
        <v>0</v>
      </c>
      <c r="AU422">
        <f t="shared" si="265"/>
        <v>1</v>
      </c>
      <c r="AV422">
        <f t="shared" si="266"/>
        <v>0</v>
      </c>
      <c r="AW422">
        <f t="shared" si="267"/>
        <v>39725.089730755928</v>
      </c>
      <c r="AX422">
        <f t="shared" si="268"/>
        <v>2000.0088888888899</v>
      </c>
      <c r="AY422">
        <f t="shared" si="269"/>
        <v>1681.2071702213289</v>
      </c>
      <c r="AZ422">
        <f t="shared" si="270"/>
        <v>0.84059984911133456</v>
      </c>
      <c r="BA422">
        <f t="shared" si="271"/>
        <v>0.16075770878487586</v>
      </c>
      <c r="BB422">
        <v>5.9349999999999996</v>
      </c>
      <c r="BC422">
        <v>0.5</v>
      </c>
      <c r="BD422" t="s">
        <v>354</v>
      </c>
      <c r="BE422">
        <v>2</v>
      </c>
      <c r="BF422" t="b">
        <v>1</v>
      </c>
      <c r="BG422">
        <v>1657130873.4444399</v>
      </c>
      <c r="BH422">
        <v>869.40029629629601</v>
      </c>
      <c r="BI422">
        <v>911.84462962963005</v>
      </c>
      <c r="BJ422">
        <v>17.627240740740699</v>
      </c>
      <c r="BK422">
        <v>13.9216777777778</v>
      </c>
      <c r="BL422">
        <v>856.64162962962996</v>
      </c>
      <c r="BM422">
        <v>17.463751851851899</v>
      </c>
      <c r="BN422">
        <v>500.00748148148199</v>
      </c>
      <c r="BO422">
        <v>73.931622222222202</v>
      </c>
      <c r="BP422">
        <v>4.8004037037036998E-2</v>
      </c>
      <c r="BQ422">
        <v>21.827544444444399</v>
      </c>
      <c r="BR422">
        <v>22.300877777777799</v>
      </c>
      <c r="BS422">
        <v>999.9</v>
      </c>
      <c r="BT422">
        <v>0</v>
      </c>
      <c r="BU422">
        <v>0</v>
      </c>
      <c r="BV422">
        <v>9985.9259259259306</v>
      </c>
      <c r="BW422">
        <v>0</v>
      </c>
      <c r="BX422">
        <v>1999.50814814815</v>
      </c>
      <c r="BY422">
        <v>-42.444374074074098</v>
      </c>
      <c r="BZ422">
        <v>885.00040740740701</v>
      </c>
      <c r="CA422">
        <v>924.71792592592601</v>
      </c>
      <c r="CB422">
        <v>3.70556111111111</v>
      </c>
      <c r="CC422">
        <v>911.84462962963005</v>
      </c>
      <c r="CD422">
        <v>13.9216777777778</v>
      </c>
      <c r="CE422">
        <v>1.3032103703703699</v>
      </c>
      <c r="CF422">
        <v>1.0292518518518501</v>
      </c>
      <c r="CG422">
        <v>10.835933333333299</v>
      </c>
      <c r="CH422">
        <v>7.3371562962962997</v>
      </c>
      <c r="CI422">
        <v>2000.0088888888899</v>
      </c>
      <c r="CJ422">
        <v>0.98000255555555604</v>
      </c>
      <c r="CK422">
        <v>1.9997074074074101E-2</v>
      </c>
      <c r="CL422">
        <v>0</v>
      </c>
      <c r="CM422">
        <v>2.2040851851851899</v>
      </c>
      <c r="CN422">
        <v>0</v>
      </c>
      <c r="CO422">
        <v>12561.666666666701</v>
      </c>
      <c r="CP422">
        <v>17300.251851851899</v>
      </c>
      <c r="CQ422">
        <v>40.311999999999998</v>
      </c>
      <c r="CR422">
        <v>42.061999999999998</v>
      </c>
      <c r="CS422">
        <v>40.5</v>
      </c>
      <c r="CT422">
        <v>39.75</v>
      </c>
      <c r="CU422">
        <v>39.311999999999998</v>
      </c>
      <c r="CV422">
        <v>1960.01296296296</v>
      </c>
      <c r="CW422">
        <v>39.99</v>
      </c>
      <c r="CX422">
        <v>0</v>
      </c>
      <c r="CY422">
        <v>1657130861.5</v>
      </c>
      <c r="CZ422">
        <v>0</v>
      </c>
      <c r="DA422">
        <v>0</v>
      </c>
      <c r="DB422" t="s">
        <v>355</v>
      </c>
      <c r="DC422">
        <v>1656081770.5</v>
      </c>
      <c r="DD422">
        <v>1655399214.5999999</v>
      </c>
      <c r="DE422">
        <v>0</v>
      </c>
      <c r="DF422">
        <v>0.13400000000000001</v>
      </c>
      <c r="DG422">
        <v>-0.06</v>
      </c>
      <c r="DH422">
        <v>9.3309999999999995</v>
      </c>
      <c r="DI422">
        <v>0.51100000000000001</v>
      </c>
      <c r="DJ422">
        <v>421</v>
      </c>
      <c r="DK422">
        <v>25</v>
      </c>
      <c r="DL422">
        <v>1.93</v>
      </c>
      <c r="DM422">
        <v>0.15</v>
      </c>
      <c r="DN422">
        <v>-42.363799999999998</v>
      </c>
      <c r="DO422">
        <v>-2.1871879924953701</v>
      </c>
      <c r="DP422">
        <v>0.53269078882593701</v>
      </c>
      <c r="DQ422">
        <v>0</v>
      </c>
      <c r="DR422">
        <v>3.6966709999999998</v>
      </c>
      <c r="DS422">
        <v>0.162331181988733</v>
      </c>
      <c r="DT422">
        <v>2.22828784944854E-2</v>
      </c>
      <c r="DU422">
        <v>0</v>
      </c>
      <c r="DV422">
        <v>0</v>
      </c>
      <c r="DW422">
        <v>2</v>
      </c>
      <c r="DX422" t="s">
        <v>366</v>
      </c>
      <c r="DY422">
        <v>2.96997</v>
      </c>
      <c r="DZ422">
        <v>2.70214</v>
      </c>
      <c r="EA422">
        <v>0.126472</v>
      </c>
      <c r="EB422">
        <v>0.131574</v>
      </c>
      <c r="EC422">
        <v>6.8107000000000001E-2</v>
      </c>
      <c r="ED422">
        <v>5.7643199999999999E-2</v>
      </c>
      <c r="EE422">
        <v>33980.5</v>
      </c>
      <c r="EF422">
        <v>36999.199999999997</v>
      </c>
      <c r="EG422">
        <v>35273.4</v>
      </c>
      <c r="EH422">
        <v>38663.599999999999</v>
      </c>
      <c r="EI422">
        <v>46646.5</v>
      </c>
      <c r="EJ422">
        <v>52605.8</v>
      </c>
      <c r="EK422">
        <v>55160.800000000003</v>
      </c>
      <c r="EL422">
        <v>61991.5</v>
      </c>
      <c r="EM422">
        <v>1.9434</v>
      </c>
      <c r="EN422">
        <v>2.0943999999999998</v>
      </c>
      <c r="EO422">
        <v>-1.9818499999999999E-2</v>
      </c>
      <c r="EP422">
        <v>0</v>
      </c>
      <c r="EQ422">
        <v>22.625</v>
      </c>
      <c r="ER422">
        <v>999.9</v>
      </c>
      <c r="ES422">
        <v>34.732999999999997</v>
      </c>
      <c r="ET422">
        <v>37.997999999999998</v>
      </c>
      <c r="EU422">
        <v>31.269100000000002</v>
      </c>
      <c r="EV422">
        <v>54.802</v>
      </c>
      <c r="EW422">
        <v>36.302100000000003</v>
      </c>
      <c r="EX422">
        <v>2</v>
      </c>
      <c r="EY422">
        <v>0.244451</v>
      </c>
      <c r="EZ422">
        <v>9.2810500000000005</v>
      </c>
      <c r="FA422">
        <v>19.9145</v>
      </c>
      <c r="FB422">
        <v>5.20411</v>
      </c>
      <c r="FC422">
        <v>12.0099</v>
      </c>
      <c r="FD422">
        <v>4.976</v>
      </c>
      <c r="FE422">
        <v>3.294</v>
      </c>
      <c r="FF422">
        <v>9999</v>
      </c>
      <c r="FG422">
        <v>9999</v>
      </c>
      <c r="FH422">
        <v>9999</v>
      </c>
      <c r="FI422">
        <v>553.6</v>
      </c>
      <c r="FJ422">
        <v>1.8631</v>
      </c>
      <c r="FK422">
        <v>1.8678300000000001</v>
      </c>
      <c r="FL422">
        <v>1.8675200000000001</v>
      </c>
      <c r="FM422">
        <v>1.8687400000000001</v>
      </c>
      <c r="FN422">
        <v>1.86951</v>
      </c>
      <c r="FO422">
        <v>1.86554</v>
      </c>
      <c r="FP422">
        <v>1.8666100000000001</v>
      </c>
      <c r="FQ422">
        <v>1.86798</v>
      </c>
      <c r="FR422">
        <v>5</v>
      </c>
      <c r="FS422">
        <v>0</v>
      </c>
      <c r="FT422">
        <v>0</v>
      </c>
      <c r="FU422">
        <v>0</v>
      </c>
      <c r="FV422" t="s">
        <v>357</v>
      </c>
      <c r="FW422" t="s">
        <v>358</v>
      </c>
      <c r="FX422" t="s">
        <v>359</v>
      </c>
      <c r="FY422" t="s">
        <v>359</v>
      </c>
      <c r="FZ422" t="s">
        <v>359</v>
      </c>
      <c r="GA422" t="s">
        <v>359</v>
      </c>
      <c r="GB422">
        <v>0</v>
      </c>
      <c r="GC422">
        <v>100</v>
      </c>
      <c r="GD422">
        <v>100</v>
      </c>
      <c r="GE422">
        <v>12.952</v>
      </c>
      <c r="GF422">
        <v>0.16339999999999999</v>
      </c>
      <c r="GG422">
        <v>5.2154357415507802</v>
      </c>
      <c r="GH422">
        <v>1.00486214095962E-2</v>
      </c>
      <c r="GI422">
        <v>-1.74255938316833E-6</v>
      </c>
      <c r="GJ422">
        <v>3.4045767664605598E-10</v>
      </c>
      <c r="GK422">
        <v>-2.3400103927015501E-2</v>
      </c>
      <c r="GL422">
        <v>-3.1725839457550503E-2</v>
      </c>
      <c r="GM422">
        <v>2.93552719409138E-3</v>
      </c>
      <c r="GN422">
        <v>-2.8977901675973599E-5</v>
      </c>
      <c r="GO422">
        <v>-4</v>
      </c>
      <c r="GP422">
        <v>2214</v>
      </c>
      <c r="GQ422">
        <v>1</v>
      </c>
      <c r="GR422">
        <v>18</v>
      </c>
      <c r="GS422">
        <v>17485.2</v>
      </c>
      <c r="GT422">
        <v>28861.1</v>
      </c>
      <c r="GU422">
        <v>2.5341800000000001</v>
      </c>
      <c r="GV422">
        <v>2.65015</v>
      </c>
      <c r="GW422">
        <v>2.2485400000000002</v>
      </c>
      <c r="GX422">
        <v>2.7319300000000002</v>
      </c>
      <c r="GY422">
        <v>1.9958499999999999</v>
      </c>
      <c r="GZ422">
        <v>2.3706100000000001</v>
      </c>
      <c r="HA422">
        <v>41.980200000000004</v>
      </c>
      <c r="HB422">
        <v>12.625999999999999</v>
      </c>
      <c r="HC422">
        <v>18</v>
      </c>
      <c r="HD422">
        <v>501.858</v>
      </c>
      <c r="HE422">
        <v>605.29899999999998</v>
      </c>
      <c r="HF422">
        <v>11.634600000000001</v>
      </c>
      <c r="HG422">
        <v>30.0533</v>
      </c>
      <c r="HH422">
        <v>30.000299999999999</v>
      </c>
      <c r="HI422">
        <v>29.941299999999998</v>
      </c>
      <c r="HJ422">
        <v>29.8582</v>
      </c>
      <c r="HK422">
        <v>50.71</v>
      </c>
      <c r="HL422">
        <v>50.287199999999999</v>
      </c>
      <c r="HM422">
        <v>0</v>
      </c>
      <c r="HN422">
        <v>11.341799999999999</v>
      </c>
      <c r="HO422">
        <v>958.577</v>
      </c>
      <c r="HP422">
        <v>13.856299999999999</v>
      </c>
      <c r="HQ422">
        <v>102.309</v>
      </c>
      <c r="HR422">
        <v>103.20099999999999</v>
      </c>
    </row>
    <row r="423" spans="1:226" x14ac:dyDescent="0.2">
      <c r="A423">
        <v>758</v>
      </c>
      <c r="B423">
        <v>1657130886.5</v>
      </c>
      <c r="C423">
        <v>10853.9000000954</v>
      </c>
      <c r="D423" t="s">
        <v>1172</v>
      </c>
      <c r="E423" t="s">
        <v>1173</v>
      </c>
      <c r="F423">
        <v>5</v>
      </c>
      <c r="G423" t="s">
        <v>1938</v>
      </c>
      <c r="H423" t="s">
        <v>353</v>
      </c>
      <c r="I423">
        <v>1657130878.7321401</v>
      </c>
      <c r="J423">
        <f t="shared" si="238"/>
        <v>3.2189281275015152E-3</v>
      </c>
      <c r="K423">
        <f t="shared" si="239"/>
        <v>3.2189281275015151</v>
      </c>
      <c r="L423">
        <f t="shared" si="240"/>
        <v>14.090601364180966</v>
      </c>
      <c r="M423">
        <f t="shared" si="241"/>
        <v>887.00982142857197</v>
      </c>
      <c r="N423">
        <f t="shared" si="242"/>
        <v>711.59444326470532</v>
      </c>
      <c r="O423">
        <f t="shared" si="243"/>
        <v>52.644204386181535</v>
      </c>
      <c r="P423">
        <f t="shared" si="244"/>
        <v>65.621544369572547</v>
      </c>
      <c r="Q423">
        <f t="shared" si="245"/>
        <v>0.15662312158833727</v>
      </c>
      <c r="R423">
        <f t="shared" si="246"/>
        <v>2.4389625082892294</v>
      </c>
      <c r="S423">
        <f t="shared" si="247"/>
        <v>0.1512423463036594</v>
      </c>
      <c r="T423">
        <f t="shared" si="248"/>
        <v>9.4994507635454112E-2</v>
      </c>
      <c r="U423">
        <f t="shared" si="249"/>
        <v>321.51479896163659</v>
      </c>
      <c r="V423">
        <f t="shared" si="250"/>
        <v>23.085840222861513</v>
      </c>
      <c r="W423">
        <f t="shared" si="251"/>
        <v>23.085840222861513</v>
      </c>
      <c r="X423">
        <f t="shared" si="252"/>
        <v>2.8344050927440709</v>
      </c>
      <c r="Y423">
        <f t="shared" si="253"/>
        <v>49.662971084060253</v>
      </c>
      <c r="Z423">
        <f t="shared" si="254"/>
        <v>1.3038953723399394</v>
      </c>
      <c r="AA423">
        <f t="shared" si="255"/>
        <v>2.6254880525229702</v>
      </c>
      <c r="AB423">
        <f t="shared" si="256"/>
        <v>1.5305097204041316</v>
      </c>
      <c r="AC423">
        <f t="shared" si="257"/>
        <v>-141.95473042281682</v>
      </c>
      <c r="AD423">
        <f t="shared" si="258"/>
        <v>-165.64805423256416</v>
      </c>
      <c r="AE423">
        <f t="shared" si="259"/>
        <v>-14.001437029603622</v>
      </c>
      <c r="AF423">
        <f t="shared" si="260"/>
        <v>-8.9422723348008049E-2</v>
      </c>
      <c r="AG423">
        <f t="shared" si="261"/>
        <v>33.21735763858554</v>
      </c>
      <c r="AH423">
        <f t="shared" si="262"/>
        <v>3.2019358825993716</v>
      </c>
      <c r="AI423">
        <f t="shared" si="263"/>
        <v>14.090601364180966</v>
      </c>
      <c r="AJ423">
        <v>958.86359036226304</v>
      </c>
      <c r="AK423">
        <v>927.84425454545396</v>
      </c>
      <c r="AL423">
        <v>3.4868238791306201</v>
      </c>
      <c r="AM423">
        <v>66.867946140266795</v>
      </c>
      <c r="AN423">
        <f t="shared" si="264"/>
        <v>3.2189281275015151</v>
      </c>
      <c r="AO423">
        <v>13.8483157272273</v>
      </c>
      <c r="AP423">
        <v>17.6119012121212</v>
      </c>
      <c r="AQ423">
        <v>-2.1330316670211198E-3</v>
      </c>
      <c r="AR423">
        <v>77.4783212789104</v>
      </c>
      <c r="AS423">
        <v>0</v>
      </c>
      <c r="AT423">
        <v>0</v>
      </c>
      <c r="AU423">
        <f t="shared" si="265"/>
        <v>1</v>
      </c>
      <c r="AV423">
        <f t="shared" si="266"/>
        <v>0</v>
      </c>
      <c r="AW423">
        <f t="shared" si="267"/>
        <v>39746.84008485089</v>
      </c>
      <c r="AX423">
        <f t="shared" si="268"/>
        <v>1999.9960714285701</v>
      </c>
      <c r="AY423">
        <f t="shared" si="269"/>
        <v>1681.196402570795</v>
      </c>
      <c r="AZ423">
        <f t="shared" si="270"/>
        <v>0.84059985246367974</v>
      </c>
      <c r="BA423">
        <f t="shared" si="271"/>
        <v>0.16075771525490193</v>
      </c>
      <c r="BB423">
        <v>5.9349999999999996</v>
      </c>
      <c r="BC423">
        <v>0.5</v>
      </c>
      <c r="BD423" t="s">
        <v>354</v>
      </c>
      <c r="BE423">
        <v>2</v>
      </c>
      <c r="BF423" t="b">
        <v>1</v>
      </c>
      <c r="BG423">
        <v>1657130878.7321401</v>
      </c>
      <c r="BH423">
        <v>887.00982142857197</v>
      </c>
      <c r="BI423">
        <v>929.81060714285695</v>
      </c>
      <c r="BJ423">
        <v>17.624821428571401</v>
      </c>
      <c r="BK423">
        <v>13.8910642857143</v>
      </c>
      <c r="BL423">
        <v>874.114928571429</v>
      </c>
      <c r="BM423">
        <v>17.461428571428598</v>
      </c>
      <c r="BN423">
        <v>499.993857142857</v>
      </c>
      <c r="BO423">
        <v>73.932642857142895</v>
      </c>
      <c r="BP423">
        <v>4.7985975E-2</v>
      </c>
      <c r="BQ423">
        <v>21.826057142857099</v>
      </c>
      <c r="BR423">
        <v>22.299496428571398</v>
      </c>
      <c r="BS423">
        <v>999.9</v>
      </c>
      <c r="BT423">
        <v>0</v>
      </c>
      <c r="BU423">
        <v>0</v>
      </c>
      <c r="BV423">
        <v>9991.4285714285706</v>
      </c>
      <c r="BW423">
        <v>0</v>
      </c>
      <c r="BX423">
        <v>2000.3328571428599</v>
      </c>
      <c r="BY423">
        <v>-42.800832142857097</v>
      </c>
      <c r="BZ423">
        <v>902.92360714285701</v>
      </c>
      <c r="CA423">
        <v>942.907964285714</v>
      </c>
      <c r="CB423">
        <v>3.7337560714285698</v>
      </c>
      <c r="CC423">
        <v>929.81060714285695</v>
      </c>
      <c r="CD423">
        <v>13.8910642857143</v>
      </c>
      <c r="CE423">
        <v>1.3030492857142899</v>
      </c>
      <c r="CF423">
        <v>1.0270025</v>
      </c>
      <c r="CG423">
        <v>10.834075</v>
      </c>
      <c r="CH423">
        <v>7.3051421428571404</v>
      </c>
      <c r="CI423">
        <v>1999.9960714285701</v>
      </c>
      <c r="CJ423">
        <v>0.98000246428571403</v>
      </c>
      <c r="CK423">
        <v>1.9997171428571402E-2</v>
      </c>
      <c r="CL423">
        <v>0</v>
      </c>
      <c r="CM423">
        <v>2.26590357142857</v>
      </c>
      <c r="CN423">
        <v>0</v>
      </c>
      <c r="CO423">
        <v>12561.228571428601</v>
      </c>
      <c r="CP423">
        <v>17300.146428571399</v>
      </c>
      <c r="CQ423">
        <v>40.311999999999998</v>
      </c>
      <c r="CR423">
        <v>42.061999999999998</v>
      </c>
      <c r="CS423">
        <v>40.5</v>
      </c>
      <c r="CT423">
        <v>39.75</v>
      </c>
      <c r="CU423">
        <v>39.311999999999998</v>
      </c>
      <c r="CV423">
        <v>1960.00178571429</v>
      </c>
      <c r="CW423">
        <v>39.99</v>
      </c>
      <c r="CX423">
        <v>0</v>
      </c>
      <c r="CY423">
        <v>1657130866.9000001</v>
      </c>
      <c r="CZ423">
        <v>0</v>
      </c>
      <c r="DA423">
        <v>0</v>
      </c>
      <c r="DB423" t="s">
        <v>355</v>
      </c>
      <c r="DC423">
        <v>1656081770.5</v>
      </c>
      <c r="DD423">
        <v>1655399214.5999999</v>
      </c>
      <c r="DE423">
        <v>0</v>
      </c>
      <c r="DF423">
        <v>0.13400000000000001</v>
      </c>
      <c r="DG423">
        <v>-0.06</v>
      </c>
      <c r="DH423">
        <v>9.3309999999999995</v>
      </c>
      <c r="DI423">
        <v>0.51100000000000001</v>
      </c>
      <c r="DJ423">
        <v>421</v>
      </c>
      <c r="DK423">
        <v>25</v>
      </c>
      <c r="DL423">
        <v>1.93</v>
      </c>
      <c r="DM423">
        <v>0.15</v>
      </c>
      <c r="DN423">
        <v>-42.631515</v>
      </c>
      <c r="DO423">
        <v>-2.8928330206378101</v>
      </c>
      <c r="DP423">
        <v>0.55227952911093803</v>
      </c>
      <c r="DQ423">
        <v>0</v>
      </c>
      <c r="DR423">
        <v>3.7231584999999998</v>
      </c>
      <c r="DS423">
        <v>0.340917748592866</v>
      </c>
      <c r="DT423">
        <v>3.7418193138498798E-2</v>
      </c>
      <c r="DU423">
        <v>0</v>
      </c>
      <c r="DV423">
        <v>0</v>
      </c>
      <c r="DW423">
        <v>2</v>
      </c>
      <c r="DX423" t="s">
        <v>366</v>
      </c>
      <c r="DY423">
        <v>2.9698600000000002</v>
      </c>
      <c r="DZ423">
        <v>2.7007599999999998</v>
      </c>
      <c r="EA423">
        <v>0.12821399999999999</v>
      </c>
      <c r="EB423">
        <v>0.133295</v>
      </c>
      <c r="EC423">
        <v>6.8066100000000004E-2</v>
      </c>
      <c r="ED423">
        <v>5.7613200000000003E-2</v>
      </c>
      <c r="EE423">
        <v>33912.5</v>
      </c>
      <c r="EF423">
        <v>36925.300000000003</v>
      </c>
      <c r="EG423">
        <v>35273.199999999997</v>
      </c>
      <c r="EH423">
        <v>38663.1</v>
      </c>
      <c r="EI423">
        <v>46648.3</v>
      </c>
      <c r="EJ423">
        <v>52606.5</v>
      </c>
      <c r="EK423">
        <v>55160.4</v>
      </c>
      <c r="EL423">
        <v>61990.3</v>
      </c>
      <c r="EM423">
        <v>1.9432</v>
      </c>
      <c r="EN423">
        <v>2.0941999999999998</v>
      </c>
      <c r="EO423">
        <v>-2.0265600000000002E-2</v>
      </c>
      <c r="EP423">
        <v>0</v>
      </c>
      <c r="EQ423">
        <v>22.626899999999999</v>
      </c>
      <c r="ER423">
        <v>999.9</v>
      </c>
      <c r="ES423">
        <v>34.732999999999997</v>
      </c>
      <c r="ET423">
        <v>37.997999999999998</v>
      </c>
      <c r="EU423">
        <v>31.270900000000001</v>
      </c>
      <c r="EV423">
        <v>54.542000000000002</v>
      </c>
      <c r="EW423">
        <v>36.2821</v>
      </c>
      <c r="EX423">
        <v>2</v>
      </c>
      <c r="EY423">
        <v>0.24512200000000001</v>
      </c>
      <c r="EZ423">
        <v>9.2810500000000005</v>
      </c>
      <c r="FA423">
        <v>19.9146</v>
      </c>
      <c r="FB423">
        <v>5.2029100000000001</v>
      </c>
      <c r="FC423">
        <v>12.0099</v>
      </c>
      <c r="FD423">
        <v>4.9756</v>
      </c>
      <c r="FE423">
        <v>3.294</v>
      </c>
      <c r="FF423">
        <v>9999</v>
      </c>
      <c r="FG423">
        <v>9999</v>
      </c>
      <c r="FH423">
        <v>9999</v>
      </c>
      <c r="FI423">
        <v>553.6</v>
      </c>
      <c r="FJ423">
        <v>1.8631</v>
      </c>
      <c r="FK423">
        <v>1.8678300000000001</v>
      </c>
      <c r="FL423">
        <v>1.8675200000000001</v>
      </c>
      <c r="FM423">
        <v>1.86877</v>
      </c>
      <c r="FN423">
        <v>1.86951</v>
      </c>
      <c r="FO423">
        <v>1.86554</v>
      </c>
      <c r="FP423">
        <v>1.8665799999999999</v>
      </c>
      <c r="FQ423">
        <v>1.86798</v>
      </c>
      <c r="FR423">
        <v>5</v>
      </c>
      <c r="FS423">
        <v>0</v>
      </c>
      <c r="FT423">
        <v>0</v>
      </c>
      <c r="FU423">
        <v>0</v>
      </c>
      <c r="FV423" t="s">
        <v>357</v>
      </c>
      <c r="FW423" t="s">
        <v>358</v>
      </c>
      <c r="FX423" t="s">
        <v>359</v>
      </c>
      <c r="FY423" t="s">
        <v>359</v>
      </c>
      <c r="FZ423" t="s">
        <v>359</v>
      </c>
      <c r="GA423" t="s">
        <v>359</v>
      </c>
      <c r="GB423">
        <v>0</v>
      </c>
      <c r="GC423">
        <v>100</v>
      </c>
      <c r="GD423">
        <v>100</v>
      </c>
      <c r="GE423">
        <v>13.096</v>
      </c>
      <c r="GF423">
        <v>0.1628</v>
      </c>
      <c r="GG423">
        <v>5.2154357415507802</v>
      </c>
      <c r="GH423">
        <v>1.00486214095962E-2</v>
      </c>
      <c r="GI423">
        <v>-1.74255938316833E-6</v>
      </c>
      <c r="GJ423">
        <v>3.4045767664605598E-10</v>
      </c>
      <c r="GK423">
        <v>-2.3400103927015501E-2</v>
      </c>
      <c r="GL423">
        <v>-3.1725839457550503E-2</v>
      </c>
      <c r="GM423">
        <v>2.93552719409138E-3</v>
      </c>
      <c r="GN423">
        <v>-2.8977901675973599E-5</v>
      </c>
      <c r="GO423">
        <v>-4</v>
      </c>
      <c r="GP423">
        <v>2214</v>
      </c>
      <c r="GQ423">
        <v>1</v>
      </c>
      <c r="GR423">
        <v>18</v>
      </c>
      <c r="GS423">
        <v>17485.3</v>
      </c>
      <c r="GT423">
        <v>28861.200000000001</v>
      </c>
      <c r="GU423">
        <v>2.5744600000000002</v>
      </c>
      <c r="GV423">
        <v>2.65381</v>
      </c>
      <c r="GW423">
        <v>2.2485400000000002</v>
      </c>
      <c r="GX423">
        <v>2.7319300000000002</v>
      </c>
      <c r="GY423">
        <v>1.9958499999999999</v>
      </c>
      <c r="GZ423">
        <v>2.33521</v>
      </c>
      <c r="HA423">
        <v>42.006500000000003</v>
      </c>
      <c r="HB423">
        <v>12.6173</v>
      </c>
      <c r="HC423">
        <v>18</v>
      </c>
      <c r="HD423">
        <v>501.745</v>
      </c>
      <c r="HE423">
        <v>605.14400000000001</v>
      </c>
      <c r="HF423">
        <v>11.6342</v>
      </c>
      <c r="HG423">
        <v>30.056000000000001</v>
      </c>
      <c r="HH423">
        <v>30.000599999999999</v>
      </c>
      <c r="HI423">
        <v>29.943899999999999</v>
      </c>
      <c r="HJ423">
        <v>29.8582</v>
      </c>
      <c r="HK423">
        <v>51.515999999999998</v>
      </c>
      <c r="HL423">
        <v>50.287199999999999</v>
      </c>
      <c r="HM423">
        <v>0</v>
      </c>
      <c r="HN423">
        <v>11.341799999999999</v>
      </c>
      <c r="HO423">
        <v>972.05100000000004</v>
      </c>
      <c r="HP423">
        <v>13.862399999999999</v>
      </c>
      <c r="HQ423">
        <v>102.30800000000001</v>
      </c>
      <c r="HR423">
        <v>103.199</v>
      </c>
    </row>
    <row r="424" spans="1:226" x14ac:dyDescent="0.2">
      <c r="A424">
        <v>759</v>
      </c>
      <c r="B424">
        <v>1657130891</v>
      </c>
      <c r="C424">
        <v>10858.4000000954</v>
      </c>
      <c r="D424" t="s">
        <v>1174</v>
      </c>
      <c r="E424" t="s">
        <v>1175</v>
      </c>
      <c r="F424">
        <v>5</v>
      </c>
      <c r="G424" t="s">
        <v>1939</v>
      </c>
      <c r="H424" t="s">
        <v>353</v>
      </c>
      <c r="I424">
        <v>1657130883.17857</v>
      </c>
      <c r="J424">
        <f t="shared" si="238"/>
        <v>3.2018346095626974E-3</v>
      </c>
      <c r="K424">
        <f t="shared" si="239"/>
        <v>3.2018346095626975</v>
      </c>
      <c r="L424">
        <f t="shared" si="240"/>
        <v>14.401488479861062</v>
      </c>
      <c r="M424">
        <f t="shared" si="241"/>
        <v>901.96810714285698</v>
      </c>
      <c r="N424">
        <f t="shared" si="242"/>
        <v>721.84960835906156</v>
      </c>
      <c r="O424">
        <f t="shared" si="243"/>
        <v>53.403246852264701</v>
      </c>
      <c r="P424">
        <f t="shared" si="244"/>
        <v>66.728616211509035</v>
      </c>
      <c r="Q424">
        <f t="shared" si="245"/>
        <v>0.15559259116262714</v>
      </c>
      <c r="R424">
        <f t="shared" si="246"/>
        <v>2.4394417725300044</v>
      </c>
      <c r="S424">
        <f t="shared" si="247"/>
        <v>0.15028210376590867</v>
      </c>
      <c r="T424">
        <f t="shared" si="248"/>
        <v>9.4388341426417222E-2</v>
      </c>
      <c r="U424">
        <f t="shared" si="249"/>
        <v>321.51559448080923</v>
      </c>
      <c r="V424">
        <f t="shared" si="250"/>
        <v>23.092567927397557</v>
      </c>
      <c r="W424">
        <f t="shared" si="251"/>
        <v>23.092567927397557</v>
      </c>
      <c r="X424">
        <f t="shared" si="252"/>
        <v>2.8355587192685783</v>
      </c>
      <c r="Y424">
        <f t="shared" si="253"/>
        <v>49.640809151133723</v>
      </c>
      <c r="Z424">
        <f t="shared" si="254"/>
        <v>1.3034459808563728</v>
      </c>
      <c r="AA424">
        <f t="shared" si="255"/>
        <v>2.6257549043730766</v>
      </c>
      <c r="AB424">
        <f t="shared" si="256"/>
        <v>1.5321127384122055</v>
      </c>
      <c r="AC424">
        <f t="shared" si="257"/>
        <v>-141.20090628171496</v>
      </c>
      <c r="AD424">
        <f t="shared" si="258"/>
        <v>-166.34652108815519</v>
      </c>
      <c r="AE424">
        <f t="shared" si="259"/>
        <v>-14.058312156133358</v>
      </c>
      <c r="AF424">
        <f t="shared" si="260"/>
        <v>-9.0145045194276463E-2</v>
      </c>
      <c r="AG424">
        <f t="shared" si="261"/>
        <v>33.132821386128995</v>
      </c>
      <c r="AH424">
        <f t="shared" si="262"/>
        <v>3.2184456519114604</v>
      </c>
      <c r="AI424">
        <f t="shared" si="263"/>
        <v>14.401488479861062</v>
      </c>
      <c r="AJ424">
        <v>974.02063468798406</v>
      </c>
      <c r="AK424">
        <v>943.11855757575699</v>
      </c>
      <c r="AL424">
        <v>3.3651759048328</v>
      </c>
      <c r="AM424">
        <v>66.867946140266795</v>
      </c>
      <c r="AN424">
        <f t="shared" si="264"/>
        <v>3.2018346095626975</v>
      </c>
      <c r="AO424">
        <v>13.845546136424799</v>
      </c>
      <c r="AP424">
        <v>17.603283636363599</v>
      </c>
      <c r="AQ424">
        <v>-5.1572933890636904E-3</v>
      </c>
      <c r="AR424">
        <v>77.4783212789104</v>
      </c>
      <c r="AS424">
        <v>0</v>
      </c>
      <c r="AT424">
        <v>0</v>
      </c>
      <c r="AU424">
        <f t="shared" si="265"/>
        <v>1</v>
      </c>
      <c r="AV424">
        <f t="shared" si="266"/>
        <v>0</v>
      </c>
      <c r="AW424">
        <f t="shared" si="267"/>
        <v>39758.534574725963</v>
      </c>
      <c r="AX424">
        <f t="shared" si="268"/>
        <v>2000.00107142857</v>
      </c>
      <c r="AY424">
        <f t="shared" si="269"/>
        <v>1681.2006012853919</v>
      </c>
      <c r="AZ424">
        <f t="shared" si="270"/>
        <v>0.84059985032134821</v>
      </c>
      <c r="BA424">
        <f t="shared" si="271"/>
        <v>0.16075771112020235</v>
      </c>
      <c r="BB424">
        <v>5.9349999999999996</v>
      </c>
      <c r="BC424">
        <v>0.5</v>
      </c>
      <c r="BD424" t="s">
        <v>354</v>
      </c>
      <c r="BE424">
        <v>2</v>
      </c>
      <c r="BF424" t="b">
        <v>1</v>
      </c>
      <c r="BG424">
        <v>1657130883.17857</v>
      </c>
      <c r="BH424">
        <v>901.96810714285698</v>
      </c>
      <c r="BI424">
        <v>944.742214285714</v>
      </c>
      <c r="BJ424">
        <v>17.618628571428602</v>
      </c>
      <c r="BK424">
        <v>13.8656714285714</v>
      </c>
      <c r="BL424">
        <v>888.95789285714295</v>
      </c>
      <c r="BM424">
        <v>17.455500000000001</v>
      </c>
      <c r="BN424">
        <v>500.00392857142901</v>
      </c>
      <c r="BO424">
        <v>73.933264285714301</v>
      </c>
      <c r="BP424">
        <v>4.7861746428571397E-2</v>
      </c>
      <c r="BQ424">
        <v>21.827721428571401</v>
      </c>
      <c r="BR424">
        <v>22.2973142857143</v>
      </c>
      <c r="BS424">
        <v>999.9</v>
      </c>
      <c r="BT424">
        <v>0</v>
      </c>
      <c r="BU424">
        <v>0</v>
      </c>
      <c r="BV424">
        <v>9994.4642857142899</v>
      </c>
      <c r="BW424">
        <v>0</v>
      </c>
      <c r="BX424">
        <v>2000.3824999999999</v>
      </c>
      <c r="BY424">
        <v>-42.774167857142899</v>
      </c>
      <c r="BZ424">
        <v>918.14435714285696</v>
      </c>
      <c r="CA424">
        <v>958.02539285714295</v>
      </c>
      <c r="CB424">
        <v>3.7529507142857099</v>
      </c>
      <c r="CC424">
        <v>944.742214285714</v>
      </c>
      <c r="CD424">
        <v>13.8656714285714</v>
      </c>
      <c r="CE424">
        <v>1.3026028571428601</v>
      </c>
      <c r="CF424">
        <v>1.02513464285714</v>
      </c>
      <c r="CG424">
        <v>10.8289107142857</v>
      </c>
      <c r="CH424">
        <v>7.2785507142857098</v>
      </c>
      <c r="CI424">
        <v>2000.00107142857</v>
      </c>
      <c r="CJ424">
        <v>0.98000257142857194</v>
      </c>
      <c r="CK424">
        <v>1.99970571428571E-2</v>
      </c>
      <c r="CL424">
        <v>0</v>
      </c>
      <c r="CM424">
        <v>2.27696428571429</v>
      </c>
      <c r="CN424">
        <v>0</v>
      </c>
      <c r="CO424">
        <v>12560.924999999999</v>
      </c>
      <c r="CP424">
        <v>17300.182142857098</v>
      </c>
      <c r="CQ424">
        <v>40.311999999999998</v>
      </c>
      <c r="CR424">
        <v>42.061999999999998</v>
      </c>
      <c r="CS424">
        <v>40.5</v>
      </c>
      <c r="CT424">
        <v>39.75</v>
      </c>
      <c r="CU424">
        <v>39.311999999999998</v>
      </c>
      <c r="CV424">
        <v>1960.00892857143</v>
      </c>
      <c r="CW424">
        <v>39.99</v>
      </c>
      <c r="CX424">
        <v>0</v>
      </c>
      <c r="CY424">
        <v>1657130871.7</v>
      </c>
      <c r="CZ424">
        <v>0</v>
      </c>
      <c r="DA424">
        <v>0</v>
      </c>
      <c r="DB424" t="s">
        <v>355</v>
      </c>
      <c r="DC424">
        <v>1656081770.5</v>
      </c>
      <c r="DD424">
        <v>1655399214.5999999</v>
      </c>
      <c r="DE424">
        <v>0</v>
      </c>
      <c r="DF424">
        <v>0.13400000000000001</v>
      </c>
      <c r="DG424">
        <v>-0.06</v>
      </c>
      <c r="DH424">
        <v>9.3309999999999995</v>
      </c>
      <c r="DI424">
        <v>0.51100000000000001</v>
      </c>
      <c r="DJ424">
        <v>421</v>
      </c>
      <c r="DK424">
        <v>25</v>
      </c>
      <c r="DL424">
        <v>1.93</v>
      </c>
      <c r="DM424">
        <v>0.15</v>
      </c>
      <c r="DN424">
        <v>-42.750127499999998</v>
      </c>
      <c r="DO424">
        <v>-0.29308480300186401</v>
      </c>
      <c r="DP424">
        <v>0.48605325222011397</v>
      </c>
      <c r="DQ424">
        <v>0</v>
      </c>
      <c r="DR424">
        <v>3.7373572500000001</v>
      </c>
      <c r="DS424">
        <v>0.30738968105065401</v>
      </c>
      <c r="DT424">
        <v>3.5731186097546497E-2</v>
      </c>
      <c r="DU424">
        <v>0</v>
      </c>
      <c r="DV424">
        <v>0</v>
      </c>
      <c r="DW424">
        <v>2</v>
      </c>
      <c r="DX424" t="s">
        <v>366</v>
      </c>
      <c r="DY424">
        <v>2.97044</v>
      </c>
      <c r="DZ424">
        <v>2.7015799999999999</v>
      </c>
      <c r="EA424">
        <v>0.12961400000000001</v>
      </c>
      <c r="EB424">
        <v>0.13466</v>
      </c>
      <c r="EC424">
        <v>6.80418E-2</v>
      </c>
      <c r="ED424">
        <v>5.7620400000000002E-2</v>
      </c>
      <c r="EE424">
        <v>33857.800000000003</v>
      </c>
      <c r="EF424">
        <v>36866.400000000001</v>
      </c>
      <c r="EG424">
        <v>35272.9</v>
      </c>
      <c r="EH424">
        <v>38662.400000000001</v>
      </c>
      <c r="EI424">
        <v>46649.3</v>
      </c>
      <c r="EJ424">
        <v>52606.1</v>
      </c>
      <c r="EK424">
        <v>55160.1</v>
      </c>
      <c r="EL424">
        <v>61990.2</v>
      </c>
      <c r="EM424">
        <v>1.9436</v>
      </c>
      <c r="EN424">
        <v>2.0939999999999999</v>
      </c>
      <c r="EO424">
        <v>-2.13087E-2</v>
      </c>
      <c r="EP424">
        <v>0</v>
      </c>
      <c r="EQ424">
        <v>22.628799999999998</v>
      </c>
      <c r="ER424">
        <v>999.9</v>
      </c>
      <c r="ES424">
        <v>34.709000000000003</v>
      </c>
      <c r="ET424">
        <v>38.008000000000003</v>
      </c>
      <c r="EU424">
        <v>31.266100000000002</v>
      </c>
      <c r="EV424">
        <v>54.582000000000001</v>
      </c>
      <c r="EW424">
        <v>36.234000000000002</v>
      </c>
      <c r="EX424">
        <v>2</v>
      </c>
      <c r="EY424">
        <v>0.24573200000000001</v>
      </c>
      <c r="EZ424">
        <v>9.2810500000000005</v>
      </c>
      <c r="FA424">
        <v>19.9148</v>
      </c>
      <c r="FB424">
        <v>5.1993200000000002</v>
      </c>
      <c r="FC424">
        <v>12.0099</v>
      </c>
      <c r="FD424">
        <v>4.976</v>
      </c>
      <c r="FE424">
        <v>3.294</v>
      </c>
      <c r="FF424">
        <v>9999</v>
      </c>
      <c r="FG424">
        <v>9999</v>
      </c>
      <c r="FH424">
        <v>9999</v>
      </c>
      <c r="FI424">
        <v>553.6</v>
      </c>
      <c r="FJ424">
        <v>1.8631</v>
      </c>
      <c r="FK424">
        <v>1.8677999999999999</v>
      </c>
      <c r="FL424">
        <v>1.8675200000000001</v>
      </c>
      <c r="FM424">
        <v>1.86877</v>
      </c>
      <c r="FN424">
        <v>1.86951</v>
      </c>
      <c r="FO424">
        <v>1.86554</v>
      </c>
      <c r="FP424">
        <v>1.8666100000000001</v>
      </c>
      <c r="FQ424">
        <v>1.86798</v>
      </c>
      <c r="FR424">
        <v>5</v>
      </c>
      <c r="FS424">
        <v>0</v>
      </c>
      <c r="FT424">
        <v>0</v>
      </c>
      <c r="FU424">
        <v>0</v>
      </c>
      <c r="FV424" t="s">
        <v>357</v>
      </c>
      <c r="FW424" t="s">
        <v>358</v>
      </c>
      <c r="FX424" t="s">
        <v>359</v>
      </c>
      <c r="FY424" t="s">
        <v>359</v>
      </c>
      <c r="FZ424" t="s">
        <v>359</v>
      </c>
      <c r="GA424" t="s">
        <v>359</v>
      </c>
      <c r="GB424">
        <v>0</v>
      </c>
      <c r="GC424">
        <v>100</v>
      </c>
      <c r="GD424">
        <v>100</v>
      </c>
      <c r="GE424">
        <v>13.211</v>
      </c>
      <c r="GF424">
        <v>0.1623</v>
      </c>
      <c r="GG424">
        <v>5.2154357415507802</v>
      </c>
      <c r="GH424">
        <v>1.00486214095962E-2</v>
      </c>
      <c r="GI424">
        <v>-1.74255938316833E-6</v>
      </c>
      <c r="GJ424">
        <v>3.4045767664605598E-10</v>
      </c>
      <c r="GK424">
        <v>-2.3400103927015501E-2</v>
      </c>
      <c r="GL424">
        <v>-3.1725839457550503E-2</v>
      </c>
      <c r="GM424">
        <v>2.93552719409138E-3</v>
      </c>
      <c r="GN424">
        <v>-2.8977901675973599E-5</v>
      </c>
      <c r="GO424">
        <v>-4</v>
      </c>
      <c r="GP424">
        <v>2214</v>
      </c>
      <c r="GQ424">
        <v>1</v>
      </c>
      <c r="GR424">
        <v>18</v>
      </c>
      <c r="GS424">
        <v>17485.3</v>
      </c>
      <c r="GT424">
        <v>28861.3</v>
      </c>
      <c r="GU424">
        <v>2.6037599999999999</v>
      </c>
      <c r="GV424">
        <v>2.65503</v>
      </c>
      <c r="GW424">
        <v>2.2485400000000002</v>
      </c>
      <c r="GX424">
        <v>2.7343799999999998</v>
      </c>
      <c r="GY424">
        <v>1.9958499999999999</v>
      </c>
      <c r="GZ424">
        <v>2.34619</v>
      </c>
      <c r="HA424">
        <v>42.006500000000003</v>
      </c>
      <c r="HB424">
        <v>12.608499999999999</v>
      </c>
      <c r="HC424">
        <v>18</v>
      </c>
      <c r="HD424">
        <v>502.03699999999998</v>
      </c>
      <c r="HE424">
        <v>605.01499999999999</v>
      </c>
      <c r="HF424">
        <v>11.6355</v>
      </c>
      <c r="HG424">
        <v>30.058499999999999</v>
      </c>
      <c r="HH424">
        <v>30.000599999999999</v>
      </c>
      <c r="HI424">
        <v>29.9465</v>
      </c>
      <c r="HJ424">
        <v>29.860800000000001</v>
      </c>
      <c r="HK424">
        <v>52.112499999999997</v>
      </c>
      <c r="HL424">
        <v>50.287199999999999</v>
      </c>
      <c r="HM424">
        <v>0</v>
      </c>
      <c r="HN424">
        <v>11.341799999999999</v>
      </c>
      <c r="HO424">
        <v>992.31899999999996</v>
      </c>
      <c r="HP424">
        <v>13.862399999999999</v>
      </c>
      <c r="HQ424">
        <v>102.307</v>
      </c>
      <c r="HR424">
        <v>103.19799999999999</v>
      </c>
    </row>
    <row r="425" spans="1:226" x14ac:dyDescent="0.2">
      <c r="A425">
        <v>760</v>
      </c>
      <c r="B425">
        <v>1657130896.5</v>
      </c>
      <c r="C425">
        <v>10863.9000000954</v>
      </c>
      <c r="D425" t="s">
        <v>1176</v>
      </c>
      <c r="E425" t="s">
        <v>1177</v>
      </c>
      <c r="F425">
        <v>5</v>
      </c>
      <c r="G425" t="s">
        <v>1940</v>
      </c>
      <c r="H425" t="s">
        <v>353</v>
      </c>
      <c r="I425">
        <v>1657130888.75</v>
      </c>
      <c r="J425">
        <f t="shared" si="238"/>
        <v>3.2226462096179645E-3</v>
      </c>
      <c r="K425">
        <f t="shared" si="239"/>
        <v>3.2226462096179644</v>
      </c>
      <c r="L425">
        <f t="shared" si="240"/>
        <v>13.962002169456623</v>
      </c>
      <c r="M425">
        <f t="shared" si="241"/>
        <v>920.66425000000004</v>
      </c>
      <c r="N425">
        <f t="shared" si="242"/>
        <v>745.42119768655857</v>
      </c>
      <c r="O425">
        <f t="shared" si="243"/>
        <v>55.147247863978535</v>
      </c>
      <c r="P425">
        <f t="shared" si="244"/>
        <v>68.111961065538438</v>
      </c>
      <c r="Q425">
        <f t="shared" si="245"/>
        <v>0.15661629575190317</v>
      </c>
      <c r="R425">
        <f t="shared" si="246"/>
        <v>2.4398605617177678</v>
      </c>
      <c r="S425">
        <f t="shared" si="247"/>
        <v>0.15123788797443688</v>
      </c>
      <c r="T425">
        <f t="shared" si="248"/>
        <v>9.4991521353586669E-2</v>
      </c>
      <c r="U425">
        <f t="shared" si="249"/>
        <v>321.51479441346874</v>
      </c>
      <c r="V425">
        <f t="shared" si="250"/>
        <v>23.089653491585182</v>
      </c>
      <c r="W425">
        <f t="shared" si="251"/>
        <v>23.089653491585182</v>
      </c>
      <c r="X425">
        <f t="shared" si="252"/>
        <v>2.8350589188353732</v>
      </c>
      <c r="Y425">
        <f t="shared" si="253"/>
        <v>49.601692905417451</v>
      </c>
      <c r="Z425">
        <f t="shared" si="254"/>
        <v>1.3027157496185573</v>
      </c>
      <c r="AA425">
        <f t="shared" si="255"/>
        <v>2.6263534031038605</v>
      </c>
      <c r="AB425">
        <f t="shared" si="256"/>
        <v>1.5323431692168159</v>
      </c>
      <c r="AC425">
        <f t="shared" si="257"/>
        <v>-142.11869784415222</v>
      </c>
      <c r="AD425">
        <f t="shared" si="258"/>
        <v>-165.50080240508305</v>
      </c>
      <c r="AE425">
        <f t="shared" si="259"/>
        <v>-13.98449521669775</v>
      </c>
      <c r="AF425">
        <f t="shared" si="260"/>
        <v>-8.9201052464261466E-2</v>
      </c>
      <c r="AG425">
        <f t="shared" si="261"/>
        <v>33.247174723284395</v>
      </c>
      <c r="AH425">
        <f t="shared" si="262"/>
        <v>3.2276795945645431</v>
      </c>
      <c r="AI425">
        <f t="shared" si="263"/>
        <v>13.962002169456623</v>
      </c>
      <c r="AJ425">
        <v>992.93302951041403</v>
      </c>
      <c r="AK425">
        <v>962.10904848484802</v>
      </c>
      <c r="AL425">
        <v>3.4771064931812399</v>
      </c>
      <c r="AM425">
        <v>66.867946140266795</v>
      </c>
      <c r="AN425">
        <f t="shared" si="264"/>
        <v>3.2226462096179644</v>
      </c>
      <c r="AO425">
        <v>13.843673529766299</v>
      </c>
      <c r="AP425">
        <v>17.602046060606099</v>
      </c>
      <c r="AQ425">
        <v>-9.4497159644985803E-5</v>
      </c>
      <c r="AR425">
        <v>77.4783212789104</v>
      </c>
      <c r="AS425">
        <v>0</v>
      </c>
      <c r="AT425">
        <v>0</v>
      </c>
      <c r="AU425">
        <f t="shared" si="265"/>
        <v>1</v>
      </c>
      <c r="AV425">
        <f t="shared" si="266"/>
        <v>0</v>
      </c>
      <c r="AW425">
        <f t="shared" si="267"/>
        <v>39768.442350964651</v>
      </c>
      <c r="AX425">
        <f t="shared" si="268"/>
        <v>1999.9960714285701</v>
      </c>
      <c r="AY425">
        <f t="shared" si="269"/>
        <v>1681.1964002142315</v>
      </c>
      <c r="AZ425">
        <f t="shared" si="270"/>
        <v>0.84059985128539561</v>
      </c>
      <c r="BA425">
        <f t="shared" si="271"/>
        <v>0.16075771298081354</v>
      </c>
      <c r="BB425">
        <v>5.9349999999999996</v>
      </c>
      <c r="BC425">
        <v>0.5</v>
      </c>
      <c r="BD425" t="s">
        <v>354</v>
      </c>
      <c r="BE425">
        <v>2</v>
      </c>
      <c r="BF425" t="b">
        <v>1</v>
      </c>
      <c r="BG425">
        <v>1657130888.75</v>
      </c>
      <c r="BH425">
        <v>920.66425000000004</v>
      </c>
      <c r="BI425">
        <v>963.65575000000001</v>
      </c>
      <c r="BJ425">
        <v>17.608710714285699</v>
      </c>
      <c r="BK425">
        <v>13.8449357142857</v>
      </c>
      <c r="BL425">
        <v>907.51039285714296</v>
      </c>
      <c r="BM425">
        <v>17.445996428571402</v>
      </c>
      <c r="BN425">
        <v>500.00228571428602</v>
      </c>
      <c r="BO425">
        <v>73.933617857142806</v>
      </c>
      <c r="BP425">
        <v>4.7707110714285697E-2</v>
      </c>
      <c r="BQ425">
        <v>21.8314535714286</v>
      </c>
      <c r="BR425">
        <v>22.294957142857101</v>
      </c>
      <c r="BS425">
        <v>999.9</v>
      </c>
      <c r="BT425">
        <v>0</v>
      </c>
      <c r="BU425">
        <v>0</v>
      </c>
      <c r="BV425">
        <v>9997.1428571428605</v>
      </c>
      <c r="BW425">
        <v>0</v>
      </c>
      <c r="BX425">
        <v>2000.03714285714</v>
      </c>
      <c r="BY425">
        <v>-42.991574999999997</v>
      </c>
      <c r="BZ425">
        <v>937.16639285714302</v>
      </c>
      <c r="CA425">
        <v>977.18478571428602</v>
      </c>
      <c r="CB425">
        <v>3.76377535714286</v>
      </c>
      <c r="CC425">
        <v>963.65575000000001</v>
      </c>
      <c r="CD425">
        <v>13.8449357142857</v>
      </c>
      <c r="CE425">
        <v>1.3018746428571399</v>
      </c>
      <c r="CF425">
        <v>1.02360607142857</v>
      </c>
      <c r="CG425">
        <v>10.8205142857143</v>
      </c>
      <c r="CH425">
        <v>7.2567835714285698</v>
      </c>
      <c r="CI425">
        <v>1999.9960714285701</v>
      </c>
      <c r="CJ425">
        <v>0.98000257142857194</v>
      </c>
      <c r="CK425">
        <v>1.99970571428571E-2</v>
      </c>
      <c r="CL425">
        <v>0</v>
      </c>
      <c r="CM425">
        <v>2.286575</v>
      </c>
      <c r="CN425">
        <v>0</v>
      </c>
      <c r="CO425">
        <v>12560.132142857099</v>
      </c>
      <c r="CP425">
        <v>17300.135714285701</v>
      </c>
      <c r="CQ425">
        <v>40.311999999999998</v>
      </c>
      <c r="CR425">
        <v>42.061999999999998</v>
      </c>
      <c r="CS425">
        <v>40.504428571428598</v>
      </c>
      <c r="CT425">
        <v>39.75</v>
      </c>
      <c r="CU425">
        <v>39.311999999999998</v>
      </c>
      <c r="CV425">
        <v>1960.0057142857099</v>
      </c>
      <c r="CW425">
        <v>39.99</v>
      </c>
      <c r="CX425">
        <v>0</v>
      </c>
      <c r="CY425">
        <v>1657130876.5</v>
      </c>
      <c r="CZ425">
        <v>0</v>
      </c>
      <c r="DA425">
        <v>0</v>
      </c>
      <c r="DB425" t="s">
        <v>355</v>
      </c>
      <c r="DC425">
        <v>1656081770.5</v>
      </c>
      <c r="DD425">
        <v>1655399214.5999999</v>
      </c>
      <c r="DE425">
        <v>0</v>
      </c>
      <c r="DF425">
        <v>0.13400000000000001</v>
      </c>
      <c r="DG425">
        <v>-0.06</v>
      </c>
      <c r="DH425">
        <v>9.3309999999999995</v>
      </c>
      <c r="DI425">
        <v>0.51100000000000001</v>
      </c>
      <c r="DJ425">
        <v>421</v>
      </c>
      <c r="DK425">
        <v>25</v>
      </c>
      <c r="DL425">
        <v>1.93</v>
      </c>
      <c r="DM425">
        <v>0.15</v>
      </c>
      <c r="DN425">
        <v>-42.841589999999997</v>
      </c>
      <c r="DO425">
        <v>-1.07221013133204</v>
      </c>
      <c r="DP425">
        <v>0.50412017009836096</v>
      </c>
      <c r="DQ425">
        <v>0</v>
      </c>
      <c r="DR425">
        <v>3.7540877500000001</v>
      </c>
      <c r="DS425">
        <v>0.130485590994359</v>
      </c>
      <c r="DT425">
        <v>2.4860383795056399E-2</v>
      </c>
      <c r="DU425">
        <v>0</v>
      </c>
      <c r="DV425">
        <v>0</v>
      </c>
      <c r="DW425">
        <v>2</v>
      </c>
      <c r="DX425" t="s">
        <v>366</v>
      </c>
      <c r="DY425">
        <v>2.9699200000000001</v>
      </c>
      <c r="DZ425">
        <v>2.7015500000000001</v>
      </c>
      <c r="EA425">
        <v>0.13131799999999999</v>
      </c>
      <c r="EB425">
        <v>0.136352</v>
      </c>
      <c r="EC425">
        <v>6.8034800000000006E-2</v>
      </c>
      <c r="ED425">
        <v>5.7607199999999997E-2</v>
      </c>
      <c r="EE425">
        <v>33790.699999999997</v>
      </c>
      <c r="EF425">
        <v>36793.5</v>
      </c>
      <c r="EG425">
        <v>35272.199999999997</v>
      </c>
      <c r="EH425">
        <v>38661.599999999999</v>
      </c>
      <c r="EI425">
        <v>46649.2</v>
      </c>
      <c r="EJ425">
        <v>52605.599999999999</v>
      </c>
      <c r="EK425">
        <v>55159.6</v>
      </c>
      <c r="EL425">
        <v>61988.7</v>
      </c>
      <c r="EM425">
        <v>1.9430000000000001</v>
      </c>
      <c r="EN425">
        <v>2.0945999999999998</v>
      </c>
      <c r="EO425">
        <v>-2.0116599999999998E-2</v>
      </c>
      <c r="EP425">
        <v>0</v>
      </c>
      <c r="EQ425">
        <v>22.632300000000001</v>
      </c>
      <c r="ER425">
        <v>999.9</v>
      </c>
      <c r="ES425">
        <v>34.709000000000003</v>
      </c>
      <c r="ET425">
        <v>38.008000000000003</v>
      </c>
      <c r="EU425">
        <v>31.2667</v>
      </c>
      <c r="EV425">
        <v>54.712000000000003</v>
      </c>
      <c r="EW425">
        <v>36.326099999999997</v>
      </c>
      <c r="EX425">
        <v>2</v>
      </c>
      <c r="EY425">
        <v>0.24603700000000001</v>
      </c>
      <c r="EZ425">
        <v>9.2810500000000005</v>
      </c>
      <c r="FA425">
        <v>19.9147</v>
      </c>
      <c r="FB425">
        <v>5.1993200000000002</v>
      </c>
      <c r="FC425">
        <v>12.0099</v>
      </c>
      <c r="FD425">
        <v>4.9756</v>
      </c>
      <c r="FE425">
        <v>3.294</v>
      </c>
      <c r="FF425">
        <v>9999</v>
      </c>
      <c r="FG425">
        <v>9999</v>
      </c>
      <c r="FH425">
        <v>9999</v>
      </c>
      <c r="FI425">
        <v>553.6</v>
      </c>
      <c r="FJ425">
        <v>1.8631</v>
      </c>
      <c r="FK425">
        <v>1.8677699999999999</v>
      </c>
      <c r="FL425">
        <v>1.8675200000000001</v>
      </c>
      <c r="FM425">
        <v>1.8687400000000001</v>
      </c>
      <c r="FN425">
        <v>1.86951</v>
      </c>
      <c r="FO425">
        <v>1.86554</v>
      </c>
      <c r="FP425">
        <v>1.8666100000000001</v>
      </c>
      <c r="FQ425">
        <v>1.86798</v>
      </c>
      <c r="FR425">
        <v>5</v>
      </c>
      <c r="FS425">
        <v>0</v>
      </c>
      <c r="FT425">
        <v>0</v>
      </c>
      <c r="FU425">
        <v>0</v>
      </c>
      <c r="FV425" t="s">
        <v>357</v>
      </c>
      <c r="FW425" t="s">
        <v>358</v>
      </c>
      <c r="FX425" t="s">
        <v>359</v>
      </c>
      <c r="FY425" t="s">
        <v>359</v>
      </c>
      <c r="FZ425" t="s">
        <v>359</v>
      </c>
      <c r="GA425" t="s">
        <v>359</v>
      </c>
      <c r="GB425">
        <v>0</v>
      </c>
      <c r="GC425">
        <v>100</v>
      </c>
      <c r="GD425">
        <v>100</v>
      </c>
      <c r="GE425">
        <v>13.353999999999999</v>
      </c>
      <c r="GF425">
        <v>0.16239999999999999</v>
      </c>
      <c r="GG425">
        <v>5.2154357415507802</v>
      </c>
      <c r="GH425">
        <v>1.00486214095962E-2</v>
      </c>
      <c r="GI425">
        <v>-1.74255938316833E-6</v>
      </c>
      <c r="GJ425">
        <v>3.4045767664605598E-10</v>
      </c>
      <c r="GK425">
        <v>-2.3400103927015501E-2</v>
      </c>
      <c r="GL425">
        <v>-3.1725839457550503E-2</v>
      </c>
      <c r="GM425">
        <v>2.93552719409138E-3</v>
      </c>
      <c r="GN425">
        <v>-2.8977901675973599E-5</v>
      </c>
      <c r="GO425">
        <v>-4</v>
      </c>
      <c r="GP425">
        <v>2214</v>
      </c>
      <c r="GQ425">
        <v>1</v>
      </c>
      <c r="GR425">
        <v>18</v>
      </c>
      <c r="GS425">
        <v>17485.400000000001</v>
      </c>
      <c r="GT425">
        <v>28861.4</v>
      </c>
      <c r="GU425">
        <v>2.6440399999999999</v>
      </c>
      <c r="GV425">
        <v>2.65381</v>
      </c>
      <c r="GW425">
        <v>2.2485400000000002</v>
      </c>
      <c r="GX425">
        <v>2.7319300000000002</v>
      </c>
      <c r="GY425">
        <v>1.9958499999999999</v>
      </c>
      <c r="GZ425">
        <v>2.32422</v>
      </c>
      <c r="HA425">
        <v>42.006500000000003</v>
      </c>
      <c r="HB425">
        <v>12.5998</v>
      </c>
      <c r="HC425">
        <v>18</v>
      </c>
      <c r="HD425">
        <v>501.64699999999999</v>
      </c>
      <c r="HE425">
        <v>605.50800000000004</v>
      </c>
      <c r="HF425">
        <v>11.639200000000001</v>
      </c>
      <c r="HG425">
        <v>30.063800000000001</v>
      </c>
      <c r="HH425">
        <v>30.000599999999999</v>
      </c>
      <c r="HI425">
        <v>29.948499999999999</v>
      </c>
      <c r="HJ425">
        <v>29.863299999999999</v>
      </c>
      <c r="HK425">
        <v>52.913600000000002</v>
      </c>
      <c r="HL425">
        <v>50.287199999999999</v>
      </c>
      <c r="HM425">
        <v>0</v>
      </c>
      <c r="HN425">
        <v>11.3409</v>
      </c>
      <c r="HO425">
        <v>1005.75</v>
      </c>
      <c r="HP425">
        <v>13.862399999999999</v>
      </c>
      <c r="HQ425">
        <v>102.306</v>
      </c>
      <c r="HR425">
        <v>103.196</v>
      </c>
    </row>
    <row r="426" spans="1:226" x14ac:dyDescent="0.2">
      <c r="A426">
        <v>761</v>
      </c>
      <c r="B426">
        <v>1657130901.5</v>
      </c>
      <c r="C426">
        <v>10868.9000000954</v>
      </c>
      <c r="D426" t="s">
        <v>1178</v>
      </c>
      <c r="E426" t="s">
        <v>1179</v>
      </c>
      <c r="F426">
        <v>5</v>
      </c>
      <c r="G426" t="s">
        <v>1941</v>
      </c>
      <c r="H426" t="s">
        <v>353</v>
      </c>
      <c r="I426">
        <v>1657130894.0185201</v>
      </c>
      <c r="J426">
        <f t="shared" si="238"/>
        <v>3.2130555194150416E-3</v>
      </c>
      <c r="K426">
        <f t="shared" si="239"/>
        <v>3.2130555194150414</v>
      </c>
      <c r="L426">
        <f t="shared" si="240"/>
        <v>14.215182850071571</v>
      </c>
      <c r="M426">
        <f t="shared" si="241"/>
        <v>938.48296296296303</v>
      </c>
      <c r="N426">
        <f t="shared" si="242"/>
        <v>759.40324891600073</v>
      </c>
      <c r="O426">
        <f t="shared" si="243"/>
        <v>56.181608724756607</v>
      </c>
      <c r="P426">
        <f t="shared" si="244"/>
        <v>69.430151497636686</v>
      </c>
      <c r="Q426">
        <f t="shared" si="245"/>
        <v>0.15596882903464981</v>
      </c>
      <c r="R426">
        <f t="shared" si="246"/>
        <v>2.4402980926197775</v>
      </c>
      <c r="S426">
        <f t="shared" si="247"/>
        <v>0.15063490535458274</v>
      </c>
      <c r="T426">
        <f t="shared" si="248"/>
        <v>9.4610851220348846E-2</v>
      </c>
      <c r="U426">
        <f t="shared" si="249"/>
        <v>321.51668506413074</v>
      </c>
      <c r="V426">
        <f t="shared" si="250"/>
        <v>23.095623312380337</v>
      </c>
      <c r="W426">
        <f t="shared" si="251"/>
        <v>23.095623312380337</v>
      </c>
      <c r="X426">
        <f t="shared" si="252"/>
        <v>2.8360827740181049</v>
      </c>
      <c r="Y426">
        <f t="shared" si="253"/>
        <v>49.572019115641147</v>
      </c>
      <c r="Z426">
        <f t="shared" si="254"/>
        <v>1.3021910009754885</v>
      </c>
      <c r="AA426">
        <f t="shared" si="255"/>
        <v>2.626866979006341</v>
      </c>
      <c r="AB426">
        <f t="shared" si="256"/>
        <v>1.5338917730426165</v>
      </c>
      <c r="AC426">
        <f t="shared" si="257"/>
        <v>-141.69574840620334</v>
      </c>
      <c r="AD426">
        <f t="shared" si="258"/>
        <v>-165.89462136441861</v>
      </c>
      <c r="AE426">
        <f t="shared" si="259"/>
        <v>-14.01591173709973</v>
      </c>
      <c r="AF426">
        <f t="shared" si="260"/>
        <v>-8.9596443590920671E-2</v>
      </c>
      <c r="AG426">
        <f t="shared" si="261"/>
        <v>33.091454403100506</v>
      </c>
      <c r="AH426">
        <f t="shared" si="262"/>
        <v>3.2232189578149772</v>
      </c>
      <c r="AI426">
        <f t="shared" si="263"/>
        <v>14.215182850071571</v>
      </c>
      <c r="AJ426">
        <v>1009.88104758092</v>
      </c>
      <c r="AK426">
        <v>979.17400606060596</v>
      </c>
      <c r="AL426">
        <v>3.3724948621880002</v>
      </c>
      <c r="AM426">
        <v>66.867946140266795</v>
      </c>
      <c r="AN426">
        <f t="shared" si="264"/>
        <v>3.2130555194150414</v>
      </c>
      <c r="AO426">
        <v>13.8426903231081</v>
      </c>
      <c r="AP426">
        <v>17.592238787878799</v>
      </c>
      <c r="AQ426">
        <v>-5.84626487939213E-4</v>
      </c>
      <c r="AR426">
        <v>77.4783212789104</v>
      </c>
      <c r="AS426">
        <v>0</v>
      </c>
      <c r="AT426">
        <v>0</v>
      </c>
      <c r="AU426">
        <f t="shared" si="265"/>
        <v>1</v>
      </c>
      <c r="AV426">
        <f t="shared" si="266"/>
        <v>0</v>
      </c>
      <c r="AW426">
        <f t="shared" si="267"/>
        <v>39778.878257491124</v>
      </c>
      <c r="AX426">
        <f t="shared" si="268"/>
        <v>2000.0077777777799</v>
      </c>
      <c r="AY426">
        <f t="shared" si="269"/>
        <v>1681.2062451109502</v>
      </c>
      <c r="AZ426">
        <f t="shared" si="270"/>
        <v>0.84059985355604372</v>
      </c>
      <c r="BA426">
        <f t="shared" si="271"/>
        <v>0.16075771736316435</v>
      </c>
      <c r="BB426">
        <v>5.9349999999999996</v>
      </c>
      <c r="BC426">
        <v>0.5</v>
      </c>
      <c r="BD426" t="s">
        <v>354</v>
      </c>
      <c r="BE426">
        <v>2</v>
      </c>
      <c r="BF426" t="b">
        <v>1</v>
      </c>
      <c r="BG426">
        <v>1657130894.0185201</v>
      </c>
      <c r="BH426">
        <v>938.48296296296303</v>
      </c>
      <c r="BI426">
        <v>981.35329629629598</v>
      </c>
      <c r="BJ426">
        <v>17.6016333333333</v>
      </c>
      <c r="BK426">
        <v>13.843</v>
      </c>
      <c r="BL426">
        <v>925.19266666666704</v>
      </c>
      <c r="BM426">
        <v>17.4392259259259</v>
      </c>
      <c r="BN426">
        <v>499.99792592592598</v>
      </c>
      <c r="BO426">
        <v>73.9335555555556</v>
      </c>
      <c r="BP426">
        <v>4.7703814814814803E-2</v>
      </c>
      <c r="BQ426">
        <v>21.834655555555599</v>
      </c>
      <c r="BR426">
        <v>22.292559259259299</v>
      </c>
      <c r="BS426">
        <v>999.9</v>
      </c>
      <c r="BT426">
        <v>0</v>
      </c>
      <c r="BU426">
        <v>0</v>
      </c>
      <c r="BV426">
        <v>10000</v>
      </c>
      <c r="BW426">
        <v>0</v>
      </c>
      <c r="BX426">
        <v>1999.09481481481</v>
      </c>
      <c r="BY426">
        <v>-42.870396296296299</v>
      </c>
      <c r="BZ426">
        <v>955.29759259259299</v>
      </c>
      <c r="CA426">
        <v>995.12851851851894</v>
      </c>
      <c r="CB426">
        <v>3.75863074074074</v>
      </c>
      <c r="CC426">
        <v>981.35329629629598</v>
      </c>
      <c r="CD426">
        <v>13.843</v>
      </c>
      <c r="CE426">
        <v>1.3013503703703699</v>
      </c>
      <c r="CF426">
        <v>1.0234618518518499</v>
      </c>
      <c r="CG426">
        <v>10.814462962963001</v>
      </c>
      <c r="CH426">
        <v>7.25473185185185</v>
      </c>
      <c r="CI426">
        <v>2000.0077777777799</v>
      </c>
      <c r="CJ426">
        <v>0.98000255555555604</v>
      </c>
      <c r="CK426">
        <v>1.9997074074074101E-2</v>
      </c>
      <c r="CL426">
        <v>0</v>
      </c>
      <c r="CM426">
        <v>2.2406925925925898</v>
      </c>
      <c r="CN426">
        <v>0</v>
      </c>
      <c r="CO426">
        <v>12558.318518518499</v>
      </c>
      <c r="CP426">
        <v>17300.233333333301</v>
      </c>
      <c r="CQ426">
        <v>40.311999999999998</v>
      </c>
      <c r="CR426">
        <v>42.066666666666698</v>
      </c>
      <c r="CS426">
        <v>40.504592592592601</v>
      </c>
      <c r="CT426">
        <v>39.75</v>
      </c>
      <c r="CU426">
        <v>39.311999999999998</v>
      </c>
      <c r="CV426">
        <v>1960.0162962963</v>
      </c>
      <c r="CW426">
        <v>39.9903703703704</v>
      </c>
      <c r="CX426">
        <v>0</v>
      </c>
      <c r="CY426">
        <v>1657130881.9000001</v>
      </c>
      <c r="CZ426">
        <v>0</v>
      </c>
      <c r="DA426">
        <v>0</v>
      </c>
      <c r="DB426" t="s">
        <v>355</v>
      </c>
      <c r="DC426">
        <v>1656081770.5</v>
      </c>
      <c r="DD426">
        <v>1655399214.5999999</v>
      </c>
      <c r="DE426">
        <v>0</v>
      </c>
      <c r="DF426">
        <v>0.13400000000000001</v>
      </c>
      <c r="DG426">
        <v>-0.06</v>
      </c>
      <c r="DH426">
        <v>9.3309999999999995</v>
      </c>
      <c r="DI426">
        <v>0.51100000000000001</v>
      </c>
      <c r="DJ426">
        <v>421</v>
      </c>
      <c r="DK426">
        <v>25</v>
      </c>
      <c r="DL426">
        <v>1.93</v>
      </c>
      <c r="DM426">
        <v>0.15</v>
      </c>
      <c r="DN426">
        <v>-42.939082499999998</v>
      </c>
      <c r="DO426">
        <v>0.122711819887414</v>
      </c>
      <c r="DP426">
        <v>0.47065412400588802</v>
      </c>
      <c r="DQ426">
        <v>0</v>
      </c>
      <c r="DR426">
        <v>3.7630265000000001</v>
      </c>
      <c r="DS426">
        <v>-5.5938011257035902E-2</v>
      </c>
      <c r="DT426">
        <v>6.5516496205154304E-3</v>
      </c>
      <c r="DU426">
        <v>1</v>
      </c>
      <c r="DV426">
        <v>1</v>
      </c>
      <c r="DW426">
        <v>2</v>
      </c>
      <c r="DX426" t="s">
        <v>356</v>
      </c>
      <c r="DY426">
        <v>2.9697300000000002</v>
      </c>
      <c r="DZ426">
        <v>2.7008000000000001</v>
      </c>
      <c r="EA426">
        <v>0.13284199999999999</v>
      </c>
      <c r="EB426">
        <v>0.137825</v>
      </c>
      <c r="EC426">
        <v>6.8027099999999993E-2</v>
      </c>
      <c r="ED426">
        <v>5.7613299999999999E-2</v>
      </c>
      <c r="EE426">
        <v>33730.800000000003</v>
      </c>
      <c r="EF426">
        <v>36730.199999999997</v>
      </c>
      <c r="EG426">
        <v>35271.599999999999</v>
      </c>
      <c r="EH426">
        <v>38661</v>
      </c>
      <c r="EI426">
        <v>46649.5</v>
      </c>
      <c r="EJ426">
        <v>52604.4</v>
      </c>
      <c r="EK426">
        <v>55159.5</v>
      </c>
      <c r="EL426">
        <v>61987.6</v>
      </c>
      <c r="EM426">
        <v>1.9428000000000001</v>
      </c>
      <c r="EN426">
        <v>2.0943999999999998</v>
      </c>
      <c r="EO426">
        <v>-1.93715E-2</v>
      </c>
      <c r="EP426">
        <v>0</v>
      </c>
      <c r="EQ426">
        <v>22.634499999999999</v>
      </c>
      <c r="ER426">
        <v>999.9</v>
      </c>
      <c r="ES426">
        <v>34.677999999999997</v>
      </c>
      <c r="ET426">
        <v>38.037999999999997</v>
      </c>
      <c r="EU426">
        <v>31.290099999999999</v>
      </c>
      <c r="EV426">
        <v>54.631999999999998</v>
      </c>
      <c r="EW426">
        <v>36.330100000000002</v>
      </c>
      <c r="EX426">
        <v>2</v>
      </c>
      <c r="EY426">
        <v>0.24630099999999999</v>
      </c>
      <c r="EZ426">
        <v>9.2810500000000005</v>
      </c>
      <c r="FA426">
        <v>19.913900000000002</v>
      </c>
      <c r="FB426">
        <v>5.1981200000000003</v>
      </c>
      <c r="FC426">
        <v>12.0099</v>
      </c>
      <c r="FD426">
        <v>4.9748000000000001</v>
      </c>
      <c r="FE426">
        <v>3.2936000000000001</v>
      </c>
      <c r="FF426">
        <v>9999</v>
      </c>
      <c r="FG426">
        <v>9999</v>
      </c>
      <c r="FH426">
        <v>9999</v>
      </c>
      <c r="FI426">
        <v>553.6</v>
      </c>
      <c r="FJ426">
        <v>1.8631</v>
      </c>
      <c r="FK426">
        <v>1.8677999999999999</v>
      </c>
      <c r="FL426">
        <v>1.8675200000000001</v>
      </c>
      <c r="FM426">
        <v>1.8687400000000001</v>
      </c>
      <c r="FN426">
        <v>1.86951</v>
      </c>
      <c r="FO426">
        <v>1.86554</v>
      </c>
      <c r="FP426">
        <v>1.8666100000000001</v>
      </c>
      <c r="FQ426">
        <v>1.86798</v>
      </c>
      <c r="FR426">
        <v>5</v>
      </c>
      <c r="FS426">
        <v>0</v>
      </c>
      <c r="FT426">
        <v>0</v>
      </c>
      <c r="FU426">
        <v>0</v>
      </c>
      <c r="FV426" t="s">
        <v>357</v>
      </c>
      <c r="FW426" t="s">
        <v>358</v>
      </c>
      <c r="FX426" t="s">
        <v>359</v>
      </c>
      <c r="FY426" t="s">
        <v>359</v>
      </c>
      <c r="FZ426" t="s">
        <v>359</v>
      </c>
      <c r="GA426" t="s">
        <v>359</v>
      </c>
      <c r="GB426">
        <v>0</v>
      </c>
      <c r="GC426">
        <v>100</v>
      </c>
      <c r="GD426">
        <v>100</v>
      </c>
      <c r="GE426">
        <v>13.481999999999999</v>
      </c>
      <c r="GF426">
        <v>0.16220000000000001</v>
      </c>
      <c r="GG426">
        <v>5.2154357415507802</v>
      </c>
      <c r="GH426">
        <v>1.00486214095962E-2</v>
      </c>
      <c r="GI426">
        <v>-1.74255938316833E-6</v>
      </c>
      <c r="GJ426">
        <v>3.4045767664605598E-10</v>
      </c>
      <c r="GK426">
        <v>-2.3400103927015501E-2</v>
      </c>
      <c r="GL426">
        <v>-3.1725839457550503E-2</v>
      </c>
      <c r="GM426">
        <v>2.93552719409138E-3</v>
      </c>
      <c r="GN426">
        <v>-2.8977901675973599E-5</v>
      </c>
      <c r="GO426">
        <v>-4</v>
      </c>
      <c r="GP426">
        <v>2214</v>
      </c>
      <c r="GQ426">
        <v>1</v>
      </c>
      <c r="GR426">
        <v>18</v>
      </c>
      <c r="GS426">
        <v>17485.5</v>
      </c>
      <c r="GT426">
        <v>28861.4</v>
      </c>
      <c r="GU426">
        <v>2.67456</v>
      </c>
      <c r="GV426">
        <v>2.6428199999999999</v>
      </c>
      <c r="GW426">
        <v>2.2485400000000002</v>
      </c>
      <c r="GX426">
        <v>2.7331500000000002</v>
      </c>
      <c r="GY426">
        <v>1.9958499999999999</v>
      </c>
      <c r="GZ426">
        <v>2.34619</v>
      </c>
      <c r="HA426">
        <v>42.006500000000003</v>
      </c>
      <c r="HB426">
        <v>12.5998</v>
      </c>
      <c r="HC426">
        <v>18</v>
      </c>
      <c r="HD426">
        <v>501.52</v>
      </c>
      <c r="HE426">
        <v>605.35299999999995</v>
      </c>
      <c r="HF426">
        <v>11.6387</v>
      </c>
      <c r="HG426">
        <v>30.066400000000002</v>
      </c>
      <c r="HH426">
        <v>30.000599999999999</v>
      </c>
      <c r="HI426">
        <v>29.949000000000002</v>
      </c>
      <c r="HJ426">
        <v>29.863299999999999</v>
      </c>
      <c r="HK426">
        <v>53.627800000000001</v>
      </c>
      <c r="HL426">
        <v>50.287199999999999</v>
      </c>
      <c r="HM426">
        <v>0</v>
      </c>
      <c r="HN426">
        <v>11.3317</v>
      </c>
      <c r="HO426">
        <v>1025.8800000000001</v>
      </c>
      <c r="HP426">
        <v>13.862399999999999</v>
      </c>
      <c r="HQ426">
        <v>102.30500000000001</v>
      </c>
      <c r="HR426">
        <v>103.194</v>
      </c>
    </row>
    <row r="427" spans="1:226" x14ac:dyDescent="0.2">
      <c r="A427">
        <v>762</v>
      </c>
      <c r="B427">
        <v>1657130906.5</v>
      </c>
      <c r="C427">
        <v>10873.9000000954</v>
      </c>
      <c r="D427" t="s">
        <v>1180</v>
      </c>
      <c r="E427" t="s">
        <v>1181</v>
      </c>
      <c r="F427">
        <v>5</v>
      </c>
      <c r="G427" t="s">
        <v>1942</v>
      </c>
      <c r="H427" t="s">
        <v>353</v>
      </c>
      <c r="I427">
        <v>1657130898.7321401</v>
      </c>
      <c r="J427">
        <f t="shared" si="238"/>
        <v>3.2143661513401815E-3</v>
      </c>
      <c r="K427">
        <f t="shared" si="239"/>
        <v>3.2143661513401813</v>
      </c>
      <c r="L427">
        <f t="shared" si="240"/>
        <v>14.10727710434176</v>
      </c>
      <c r="M427">
        <f t="shared" si="241"/>
        <v>954.35060714285703</v>
      </c>
      <c r="N427">
        <f t="shared" si="242"/>
        <v>775.86499808868132</v>
      </c>
      <c r="O427">
        <f t="shared" si="243"/>
        <v>57.399647954588211</v>
      </c>
      <c r="P427">
        <f t="shared" si="244"/>
        <v>70.604279108085535</v>
      </c>
      <c r="Q427">
        <f t="shared" si="245"/>
        <v>0.15598323099257544</v>
      </c>
      <c r="R427">
        <f t="shared" si="246"/>
        <v>2.4396166659437712</v>
      </c>
      <c r="S427">
        <f t="shared" si="247"/>
        <v>0.15064690506991743</v>
      </c>
      <c r="T427">
        <f t="shared" si="248"/>
        <v>9.4618554581642172E-2</v>
      </c>
      <c r="U427">
        <f t="shared" si="249"/>
        <v>321.51563625147259</v>
      </c>
      <c r="V427">
        <f t="shared" si="250"/>
        <v>23.096899986690776</v>
      </c>
      <c r="W427">
        <f t="shared" si="251"/>
        <v>23.096899986690776</v>
      </c>
      <c r="X427">
        <f t="shared" si="252"/>
        <v>2.8363017722514758</v>
      </c>
      <c r="Y427">
        <f t="shared" si="253"/>
        <v>49.556841328978997</v>
      </c>
      <c r="Z427">
        <f t="shared" si="254"/>
        <v>1.3019008813567947</v>
      </c>
      <c r="AA427">
        <f t="shared" si="255"/>
        <v>2.6270860822509516</v>
      </c>
      <c r="AB427">
        <f t="shared" si="256"/>
        <v>1.5344008908946811</v>
      </c>
      <c r="AC427">
        <f t="shared" si="257"/>
        <v>-141.753547274102</v>
      </c>
      <c r="AD427">
        <f t="shared" si="258"/>
        <v>-165.83656527215342</v>
      </c>
      <c r="AE427">
        <f t="shared" si="259"/>
        <v>-14.015108284247548</v>
      </c>
      <c r="AF427">
        <f t="shared" si="260"/>
        <v>-8.9584579030400846E-2</v>
      </c>
      <c r="AG427">
        <f t="shared" si="261"/>
        <v>33.193660574606199</v>
      </c>
      <c r="AH427">
        <f t="shared" si="262"/>
        <v>3.2211683626315279</v>
      </c>
      <c r="AI427">
        <f t="shared" si="263"/>
        <v>14.10727710434176</v>
      </c>
      <c r="AJ427">
        <v>1027.1395435775901</v>
      </c>
      <c r="AK427">
        <v>996.38577575757495</v>
      </c>
      <c r="AL427">
        <v>3.4160680204794001</v>
      </c>
      <c r="AM427">
        <v>66.867946140266795</v>
      </c>
      <c r="AN427">
        <f t="shared" si="264"/>
        <v>3.2143661513401813</v>
      </c>
      <c r="AO427">
        <v>13.840109377478599</v>
      </c>
      <c r="AP427">
        <v>17.589016969696999</v>
      </c>
      <c r="AQ427">
        <v>-9.1721878272549602E-5</v>
      </c>
      <c r="AR427">
        <v>77.4783212789104</v>
      </c>
      <c r="AS427">
        <v>0</v>
      </c>
      <c r="AT427">
        <v>0</v>
      </c>
      <c r="AU427">
        <f t="shared" si="265"/>
        <v>1</v>
      </c>
      <c r="AV427">
        <f t="shared" si="266"/>
        <v>0</v>
      </c>
      <c r="AW427">
        <f t="shared" si="267"/>
        <v>39761.770687091077</v>
      </c>
      <c r="AX427">
        <f t="shared" si="268"/>
        <v>2000.00107142857</v>
      </c>
      <c r="AY427">
        <f t="shared" si="269"/>
        <v>1681.2006229282229</v>
      </c>
      <c r="AZ427">
        <f t="shared" si="270"/>
        <v>0.84059986114275786</v>
      </c>
      <c r="BA427">
        <f t="shared" si="271"/>
        <v>0.16075773200552285</v>
      </c>
      <c r="BB427">
        <v>5.9349999999999996</v>
      </c>
      <c r="BC427">
        <v>0.5</v>
      </c>
      <c r="BD427" t="s">
        <v>354</v>
      </c>
      <c r="BE427">
        <v>2</v>
      </c>
      <c r="BF427" t="b">
        <v>1</v>
      </c>
      <c r="BG427">
        <v>1657130898.7321401</v>
      </c>
      <c r="BH427">
        <v>954.35060714285703</v>
      </c>
      <c r="BI427">
        <v>997.40203571428594</v>
      </c>
      <c r="BJ427">
        <v>17.597657142857098</v>
      </c>
      <c r="BK427">
        <v>13.8412785714286</v>
      </c>
      <c r="BL427">
        <v>940.939214285714</v>
      </c>
      <c r="BM427">
        <v>17.435407142857098</v>
      </c>
      <c r="BN427">
        <v>499.98178571428599</v>
      </c>
      <c r="BO427">
        <v>73.933760714285697</v>
      </c>
      <c r="BP427">
        <v>4.7728457142857103E-2</v>
      </c>
      <c r="BQ427">
        <v>21.836021428571399</v>
      </c>
      <c r="BR427">
        <v>22.298396428571401</v>
      </c>
      <c r="BS427">
        <v>999.9</v>
      </c>
      <c r="BT427">
        <v>0</v>
      </c>
      <c r="BU427">
        <v>0</v>
      </c>
      <c r="BV427">
        <v>9995.5357142857101</v>
      </c>
      <c r="BW427">
        <v>0</v>
      </c>
      <c r="BX427">
        <v>1999.66035714286</v>
      </c>
      <c r="BY427">
        <v>-43.0520285714286</v>
      </c>
      <c r="BZ427">
        <v>971.44553571428605</v>
      </c>
      <c r="CA427">
        <v>1011.4015000000001</v>
      </c>
      <c r="CB427">
        <v>3.75637</v>
      </c>
      <c r="CC427">
        <v>997.40203571428594</v>
      </c>
      <c r="CD427">
        <v>13.8412785714286</v>
      </c>
      <c r="CE427">
        <v>1.3010596428571399</v>
      </c>
      <c r="CF427">
        <v>1.0233371428571401</v>
      </c>
      <c r="CG427">
        <v>10.8111071428571</v>
      </c>
      <c r="CH427">
        <v>7.2529553571428602</v>
      </c>
      <c r="CI427">
        <v>2000.00107142857</v>
      </c>
      <c r="CJ427">
        <v>0.98000235714285699</v>
      </c>
      <c r="CK427">
        <v>1.99972857142857E-2</v>
      </c>
      <c r="CL427">
        <v>0</v>
      </c>
      <c r="CM427">
        <v>2.245225</v>
      </c>
      <c r="CN427">
        <v>0</v>
      </c>
      <c r="CO427">
        <v>12556.2071428571</v>
      </c>
      <c r="CP427">
        <v>17300.182142857098</v>
      </c>
      <c r="CQ427">
        <v>40.311999999999998</v>
      </c>
      <c r="CR427">
        <v>42.066499999999998</v>
      </c>
      <c r="CS427">
        <v>40.5066428571429</v>
      </c>
      <c r="CT427">
        <v>39.75</v>
      </c>
      <c r="CU427">
        <v>39.311999999999998</v>
      </c>
      <c r="CV427">
        <v>1960.0078571428601</v>
      </c>
      <c r="CW427">
        <v>39.990714285714297</v>
      </c>
      <c r="CX427">
        <v>0</v>
      </c>
      <c r="CY427">
        <v>1657130886.7</v>
      </c>
      <c r="CZ427">
        <v>0</v>
      </c>
      <c r="DA427">
        <v>0</v>
      </c>
      <c r="DB427" t="s">
        <v>355</v>
      </c>
      <c r="DC427">
        <v>1656081770.5</v>
      </c>
      <c r="DD427">
        <v>1655399214.5999999</v>
      </c>
      <c r="DE427">
        <v>0</v>
      </c>
      <c r="DF427">
        <v>0.13400000000000001</v>
      </c>
      <c r="DG427">
        <v>-0.06</v>
      </c>
      <c r="DH427">
        <v>9.3309999999999995</v>
      </c>
      <c r="DI427">
        <v>0.51100000000000001</v>
      </c>
      <c r="DJ427">
        <v>421</v>
      </c>
      <c r="DK427">
        <v>25</v>
      </c>
      <c r="DL427">
        <v>1.93</v>
      </c>
      <c r="DM427">
        <v>0.15</v>
      </c>
      <c r="DN427">
        <v>-42.936250000000001</v>
      </c>
      <c r="DO427">
        <v>-0.85222288930577295</v>
      </c>
      <c r="DP427">
        <v>0.48055309540153901</v>
      </c>
      <c r="DQ427">
        <v>0</v>
      </c>
      <c r="DR427">
        <v>3.7585890000000002</v>
      </c>
      <c r="DS427">
        <v>-3.5370281425894497E-2</v>
      </c>
      <c r="DT427">
        <v>4.7254162779590001E-3</v>
      </c>
      <c r="DU427">
        <v>1</v>
      </c>
      <c r="DV427">
        <v>1</v>
      </c>
      <c r="DW427">
        <v>2</v>
      </c>
      <c r="DX427" t="s">
        <v>356</v>
      </c>
      <c r="DY427">
        <v>2.9695299999999998</v>
      </c>
      <c r="DZ427">
        <v>2.7016900000000001</v>
      </c>
      <c r="EA427">
        <v>0.13436600000000001</v>
      </c>
      <c r="EB427">
        <v>0.13931299999999999</v>
      </c>
      <c r="EC427">
        <v>6.8004999999999996E-2</v>
      </c>
      <c r="ED427">
        <v>5.7596300000000003E-2</v>
      </c>
      <c r="EE427">
        <v>33671</v>
      </c>
      <c r="EF427">
        <v>36666.6</v>
      </c>
      <c r="EG427">
        <v>35271.1</v>
      </c>
      <c r="EH427">
        <v>38660.800000000003</v>
      </c>
      <c r="EI427">
        <v>46649.5</v>
      </c>
      <c r="EJ427">
        <v>52604.800000000003</v>
      </c>
      <c r="EK427">
        <v>55158.1</v>
      </c>
      <c r="EL427">
        <v>61987</v>
      </c>
      <c r="EM427">
        <v>1.9428000000000001</v>
      </c>
      <c r="EN427">
        <v>2.0941999999999998</v>
      </c>
      <c r="EO427">
        <v>-2.0116599999999998E-2</v>
      </c>
      <c r="EP427">
        <v>0</v>
      </c>
      <c r="EQ427">
        <v>22.6327</v>
      </c>
      <c r="ER427">
        <v>999.9</v>
      </c>
      <c r="ES427">
        <v>34.677999999999997</v>
      </c>
      <c r="ET427">
        <v>38.037999999999997</v>
      </c>
      <c r="EU427">
        <v>31.2883</v>
      </c>
      <c r="EV427">
        <v>54.792000000000002</v>
      </c>
      <c r="EW427">
        <v>36.314100000000003</v>
      </c>
      <c r="EX427">
        <v>2</v>
      </c>
      <c r="EY427">
        <v>0.24660599999999999</v>
      </c>
      <c r="EZ427">
        <v>9.2810500000000005</v>
      </c>
      <c r="FA427">
        <v>19.9145</v>
      </c>
      <c r="FB427">
        <v>5.1993200000000002</v>
      </c>
      <c r="FC427">
        <v>12.0099</v>
      </c>
      <c r="FD427">
        <v>4.976</v>
      </c>
      <c r="FE427">
        <v>3.294</v>
      </c>
      <c r="FF427">
        <v>9999</v>
      </c>
      <c r="FG427">
        <v>9999</v>
      </c>
      <c r="FH427">
        <v>9999</v>
      </c>
      <c r="FI427">
        <v>553.6</v>
      </c>
      <c r="FJ427">
        <v>1.8631</v>
      </c>
      <c r="FK427">
        <v>1.8677999999999999</v>
      </c>
      <c r="FL427">
        <v>1.8675200000000001</v>
      </c>
      <c r="FM427">
        <v>1.8687400000000001</v>
      </c>
      <c r="FN427">
        <v>1.86951</v>
      </c>
      <c r="FO427">
        <v>1.86554</v>
      </c>
      <c r="FP427">
        <v>1.8665499999999999</v>
      </c>
      <c r="FQ427">
        <v>1.86795</v>
      </c>
      <c r="FR427">
        <v>5</v>
      </c>
      <c r="FS427">
        <v>0</v>
      </c>
      <c r="FT427">
        <v>0</v>
      </c>
      <c r="FU427">
        <v>0</v>
      </c>
      <c r="FV427" t="s">
        <v>357</v>
      </c>
      <c r="FW427" t="s">
        <v>358</v>
      </c>
      <c r="FX427" t="s">
        <v>359</v>
      </c>
      <c r="FY427" t="s">
        <v>359</v>
      </c>
      <c r="FZ427" t="s">
        <v>359</v>
      </c>
      <c r="GA427" t="s">
        <v>359</v>
      </c>
      <c r="GB427">
        <v>0</v>
      </c>
      <c r="GC427">
        <v>100</v>
      </c>
      <c r="GD427">
        <v>100</v>
      </c>
      <c r="GE427">
        <v>13.611000000000001</v>
      </c>
      <c r="GF427">
        <v>0.16189999999999999</v>
      </c>
      <c r="GG427">
        <v>5.2154357415507802</v>
      </c>
      <c r="GH427">
        <v>1.00486214095962E-2</v>
      </c>
      <c r="GI427">
        <v>-1.74255938316833E-6</v>
      </c>
      <c r="GJ427">
        <v>3.4045767664605598E-10</v>
      </c>
      <c r="GK427">
        <v>-2.3400103927015501E-2</v>
      </c>
      <c r="GL427">
        <v>-3.1725839457550503E-2</v>
      </c>
      <c r="GM427">
        <v>2.93552719409138E-3</v>
      </c>
      <c r="GN427">
        <v>-2.8977901675973599E-5</v>
      </c>
      <c r="GO427">
        <v>-4</v>
      </c>
      <c r="GP427">
        <v>2214</v>
      </c>
      <c r="GQ427">
        <v>1</v>
      </c>
      <c r="GR427">
        <v>18</v>
      </c>
      <c r="GS427">
        <v>17485.599999999999</v>
      </c>
      <c r="GT427">
        <v>28861.5</v>
      </c>
      <c r="GU427">
        <v>2.7124000000000001</v>
      </c>
      <c r="GV427">
        <v>2.64893</v>
      </c>
      <c r="GW427">
        <v>2.2485400000000002</v>
      </c>
      <c r="GX427">
        <v>2.7319300000000002</v>
      </c>
      <c r="GY427">
        <v>1.9958499999999999</v>
      </c>
      <c r="GZ427">
        <v>2.33643</v>
      </c>
      <c r="HA427">
        <v>42.006500000000003</v>
      </c>
      <c r="HB427">
        <v>12.5822</v>
      </c>
      <c r="HC427">
        <v>18</v>
      </c>
      <c r="HD427">
        <v>501.54300000000001</v>
      </c>
      <c r="HE427">
        <v>605.22400000000005</v>
      </c>
      <c r="HF427">
        <v>11.6358</v>
      </c>
      <c r="HG427">
        <v>30.0716</v>
      </c>
      <c r="HH427">
        <v>30.000299999999999</v>
      </c>
      <c r="HI427">
        <v>29.951599999999999</v>
      </c>
      <c r="HJ427">
        <v>29.8659</v>
      </c>
      <c r="HK427">
        <v>54.275700000000001</v>
      </c>
      <c r="HL427">
        <v>50.287199999999999</v>
      </c>
      <c r="HM427">
        <v>0</v>
      </c>
      <c r="HN427">
        <v>11.318899999999999</v>
      </c>
      <c r="HO427">
        <v>1039.47</v>
      </c>
      <c r="HP427">
        <v>13.862399999999999</v>
      </c>
      <c r="HQ427">
        <v>102.303</v>
      </c>
      <c r="HR427">
        <v>103.193</v>
      </c>
    </row>
    <row r="428" spans="1:226" x14ac:dyDescent="0.2">
      <c r="A428">
        <v>763</v>
      </c>
      <c r="B428">
        <v>1657130911.5</v>
      </c>
      <c r="C428">
        <v>10878.9000000954</v>
      </c>
      <c r="D428" t="s">
        <v>1182</v>
      </c>
      <c r="E428" t="s">
        <v>1183</v>
      </c>
      <c r="F428">
        <v>5</v>
      </c>
      <c r="G428" t="s">
        <v>1943</v>
      </c>
      <c r="H428" t="s">
        <v>353</v>
      </c>
      <c r="I428">
        <v>1657130904</v>
      </c>
      <c r="J428">
        <f t="shared" si="238"/>
        <v>3.2074352296061191E-3</v>
      </c>
      <c r="K428">
        <f t="shared" si="239"/>
        <v>3.2074352296061193</v>
      </c>
      <c r="L428">
        <f t="shared" si="240"/>
        <v>14.308499250156705</v>
      </c>
      <c r="M428">
        <f t="shared" si="241"/>
        <v>972.15451851851799</v>
      </c>
      <c r="N428">
        <f t="shared" si="242"/>
        <v>790.55581709444391</v>
      </c>
      <c r="O428">
        <f t="shared" si="243"/>
        <v>58.486797805144342</v>
      </c>
      <c r="P428">
        <f t="shared" si="244"/>
        <v>71.921809352972517</v>
      </c>
      <c r="Q428">
        <f t="shared" si="245"/>
        <v>0.15554228657744909</v>
      </c>
      <c r="R428">
        <f t="shared" si="246"/>
        <v>2.439286466899667</v>
      </c>
      <c r="S428">
        <f t="shared" si="247"/>
        <v>0.15023484398222167</v>
      </c>
      <c r="T428">
        <f t="shared" si="248"/>
        <v>9.4358542934509293E-2</v>
      </c>
      <c r="U428">
        <f t="shared" si="249"/>
        <v>321.51789044595358</v>
      </c>
      <c r="V428">
        <f t="shared" si="250"/>
        <v>23.099347719808726</v>
      </c>
      <c r="W428">
        <f t="shared" si="251"/>
        <v>23.099347719808726</v>
      </c>
      <c r="X428">
        <f t="shared" si="252"/>
        <v>2.8367216930105208</v>
      </c>
      <c r="Y428">
        <f t="shared" si="253"/>
        <v>49.538184156073918</v>
      </c>
      <c r="Z428">
        <f t="shared" si="254"/>
        <v>1.3014211059284584</v>
      </c>
      <c r="AA428">
        <f t="shared" si="255"/>
        <v>2.627107004625421</v>
      </c>
      <c r="AB428">
        <f t="shared" si="256"/>
        <v>1.5353005870820624</v>
      </c>
      <c r="AC428">
        <f t="shared" si="257"/>
        <v>-141.44789362562986</v>
      </c>
      <c r="AD428">
        <f t="shared" si="258"/>
        <v>-166.11886153100318</v>
      </c>
      <c r="AE428">
        <f t="shared" si="259"/>
        <v>-14.041050007801767</v>
      </c>
      <c r="AF428">
        <f t="shared" si="260"/>
        <v>-8.9914718481196587E-2</v>
      </c>
      <c r="AG428">
        <f t="shared" si="261"/>
        <v>32.952317840492896</v>
      </c>
      <c r="AH428">
        <f t="shared" si="262"/>
        <v>3.2167481485590255</v>
      </c>
      <c r="AI428">
        <f t="shared" si="263"/>
        <v>14.308499250156705</v>
      </c>
      <c r="AJ428">
        <v>1043.7113713175099</v>
      </c>
      <c r="AK428">
        <v>1013.19567272727</v>
      </c>
      <c r="AL428">
        <v>3.2970177924213999</v>
      </c>
      <c r="AM428">
        <v>66.867946140266795</v>
      </c>
      <c r="AN428">
        <f t="shared" si="264"/>
        <v>3.2074352296061193</v>
      </c>
      <c r="AO428">
        <v>13.8385394901476</v>
      </c>
      <c r="AP428">
        <v>17.577749090909101</v>
      </c>
      <c r="AQ428">
        <v>2.5437687246656601E-4</v>
      </c>
      <c r="AR428">
        <v>77.4783212789104</v>
      </c>
      <c r="AS428">
        <v>0</v>
      </c>
      <c r="AT428">
        <v>0</v>
      </c>
      <c r="AU428">
        <f t="shared" si="265"/>
        <v>1</v>
      </c>
      <c r="AV428">
        <f t="shared" si="266"/>
        <v>0</v>
      </c>
      <c r="AW428">
        <f t="shared" si="267"/>
        <v>39753.559316747465</v>
      </c>
      <c r="AX428">
        <f t="shared" si="268"/>
        <v>2000.0151851851899</v>
      </c>
      <c r="AY428">
        <f t="shared" si="269"/>
        <v>1681.2124793329674</v>
      </c>
      <c r="AZ428">
        <f t="shared" si="270"/>
        <v>0.84059985733423159</v>
      </c>
      <c r="BA428">
        <f t="shared" si="271"/>
        <v>0.16075772465506699</v>
      </c>
      <c r="BB428">
        <v>5.9349999999999996</v>
      </c>
      <c r="BC428">
        <v>0.5</v>
      </c>
      <c r="BD428" t="s">
        <v>354</v>
      </c>
      <c r="BE428">
        <v>2</v>
      </c>
      <c r="BF428" t="b">
        <v>1</v>
      </c>
      <c r="BG428">
        <v>1657130904</v>
      </c>
      <c r="BH428">
        <v>972.15451851851799</v>
      </c>
      <c r="BI428">
        <v>1014.98196296296</v>
      </c>
      <c r="BJ428">
        <v>17.591081481481499</v>
      </c>
      <c r="BK428">
        <v>13.8398740740741</v>
      </c>
      <c r="BL428">
        <v>958.60777777777798</v>
      </c>
      <c r="BM428">
        <v>17.429111111111101</v>
      </c>
      <c r="BN428">
        <v>499.98733333333303</v>
      </c>
      <c r="BO428">
        <v>73.934151851851894</v>
      </c>
      <c r="BP428">
        <v>4.77182962962963E-2</v>
      </c>
      <c r="BQ428">
        <v>21.836151851851799</v>
      </c>
      <c r="BR428">
        <v>22.303000000000001</v>
      </c>
      <c r="BS428">
        <v>999.9</v>
      </c>
      <c r="BT428">
        <v>0</v>
      </c>
      <c r="BU428">
        <v>0</v>
      </c>
      <c r="BV428">
        <v>9993.3333333333303</v>
      </c>
      <c r="BW428">
        <v>0</v>
      </c>
      <c r="BX428">
        <v>2000.3688888888901</v>
      </c>
      <c r="BY428">
        <v>-42.828337037037002</v>
      </c>
      <c r="BZ428">
        <v>989.56162962963003</v>
      </c>
      <c r="CA428">
        <v>1029.22703703704</v>
      </c>
      <c r="CB428">
        <v>3.7511962962963001</v>
      </c>
      <c r="CC428">
        <v>1014.98196296296</v>
      </c>
      <c r="CD428">
        <v>13.8398740740741</v>
      </c>
      <c r="CE428">
        <v>1.3005811111111101</v>
      </c>
      <c r="CF428">
        <v>1.0232388888888899</v>
      </c>
      <c r="CG428">
        <v>10.8055740740741</v>
      </c>
      <c r="CH428">
        <v>7.2515511111111097</v>
      </c>
      <c r="CI428">
        <v>2000.0151851851899</v>
      </c>
      <c r="CJ428">
        <v>0.98000255555555604</v>
      </c>
      <c r="CK428">
        <v>1.9997074074074101E-2</v>
      </c>
      <c r="CL428">
        <v>0</v>
      </c>
      <c r="CM428">
        <v>2.2861037037037</v>
      </c>
      <c r="CN428">
        <v>0</v>
      </c>
      <c r="CO428">
        <v>12552.7</v>
      </c>
      <c r="CP428">
        <v>17300.307407407399</v>
      </c>
      <c r="CQ428">
        <v>40.311999999999998</v>
      </c>
      <c r="CR428">
        <v>42.066666666666698</v>
      </c>
      <c r="CS428">
        <v>40.504592592592601</v>
      </c>
      <c r="CT428">
        <v>39.75</v>
      </c>
      <c r="CU428">
        <v>39.311999999999998</v>
      </c>
      <c r="CV428">
        <v>1960.02185185185</v>
      </c>
      <c r="CW428">
        <v>39.990740740740698</v>
      </c>
      <c r="CX428">
        <v>0</v>
      </c>
      <c r="CY428">
        <v>1657130891.5</v>
      </c>
      <c r="CZ428">
        <v>0</v>
      </c>
      <c r="DA428">
        <v>0</v>
      </c>
      <c r="DB428" t="s">
        <v>355</v>
      </c>
      <c r="DC428">
        <v>1656081770.5</v>
      </c>
      <c r="DD428">
        <v>1655399214.5999999</v>
      </c>
      <c r="DE428">
        <v>0</v>
      </c>
      <c r="DF428">
        <v>0.13400000000000001</v>
      </c>
      <c r="DG428">
        <v>-0.06</v>
      </c>
      <c r="DH428">
        <v>9.3309999999999995</v>
      </c>
      <c r="DI428">
        <v>0.51100000000000001</v>
      </c>
      <c r="DJ428">
        <v>421</v>
      </c>
      <c r="DK428">
        <v>25</v>
      </c>
      <c r="DL428">
        <v>1.93</v>
      </c>
      <c r="DM428">
        <v>0.15</v>
      </c>
      <c r="DN428">
        <v>-42.944687500000001</v>
      </c>
      <c r="DO428">
        <v>1.6706622889306599</v>
      </c>
      <c r="DP428">
        <v>0.46996800167005998</v>
      </c>
      <c r="DQ428">
        <v>0</v>
      </c>
      <c r="DR428">
        <v>3.7539272499999998</v>
      </c>
      <c r="DS428">
        <v>-5.5594333958736503E-2</v>
      </c>
      <c r="DT428">
        <v>6.1039954077227497E-3</v>
      </c>
      <c r="DU428">
        <v>1</v>
      </c>
      <c r="DV428">
        <v>1</v>
      </c>
      <c r="DW428">
        <v>2</v>
      </c>
      <c r="DX428" t="s">
        <v>356</v>
      </c>
      <c r="DY428">
        <v>2.97038</v>
      </c>
      <c r="DZ428">
        <v>2.7025000000000001</v>
      </c>
      <c r="EA428">
        <v>0.13586100000000001</v>
      </c>
      <c r="EB428">
        <v>0.140736</v>
      </c>
      <c r="EC428">
        <v>6.7982200000000007E-2</v>
      </c>
      <c r="ED428">
        <v>5.7604000000000002E-2</v>
      </c>
      <c r="EE428">
        <v>33613.300000000003</v>
      </c>
      <c r="EF428">
        <v>36604.800000000003</v>
      </c>
      <c r="EG428">
        <v>35271.599999999999</v>
      </c>
      <c r="EH428">
        <v>38659.699999999997</v>
      </c>
      <c r="EI428">
        <v>46650.7</v>
      </c>
      <c r="EJ428">
        <v>52603.5</v>
      </c>
      <c r="EK428">
        <v>55158.1</v>
      </c>
      <c r="EL428">
        <v>61985.9</v>
      </c>
      <c r="EM428">
        <v>1.9438</v>
      </c>
      <c r="EN428">
        <v>2.0939999999999999</v>
      </c>
      <c r="EO428">
        <v>-2.0474200000000001E-2</v>
      </c>
      <c r="EP428">
        <v>0</v>
      </c>
      <c r="EQ428">
        <v>22.632300000000001</v>
      </c>
      <c r="ER428">
        <v>999.9</v>
      </c>
      <c r="ES428">
        <v>34.677999999999997</v>
      </c>
      <c r="ET428">
        <v>38.037999999999997</v>
      </c>
      <c r="EU428">
        <v>31.289300000000001</v>
      </c>
      <c r="EV428">
        <v>54.862000000000002</v>
      </c>
      <c r="EW428">
        <v>36.258000000000003</v>
      </c>
      <c r="EX428">
        <v>2</v>
      </c>
      <c r="EY428">
        <v>0.24731700000000001</v>
      </c>
      <c r="EZ428">
        <v>9.2810500000000005</v>
      </c>
      <c r="FA428">
        <v>19.914300000000001</v>
      </c>
      <c r="FB428">
        <v>5.1993200000000002</v>
      </c>
      <c r="FC428">
        <v>12.0099</v>
      </c>
      <c r="FD428">
        <v>4.9756</v>
      </c>
      <c r="FE428">
        <v>3.294</v>
      </c>
      <c r="FF428">
        <v>9999</v>
      </c>
      <c r="FG428">
        <v>9999</v>
      </c>
      <c r="FH428">
        <v>9999</v>
      </c>
      <c r="FI428">
        <v>553.6</v>
      </c>
      <c r="FJ428">
        <v>1.8631</v>
      </c>
      <c r="FK428">
        <v>1.8677999999999999</v>
      </c>
      <c r="FL428">
        <v>1.8675200000000001</v>
      </c>
      <c r="FM428">
        <v>1.8687400000000001</v>
      </c>
      <c r="FN428">
        <v>1.86951</v>
      </c>
      <c r="FO428">
        <v>1.86554</v>
      </c>
      <c r="FP428">
        <v>1.8665799999999999</v>
      </c>
      <c r="FQ428">
        <v>1.86798</v>
      </c>
      <c r="FR428">
        <v>5</v>
      </c>
      <c r="FS428">
        <v>0</v>
      </c>
      <c r="FT428">
        <v>0</v>
      </c>
      <c r="FU428">
        <v>0</v>
      </c>
      <c r="FV428" t="s">
        <v>357</v>
      </c>
      <c r="FW428" t="s">
        <v>358</v>
      </c>
      <c r="FX428" t="s">
        <v>359</v>
      </c>
      <c r="FY428" t="s">
        <v>359</v>
      </c>
      <c r="FZ428" t="s">
        <v>359</v>
      </c>
      <c r="GA428" t="s">
        <v>359</v>
      </c>
      <c r="GB428">
        <v>0</v>
      </c>
      <c r="GC428">
        <v>100</v>
      </c>
      <c r="GD428">
        <v>100</v>
      </c>
      <c r="GE428">
        <v>13.737</v>
      </c>
      <c r="GF428">
        <v>0.1615</v>
      </c>
      <c r="GG428">
        <v>5.2154357415507802</v>
      </c>
      <c r="GH428">
        <v>1.00486214095962E-2</v>
      </c>
      <c r="GI428">
        <v>-1.74255938316833E-6</v>
      </c>
      <c r="GJ428">
        <v>3.4045767664605598E-10</v>
      </c>
      <c r="GK428">
        <v>-2.3400103927015501E-2</v>
      </c>
      <c r="GL428">
        <v>-3.1725839457550503E-2</v>
      </c>
      <c r="GM428">
        <v>2.93552719409138E-3</v>
      </c>
      <c r="GN428">
        <v>-2.8977901675973599E-5</v>
      </c>
      <c r="GO428">
        <v>-4</v>
      </c>
      <c r="GP428">
        <v>2214</v>
      </c>
      <c r="GQ428">
        <v>1</v>
      </c>
      <c r="GR428">
        <v>18</v>
      </c>
      <c r="GS428">
        <v>17485.7</v>
      </c>
      <c r="GT428">
        <v>28861.599999999999</v>
      </c>
      <c r="GU428">
        <v>2.7441399999999998</v>
      </c>
      <c r="GV428">
        <v>2.6464799999999999</v>
      </c>
      <c r="GW428">
        <v>2.2485400000000002</v>
      </c>
      <c r="GX428">
        <v>2.7331500000000002</v>
      </c>
      <c r="GY428">
        <v>1.9958499999999999</v>
      </c>
      <c r="GZ428">
        <v>2.32178</v>
      </c>
      <c r="HA428">
        <v>42.006500000000003</v>
      </c>
      <c r="HB428">
        <v>12.590999999999999</v>
      </c>
      <c r="HC428">
        <v>18</v>
      </c>
      <c r="HD428">
        <v>502.23700000000002</v>
      </c>
      <c r="HE428">
        <v>605.06799999999998</v>
      </c>
      <c r="HF428">
        <v>11.6342</v>
      </c>
      <c r="HG428">
        <v>30.074200000000001</v>
      </c>
      <c r="HH428">
        <v>30.000699999999998</v>
      </c>
      <c r="HI428">
        <v>29.9542</v>
      </c>
      <c r="HJ428">
        <v>29.8659</v>
      </c>
      <c r="HK428">
        <v>54.903100000000002</v>
      </c>
      <c r="HL428">
        <v>50.287199999999999</v>
      </c>
      <c r="HM428">
        <v>0</v>
      </c>
      <c r="HN428">
        <v>11.3178</v>
      </c>
      <c r="HO428">
        <v>1059.82</v>
      </c>
      <c r="HP428">
        <v>13.862399999999999</v>
      </c>
      <c r="HQ428">
        <v>102.303</v>
      </c>
      <c r="HR428">
        <v>103.191</v>
      </c>
    </row>
    <row r="429" spans="1:226" x14ac:dyDescent="0.2">
      <c r="A429">
        <v>764</v>
      </c>
      <c r="B429">
        <v>1657130916.5</v>
      </c>
      <c r="C429">
        <v>10883.9000000954</v>
      </c>
      <c r="D429" t="s">
        <v>1184</v>
      </c>
      <c r="E429" t="s">
        <v>1185</v>
      </c>
      <c r="F429">
        <v>5</v>
      </c>
      <c r="G429" t="s">
        <v>1944</v>
      </c>
      <c r="H429" t="s">
        <v>353</v>
      </c>
      <c r="I429">
        <v>1657130908.7142899</v>
      </c>
      <c r="J429">
        <f t="shared" si="238"/>
        <v>3.2042390747278396E-3</v>
      </c>
      <c r="K429">
        <f t="shared" si="239"/>
        <v>3.2042390747278398</v>
      </c>
      <c r="L429">
        <f t="shared" si="240"/>
        <v>13.812755570580853</v>
      </c>
      <c r="M429">
        <f t="shared" si="241"/>
        <v>987.88228571428601</v>
      </c>
      <c r="N429">
        <f t="shared" si="242"/>
        <v>810.70488413070666</v>
      </c>
      <c r="O429">
        <f t="shared" si="243"/>
        <v>59.977849597778942</v>
      </c>
      <c r="P429">
        <f t="shared" si="244"/>
        <v>73.085849502947767</v>
      </c>
      <c r="Q429">
        <f t="shared" si="245"/>
        <v>0.15531282862133178</v>
      </c>
      <c r="R429">
        <f t="shared" si="246"/>
        <v>2.4395210351945007</v>
      </c>
      <c r="S429">
        <f t="shared" si="247"/>
        <v>0.15002123723008362</v>
      </c>
      <c r="T429">
        <f t="shared" si="248"/>
        <v>9.4223682398719616E-2</v>
      </c>
      <c r="U429">
        <f t="shared" si="249"/>
        <v>321.51538674593172</v>
      </c>
      <c r="V429">
        <f t="shared" si="250"/>
        <v>23.100369062067703</v>
      </c>
      <c r="W429">
        <f t="shared" si="251"/>
        <v>23.100369062067703</v>
      </c>
      <c r="X429">
        <f t="shared" si="252"/>
        <v>2.836896925421748</v>
      </c>
      <c r="Y429">
        <f t="shared" si="253"/>
        <v>49.518954713284494</v>
      </c>
      <c r="Z429">
        <f t="shared" si="254"/>
        <v>1.3009288313829965</v>
      </c>
      <c r="AA429">
        <f t="shared" si="255"/>
        <v>2.6271330623099667</v>
      </c>
      <c r="AB429">
        <f t="shared" si="256"/>
        <v>1.5359680940387515</v>
      </c>
      <c r="AC429">
        <f t="shared" si="257"/>
        <v>-141.30694319549772</v>
      </c>
      <c r="AD429">
        <f t="shared" si="258"/>
        <v>-166.2477991307623</v>
      </c>
      <c r="AE429">
        <f t="shared" si="259"/>
        <v>-14.050681728320214</v>
      </c>
      <c r="AF429">
        <f t="shared" si="260"/>
        <v>-9.0037308648533099E-2</v>
      </c>
      <c r="AG429">
        <f t="shared" si="261"/>
        <v>32.931452848953569</v>
      </c>
      <c r="AH429">
        <f t="shared" si="262"/>
        <v>3.2122545868454004</v>
      </c>
      <c r="AI429">
        <f t="shared" si="263"/>
        <v>13.812755570580853</v>
      </c>
      <c r="AJ429">
        <v>1060.5357545051199</v>
      </c>
      <c r="AK429">
        <v>1030.2266666666701</v>
      </c>
      <c r="AL429">
        <v>3.3939162372761298</v>
      </c>
      <c r="AM429">
        <v>66.867946140266795</v>
      </c>
      <c r="AN429">
        <f t="shared" si="264"/>
        <v>3.2042390747278398</v>
      </c>
      <c r="AO429">
        <v>13.837252973605001</v>
      </c>
      <c r="AP429">
        <v>17.5744460606061</v>
      </c>
      <c r="AQ429">
        <v>-1.2443606482362901E-4</v>
      </c>
      <c r="AR429">
        <v>77.4783212789104</v>
      </c>
      <c r="AS429">
        <v>0</v>
      </c>
      <c r="AT429">
        <v>0</v>
      </c>
      <c r="AU429">
        <f t="shared" si="265"/>
        <v>1</v>
      </c>
      <c r="AV429">
        <f t="shared" si="266"/>
        <v>0</v>
      </c>
      <c r="AW429">
        <f t="shared" si="267"/>
        <v>39759.370513713453</v>
      </c>
      <c r="AX429">
        <f t="shared" si="268"/>
        <v>1999.9996428571401</v>
      </c>
      <c r="AY429">
        <f t="shared" si="269"/>
        <v>1681.1994117854545</v>
      </c>
      <c r="AZ429">
        <f t="shared" si="270"/>
        <v>0.84059985599984555</v>
      </c>
      <c r="BA429">
        <f t="shared" si="271"/>
        <v>0.16075772207970218</v>
      </c>
      <c r="BB429">
        <v>5.9349999999999996</v>
      </c>
      <c r="BC429">
        <v>0.5</v>
      </c>
      <c r="BD429" t="s">
        <v>354</v>
      </c>
      <c r="BE429">
        <v>2</v>
      </c>
      <c r="BF429" t="b">
        <v>1</v>
      </c>
      <c r="BG429">
        <v>1657130908.7142899</v>
      </c>
      <c r="BH429">
        <v>987.88228571428601</v>
      </c>
      <c r="BI429">
        <v>1030.7389285714301</v>
      </c>
      <c r="BJ429">
        <v>17.584314285714299</v>
      </c>
      <c r="BK429">
        <v>13.8383928571429</v>
      </c>
      <c r="BL429">
        <v>974.21664285714303</v>
      </c>
      <c r="BM429">
        <v>17.4226285714286</v>
      </c>
      <c r="BN429">
        <v>499.996892857143</v>
      </c>
      <c r="BO429">
        <v>73.934439285714305</v>
      </c>
      <c r="BP429">
        <v>4.79071535714286E-2</v>
      </c>
      <c r="BQ429">
        <v>21.836314285714302</v>
      </c>
      <c r="BR429">
        <v>22.3039464285714</v>
      </c>
      <c r="BS429">
        <v>999.9</v>
      </c>
      <c r="BT429">
        <v>0</v>
      </c>
      <c r="BU429">
        <v>0</v>
      </c>
      <c r="BV429">
        <v>9994.8214285714294</v>
      </c>
      <c r="BW429">
        <v>0</v>
      </c>
      <c r="BX429">
        <v>2001.57714285714</v>
      </c>
      <c r="BY429">
        <v>-42.856499999999997</v>
      </c>
      <c r="BZ429">
        <v>1005.56482142857</v>
      </c>
      <c r="CA429">
        <v>1045.2032142857099</v>
      </c>
      <c r="CB429">
        <v>3.74591214285714</v>
      </c>
      <c r="CC429">
        <v>1030.7389285714301</v>
      </c>
      <c r="CD429">
        <v>13.8383928571429</v>
      </c>
      <c r="CE429">
        <v>1.3000857142857101</v>
      </c>
      <c r="CF429">
        <v>1.02313285714286</v>
      </c>
      <c r="CG429">
        <v>10.799849999999999</v>
      </c>
      <c r="CH429">
        <v>7.25004214285714</v>
      </c>
      <c r="CI429">
        <v>1999.9996428571401</v>
      </c>
      <c r="CJ429">
        <v>0.98000267857142898</v>
      </c>
      <c r="CK429">
        <v>1.9996942857142899E-2</v>
      </c>
      <c r="CL429">
        <v>0</v>
      </c>
      <c r="CM429">
        <v>2.2612964285714301</v>
      </c>
      <c r="CN429">
        <v>0</v>
      </c>
      <c r="CO429">
        <v>12548.8357142857</v>
      </c>
      <c r="CP429">
        <v>17300.171428571401</v>
      </c>
      <c r="CQ429">
        <v>40.311999999999998</v>
      </c>
      <c r="CR429">
        <v>42.061999999999998</v>
      </c>
      <c r="CS429">
        <v>40.508857142857103</v>
      </c>
      <c r="CT429">
        <v>39.75</v>
      </c>
      <c r="CU429">
        <v>39.311999999999998</v>
      </c>
      <c r="CV429">
        <v>1960.0074999999999</v>
      </c>
      <c r="CW429">
        <v>39.9903571428571</v>
      </c>
      <c r="CX429">
        <v>0</v>
      </c>
      <c r="CY429">
        <v>1657130896.9000001</v>
      </c>
      <c r="CZ429">
        <v>0</v>
      </c>
      <c r="DA429">
        <v>0</v>
      </c>
      <c r="DB429" t="s">
        <v>355</v>
      </c>
      <c r="DC429">
        <v>1656081770.5</v>
      </c>
      <c r="DD429">
        <v>1655399214.5999999</v>
      </c>
      <c r="DE429">
        <v>0</v>
      </c>
      <c r="DF429">
        <v>0.13400000000000001</v>
      </c>
      <c r="DG429">
        <v>-0.06</v>
      </c>
      <c r="DH429">
        <v>9.3309999999999995</v>
      </c>
      <c r="DI429">
        <v>0.51100000000000001</v>
      </c>
      <c r="DJ429">
        <v>421</v>
      </c>
      <c r="DK429">
        <v>25</v>
      </c>
      <c r="DL429">
        <v>1.93</v>
      </c>
      <c r="DM429">
        <v>0.15</v>
      </c>
      <c r="DN429">
        <v>-42.877344999999998</v>
      </c>
      <c r="DO429">
        <v>1.3583234521577201</v>
      </c>
      <c r="DP429">
        <v>0.43765256422760701</v>
      </c>
      <c r="DQ429">
        <v>0</v>
      </c>
      <c r="DR429">
        <v>3.7499047499999998</v>
      </c>
      <c r="DS429">
        <v>-7.1974221388378501E-2</v>
      </c>
      <c r="DT429">
        <v>7.4651051524744199E-3</v>
      </c>
      <c r="DU429">
        <v>1</v>
      </c>
      <c r="DV429">
        <v>1</v>
      </c>
      <c r="DW429">
        <v>2</v>
      </c>
      <c r="DX429" t="s">
        <v>356</v>
      </c>
      <c r="DY429">
        <v>2.9701599999999999</v>
      </c>
      <c r="DZ429">
        <v>2.7024699999999999</v>
      </c>
      <c r="EA429">
        <v>0.137327</v>
      </c>
      <c r="EB429">
        <v>0.142121</v>
      </c>
      <c r="EC429">
        <v>6.7959000000000006E-2</v>
      </c>
      <c r="ED429">
        <v>5.7600100000000001E-2</v>
      </c>
      <c r="EE429">
        <v>33556.1</v>
      </c>
      <c r="EF429">
        <v>36546.1</v>
      </c>
      <c r="EG429">
        <v>35271.4</v>
      </c>
      <c r="EH429">
        <v>38660.1</v>
      </c>
      <c r="EI429">
        <v>46651.4</v>
      </c>
      <c r="EJ429">
        <v>52604.2</v>
      </c>
      <c r="EK429">
        <v>55157.599999999999</v>
      </c>
      <c r="EL429">
        <v>61986.400000000001</v>
      </c>
      <c r="EM429">
        <v>1.9438</v>
      </c>
      <c r="EN429">
        <v>2.0943999999999998</v>
      </c>
      <c r="EO429">
        <v>-2.0414600000000001E-2</v>
      </c>
      <c r="EP429">
        <v>0</v>
      </c>
      <c r="EQ429">
        <v>22.630700000000001</v>
      </c>
      <c r="ER429">
        <v>999.9</v>
      </c>
      <c r="ES429">
        <v>34.677999999999997</v>
      </c>
      <c r="ET429">
        <v>38.037999999999997</v>
      </c>
      <c r="EU429">
        <v>31.2882</v>
      </c>
      <c r="EV429">
        <v>54.572000000000003</v>
      </c>
      <c r="EW429">
        <v>36.322099999999999</v>
      </c>
      <c r="EX429">
        <v>2</v>
      </c>
      <c r="EY429">
        <v>0.24748000000000001</v>
      </c>
      <c r="EZ429">
        <v>9.2810500000000005</v>
      </c>
      <c r="FA429">
        <v>19.9146</v>
      </c>
      <c r="FB429">
        <v>5.1993200000000002</v>
      </c>
      <c r="FC429">
        <v>12.0099</v>
      </c>
      <c r="FD429">
        <v>4.9752000000000001</v>
      </c>
      <c r="FE429">
        <v>3.294</v>
      </c>
      <c r="FF429">
        <v>9999</v>
      </c>
      <c r="FG429">
        <v>9999</v>
      </c>
      <c r="FH429">
        <v>9999</v>
      </c>
      <c r="FI429">
        <v>553.6</v>
      </c>
      <c r="FJ429">
        <v>1.8631</v>
      </c>
      <c r="FK429">
        <v>1.8677699999999999</v>
      </c>
      <c r="FL429">
        <v>1.8675200000000001</v>
      </c>
      <c r="FM429">
        <v>1.86877</v>
      </c>
      <c r="FN429">
        <v>1.86951</v>
      </c>
      <c r="FO429">
        <v>1.86554</v>
      </c>
      <c r="FP429">
        <v>1.8666100000000001</v>
      </c>
      <c r="FQ429">
        <v>1.86798</v>
      </c>
      <c r="FR429">
        <v>5</v>
      </c>
      <c r="FS429">
        <v>0</v>
      </c>
      <c r="FT429">
        <v>0</v>
      </c>
      <c r="FU429">
        <v>0</v>
      </c>
      <c r="FV429" t="s">
        <v>357</v>
      </c>
      <c r="FW429" t="s">
        <v>358</v>
      </c>
      <c r="FX429" t="s">
        <v>359</v>
      </c>
      <c r="FY429" t="s">
        <v>359</v>
      </c>
      <c r="FZ429" t="s">
        <v>359</v>
      </c>
      <c r="GA429" t="s">
        <v>359</v>
      </c>
      <c r="GB429">
        <v>0</v>
      </c>
      <c r="GC429">
        <v>100</v>
      </c>
      <c r="GD429">
        <v>100</v>
      </c>
      <c r="GE429">
        <v>13.864000000000001</v>
      </c>
      <c r="GF429">
        <v>0.16120000000000001</v>
      </c>
      <c r="GG429">
        <v>5.2154357415507802</v>
      </c>
      <c r="GH429">
        <v>1.00486214095962E-2</v>
      </c>
      <c r="GI429">
        <v>-1.74255938316833E-6</v>
      </c>
      <c r="GJ429">
        <v>3.4045767664605598E-10</v>
      </c>
      <c r="GK429">
        <v>-2.3400103927015501E-2</v>
      </c>
      <c r="GL429">
        <v>-3.1725839457550503E-2</v>
      </c>
      <c r="GM429">
        <v>2.93552719409138E-3</v>
      </c>
      <c r="GN429">
        <v>-2.8977901675973599E-5</v>
      </c>
      <c r="GO429">
        <v>-4</v>
      </c>
      <c r="GP429">
        <v>2214</v>
      </c>
      <c r="GQ429">
        <v>1</v>
      </c>
      <c r="GR429">
        <v>18</v>
      </c>
      <c r="GS429">
        <v>17485.8</v>
      </c>
      <c r="GT429">
        <v>28861.7</v>
      </c>
      <c r="GU429">
        <v>2.7795399999999999</v>
      </c>
      <c r="GV429">
        <v>2.6464799999999999</v>
      </c>
      <c r="GW429">
        <v>2.2485400000000002</v>
      </c>
      <c r="GX429">
        <v>2.7331500000000002</v>
      </c>
      <c r="GY429">
        <v>1.9958499999999999</v>
      </c>
      <c r="GZ429">
        <v>2.31934</v>
      </c>
      <c r="HA429">
        <v>42.032899999999998</v>
      </c>
      <c r="HB429">
        <v>12.573499999999999</v>
      </c>
      <c r="HC429">
        <v>18</v>
      </c>
      <c r="HD429">
        <v>502.23700000000002</v>
      </c>
      <c r="HE429">
        <v>605.40599999999995</v>
      </c>
      <c r="HF429">
        <v>11.6327</v>
      </c>
      <c r="HG429">
        <v>30.076699999999999</v>
      </c>
      <c r="HH429">
        <v>30.000499999999999</v>
      </c>
      <c r="HI429">
        <v>29.9542</v>
      </c>
      <c r="HJ429">
        <v>29.868400000000001</v>
      </c>
      <c r="HK429">
        <v>55.617899999999999</v>
      </c>
      <c r="HL429">
        <v>50.287199999999999</v>
      </c>
      <c r="HM429">
        <v>0</v>
      </c>
      <c r="HN429">
        <v>11.3161</v>
      </c>
      <c r="HO429">
        <v>1073.23</v>
      </c>
      <c r="HP429">
        <v>13.862399999999999</v>
      </c>
      <c r="HQ429">
        <v>102.303</v>
      </c>
      <c r="HR429">
        <v>103.19199999999999</v>
      </c>
    </row>
    <row r="430" spans="1:226" x14ac:dyDescent="0.2">
      <c r="A430">
        <v>765</v>
      </c>
      <c r="B430">
        <v>1657130921.5</v>
      </c>
      <c r="C430">
        <v>10888.9000000954</v>
      </c>
      <c r="D430" t="s">
        <v>1186</v>
      </c>
      <c r="E430" t="s">
        <v>1187</v>
      </c>
      <c r="F430">
        <v>5</v>
      </c>
      <c r="G430" t="s">
        <v>1945</v>
      </c>
      <c r="H430" t="s">
        <v>353</v>
      </c>
      <c r="I430">
        <v>1657130914</v>
      </c>
      <c r="J430">
        <f t="shared" si="238"/>
        <v>3.1790366326889942E-3</v>
      </c>
      <c r="K430">
        <f t="shared" si="239"/>
        <v>3.1790366326889941</v>
      </c>
      <c r="L430">
        <f t="shared" si="240"/>
        <v>14.08674181770559</v>
      </c>
      <c r="M430">
        <f t="shared" si="241"/>
        <v>1005.45159259259</v>
      </c>
      <c r="N430">
        <f t="shared" si="242"/>
        <v>823.40169615119214</v>
      </c>
      <c r="O430">
        <f t="shared" si="243"/>
        <v>60.917242239209941</v>
      </c>
      <c r="P430">
        <f t="shared" si="244"/>
        <v>74.385732397757522</v>
      </c>
      <c r="Q430">
        <f t="shared" si="245"/>
        <v>0.15382216581967981</v>
      </c>
      <c r="R430">
        <f t="shared" si="246"/>
        <v>2.4404562963696055</v>
      </c>
      <c r="S430">
        <f t="shared" si="247"/>
        <v>0.14863175284832447</v>
      </c>
      <c r="T430">
        <f t="shared" si="248"/>
        <v>9.3346593160743646E-2</v>
      </c>
      <c r="U430">
        <f t="shared" si="249"/>
        <v>321.51347033333366</v>
      </c>
      <c r="V430">
        <f t="shared" si="250"/>
        <v>23.109234284929702</v>
      </c>
      <c r="W430">
        <f t="shared" si="251"/>
        <v>23.109234284929702</v>
      </c>
      <c r="X430">
        <f t="shared" si="252"/>
        <v>2.8384183358046595</v>
      </c>
      <c r="Y430">
        <f t="shared" si="253"/>
        <v>49.490124256228221</v>
      </c>
      <c r="Z430">
        <f t="shared" si="254"/>
        <v>1.300293199136086</v>
      </c>
      <c r="AA430">
        <f t="shared" si="255"/>
        <v>2.6273791360959193</v>
      </c>
      <c r="AB430">
        <f t="shared" si="256"/>
        <v>1.5381251366685735</v>
      </c>
      <c r="AC430">
        <f t="shared" si="257"/>
        <v>-140.19551550158465</v>
      </c>
      <c r="AD430">
        <f t="shared" si="258"/>
        <v>-167.27612125915599</v>
      </c>
      <c r="AE430">
        <f t="shared" si="259"/>
        <v>-14.132920775583626</v>
      </c>
      <c r="AF430">
        <f t="shared" si="260"/>
        <v>-9.1087202990593141E-2</v>
      </c>
      <c r="AG430">
        <f t="shared" si="261"/>
        <v>32.809292677214586</v>
      </c>
      <c r="AH430">
        <f t="shared" si="262"/>
        <v>3.2061083520170315</v>
      </c>
      <c r="AI430">
        <f t="shared" si="263"/>
        <v>14.08674181770559</v>
      </c>
      <c r="AJ430">
        <v>1077.7277202151699</v>
      </c>
      <c r="AK430">
        <v>1047.0415151515199</v>
      </c>
      <c r="AL430">
        <v>3.4056055427271898</v>
      </c>
      <c r="AM430">
        <v>66.867946140266795</v>
      </c>
      <c r="AN430">
        <f t="shared" si="264"/>
        <v>3.1790366326889941</v>
      </c>
      <c r="AO430">
        <v>13.8352921435516</v>
      </c>
      <c r="AP430">
        <v>17.567144848484801</v>
      </c>
      <c r="AQ430">
        <v>-5.2584260459954801E-3</v>
      </c>
      <c r="AR430">
        <v>77.4783212789104</v>
      </c>
      <c r="AS430">
        <v>0</v>
      </c>
      <c r="AT430">
        <v>0</v>
      </c>
      <c r="AU430">
        <f t="shared" si="265"/>
        <v>1</v>
      </c>
      <c r="AV430">
        <f t="shared" si="266"/>
        <v>0</v>
      </c>
      <c r="AW430">
        <f t="shared" si="267"/>
        <v>39782.394638682446</v>
      </c>
      <c r="AX430">
        <f t="shared" si="268"/>
        <v>1999.9877777777799</v>
      </c>
      <c r="AY430">
        <f t="shared" si="269"/>
        <v>1681.189433333335</v>
      </c>
      <c r="AZ430">
        <f t="shared" si="270"/>
        <v>0.84059985366577239</v>
      </c>
      <c r="BA430">
        <f t="shared" si="271"/>
        <v>0.16075771757494073</v>
      </c>
      <c r="BB430">
        <v>5.9349999999999996</v>
      </c>
      <c r="BC430">
        <v>0.5</v>
      </c>
      <c r="BD430" t="s">
        <v>354</v>
      </c>
      <c r="BE430">
        <v>2</v>
      </c>
      <c r="BF430" t="b">
        <v>1</v>
      </c>
      <c r="BG430">
        <v>1657130914</v>
      </c>
      <c r="BH430">
        <v>1005.45159259259</v>
      </c>
      <c r="BI430">
        <v>1048.2233333333299</v>
      </c>
      <c r="BJ430">
        <v>17.5757074074074</v>
      </c>
      <c r="BK430">
        <v>13.8368814814815</v>
      </c>
      <c r="BL430">
        <v>991.65240740740796</v>
      </c>
      <c r="BM430">
        <v>17.414396296296299</v>
      </c>
      <c r="BN430">
        <v>499.99166666666702</v>
      </c>
      <c r="BO430">
        <v>73.934325925925904</v>
      </c>
      <c r="BP430">
        <v>4.8084511111111103E-2</v>
      </c>
      <c r="BQ430">
        <v>21.837848148148101</v>
      </c>
      <c r="BR430">
        <v>22.298918518518501</v>
      </c>
      <c r="BS430">
        <v>999.9</v>
      </c>
      <c r="BT430">
        <v>0</v>
      </c>
      <c r="BU430">
        <v>0</v>
      </c>
      <c r="BV430">
        <v>10000.9259259259</v>
      </c>
      <c r="BW430">
        <v>0</v>
      </c>
      <c r="BX430">
        <v>2002.8114814814801</v>
      </c>
      <c r="BY430">
        <v>-42.771859259259301</v>
      </c>
      <c r="BZ430">
        <v>1023.43911111111</v>
      </c>
      <c r="CA430">
        <v>1062.93074074074</v>
      </c>
      <c r="CB430">
        <v>3.73882481481481</v>
      </c>
      <c r="CC430">
        <v>1048.2233333333299</v>
      </c>
      <c r="CD430">
        <v>13.8368814814815</v>
      </c>
      <c r="CE430">
        <v>1.29944740740741</v>
      </c>
      <c r="CF430">
        <v>1.02302</v>
      </c>
      <c r="CG430">
        <v>10.792477777777799</v>
      </c>
      <c r="CH430">
        <v>7.2484211111111101</v>
      </c>
      <c r="CI430">
        <v>1999.9877777777799</v>
      </c>
      <c r="CJ430">
        <v>0.98000288888888898</v>
      </c>
      <c r="CK430">
        <v>1.9996718518518499E-2</v>
      </c>
      <c r="CL430">
        <v>0</v>
      </c>
      <c r="CM430">
        <v>2.2781222222222199</v>
      </c>
      <c r="CN430">
        <v>0</v>
      </c>
      <c r="CO430">
        <v>12543.3814814815</v>
      </c>
      <c r="CP430">
        <v>17300.066666666698</v>
      </c>
      <c r="CQ430">
        <v>40.311999999999998</v>
      </c>
      <c r="CR430">
        <v>42.061999999999998</v>
      </c>
      <c r="CS430">
        <v>40.518370370370398</v>
      </c>
      <c r="CT430">
        <v>39.75</v>
      </c>
      <c r="CU430">
        <v>39.311999999999998</v>
      </c>
      <c r="CV430">
        <v>1959.9977777777799</v>
      </c>
      <c r="CW430">
        <v>39.99</v>
      </c>
      <c r="CX430">
        <v>0</v>
      </c>
      <c r="CY430">
        <v>1657130901.7</v>
      </c>
      <c r="CZ430">
        <v>0</v>
      </c>
      <c r="DA430">
        <v>0</v>
      </c>
      <c r="DB430" t="s">
        <v>355</v>
      </c>
      <c r="DC430">
        <v>1656081770.5</v>
      </c>
      <c r="DD430">
        <v>1655399214.5999999</v>
      </c>
      <c r="DE430">
        <v>0</v>
      </c>
      <c r="DF430">
        <v>0.13400000000000001</v>
      </c>
      <c r="DG430">
        <v>-0.06</v>
      </c>
      <c r="DH430">
        <v>9.3309999999999995</v>
      </c>
      <c r="DI430">
        <v>0.51100000000000001</v>
      </c>
      <c r="DJ430">
        <v>421</v>
      </c>
      <c r="DK430">
        <v>25</v>
      </c>
      <c r="DL430">
        <v>1.93</v>
      </c>
      <c r="DM430">
        <v>0.15</v>
      </c>
      <c r="DN430">
        <v>-42.879742499999999</v>
      </c>
      <c r="DO430">
        <v>0.69425403377110195</v>
      </c>
      <c r="DP430">
        <v>0.43481712873776002</v>
      </c>
      <c r="DQ430">
        <v>0</v>
      </c>
      <c r="DR430">
        <v>3.7427739999999998</v>
      </c>
      <c r="DS430">
        <v>-8.1952795497186801E-2</v>
      </c>
      <c r="DT430">
        <v>8.2084382802089899E-3</v>
      </c>
      <c r="DU430">
        <v>1</v>
      </c>
      <c r="DV430">
        <v>1</v>
      </c>
      <c r="DW430">
        <v>2</v>
      </c>
      <c r="DX430" t="s">
        <v>356</v>
      </c>
      <c r="DY430">
        <v>2.96997</v>
      </c>
      <c r="DZ430">
        <v>2.70181</v>
      </c>
      <c r="EA430">
        <v>0.13877500000000001</v>
      </c>
      <c r="EB430">
        <v>0.143597</v>
      </c>
      <c r="EC430">
        <v>6.7932300000000001E-2</v>
      </c>
      <c r="ED430">
        <v>5.76068E-2</v>
      </c>
      <c r="EE430">
        <v>33498.9</v>
      </c>
      <c r="EF430">
        <v>36482.5</v>
      </c>
      <c r="EG430">
        <v>35270.5</v>
      </c>
      <c r="EH430">
        <v>38659.300000000003</v>
      </c>
      <c r="EI430">
        <v>46652.5</v>
      </c>
      <c r="EJ430">
        <v>52602.5</v>
      </c>
      <c r="EK430">
        <v>55157.1</v>
      </c>
      <c r="EL430">
        <v>61984.800000000003</v>
      </c>
      <c r="EM430">
        <v>1.9426000000000001</v>
      </c>
      <c r="EN430">
        <v>2.0950000000000002</v>
      </c>
      <c r="EO430">
        <v>-1.9937799999999999E-2</v>
      </c>
      <c r="EP430">
        <v>0</v>
      </c>
      <c r="EQ430">
        <v>22.630700000000001</v>
      </c>
      <c r="ER430">
        <v>999.9</v>
      </c>
      <c r="ES430">
        <v>34.654000000000003</v>
      </c>
      <c r="ET430">
        <v>38.037999999999997</v>
      </c>
      <c r="EU430">
        <v>31.267900000000001</v>
      </c>
      <c r="EV430">
        <v>54.851999999999997</v>
      </c>
      <c r="EW430">
        <v>36.298099999999998</v>
      </c>
      <c r="EX430">
        <v>2</v>
      </c>
      <c r="EY430">
        <v>0.24774399999999999</v>
      </c>
      <c r="EZ430">
        <v>9.2810500000000005</v>
      </c>
      <c r="FA430">
        <v>19.914300000000001</v>
      </c>
      <c r="FB430">
        <v>5.1993200000000002</v>
      </c>
      <c r="FC430">
        <v>12.0099</v>
      </c>
      <c r="FD430">
        <v>4.976</v>
      </c>
      <c r="FE430">
        <v>3.294</v>
      </c>
      <c r="FF430">
        <v>9999</v>
      </c>
      <c r="FG430">
        <v>9999</v>
      </c>
      <c r="FH430">
        <v>9999</v>
      </c>
      <c r="FI430">
        <v>553.6</v>
      </c>
      <c r="FJ430">
        <v>1.8631</v>
      </c>
      <c r="FK430">
        <v>1.8677999999999999</v>
      </c>
      <c r="FL430">
        <v>1.8675200000000001</v>
      </c>
      <c r="FM430">
        <v>1.8687400000000001</v>
      </c>
      <c r="FN430">
        <v>1.86951</v>
      </c>
      <c r="FO430">
        <v>1.86554</v>
      </c>
      <c r="FP430">
        <v>1.8665499999999999</v>
      </c>
      <c r="FQ430">
        <v>1.86798</v>
      </c>
      <c r="FR430">
        <v>5</v>
      </c>
      <c r="FS430">
        <v>0</v>
      </c>
      <c r="FT430">
        <v>0</v>
      </c>
      <c r="FU430">
        <v>0</v>
      </c>
      <c r="FV430" t="s">
        <v>357</v>
      </c>
      <c r="FW430" t="s">
        <v>358</v>
      </c>
      <c r="FX430" t="s">
        <v>359</v>
      </c>
      <c r="FY430" t="s">
        <v>359</v>
      </c>
      <c r="FZ430" t="s">
        <v>359</v>
      </c>
      <c r="GA430" t="s">
        <v>359</v>
      </c>
      <c r="GB430">
        <v>0</v>
      </c>
      <c r="GC430">
        <v>100</v>
      </c>
      <c r="GD430">
        <v>100</v>
      </c>
      <c r="GE430">
        <v>13.98</v>
      </c>
      <c r="GF430">
        <v>0.1608</v>
      </c>
      <c r="GG430">
        <v>5.2154357415507802</v>
      </c>
      <c r="GH430">
        <v>1.00486214095962E-2</v>
      </c>
      <c r="GI430">
        <v>-1.74255938316833E-6</v>
      </c>
      <c r="GJ430">
        <v>3.4045767664605598E-10</v>
      </c>
      <c r="GK430">
        <v>-2.3400103927015501E-2</v>
      </c>
      <c r="GL430">
        <v>-3.1725839457550503E-2</v>
      </c>
      <c r="GM430">
        <v>2.93552719409138E-3</v>
      </c>
      <c r="GN430">
        <v>-2.8977901675973599E-5</v>
      </c>
      <c r="GO430">
        <v>-4</v>
      </c>
      <c r="GP430">
        <v>2214</v>
      </c>
      <c r="GQ430">
        <v>1</v>
      </c>
      <c r="GR430">
        <v>18</v>
      </c>
      <c r="GS430">
        <v>17485.8</v>
      </c>
      <c r="GT430">
        <v>28861.8</v>
      </c>
      <c r="GU430">
        <v>2.81128</v>
      </c>
      <c r="GV430">
        <v>2.64893</v>
      </c>
      <c r="GW430">
        <v>2.2485400000000002</v>
      </c>
      <c r="GX430">
        <v>2.7331500000000002</v>
      </c>
      <c r="GY430">
        <v>1.9958499999999999</v>
      </c>
      <c r="GZ430">
        <v>2.3547400000000001</v>
      </c>
      <c r="HA430">
        <v>42.032899999999998</v>
      </c>
      <c r="HB430">
        <v>12.5822</v>
      </c>
      <c r="HC430">
        <v>18</v>
      </c>
      <c r="HD430">
        <v>501.452</v>
      </c>
      <c r="HE430">
        <v>605.9</v>
      </c>
      <c r="HF430">
        <v>11.631500000000001</v>
      </c>
      <c r="HG430">
        <v>30.081399999999999</v>
      </c>
      <c r="HH430">
        <v>30.000499999999999</v>
      </c>
      <c r="HI430">
        <v>29.956800000000001</v>
      </c>
      <c r="HJ430">
        <v>29.870999999999999</v>
      </c>
      <c r="HK430">
        <v>56.250100000000003</v>
      </c>
      <c r="HL430">
        <v>50.287199999999999</v>
      </c>
      <c r="HM430">
        <v>0</v>
      </c>
      <c r="HN430">
        <v>11.309200000000001</v>
      </c>
      <c r="HO430">
        <v>1093.31</v>
      </c>
      <c r="HP430">
        <v>13.862399999999999</v>
      </c>
      <c r="HQ430">
        <v>102.301</v>
      </c>
      <c r="HR430">
        <v>103.19</v>
      </c>
    </row>
    <row r="431" spans="1:226" x14ac:dyDescent="0.2">
      <c r="A431">
        <v>766</v>
      </c>
      <c r="B431">
        <v>1657130926.5</v>
      </c>
      <c r="C431">
        <v>10893.9000000954</v>
      </c>
      <c r="D431" t="s">
        <v>1188</v>
      </c>
      <c r="E431" t="s">
        <v>1189</v>
      </c>
      <c r="F431">
        <v>5</v>
      </c>
      <c r="G431" t="s">
        <v>1946</v>
      </c>
      <c r="H431" t="s">
        <v>353</v>
      </c>
      <c r="I431">
        <v>1657130918.7142899</v>
      </c>
      <c r="J431">
        <f t="shared" si="238"/>
        <v>3.1815725316748848E-3</v>
      </c>
      <c r="K431">
        <f t="shared" si="239"/>
        <v>3.1815725316748846</v>
      </c>
      <c r="L431">
        <f t="shared" si="240"/>
        <v>14.098050794766465</v>
      </c>
      <c r="M431">
        <f t="shared" si="241"/>
        <v>1021.03792857143</v>
      </c>
      <c r="N431">
        <f t="shared" si="242"/>
        <v>838.42157089902344</v>
      </c>
      <c r="O431">
        <f t="shared" si="243"/>
        <v>62.028584855223222</v>
      </c>
      <c r="P431">
        <f t="shared" si="244"/>
        <v>75.539012820105455</v>
      </c>
      <c r="Q431">
        <f t="shared" si="245"/>
        <v>0.15390802462262507</v>
      </c>
      <c r="R431">
        <f t="shared" si="246"/>
        <v>2.4414415194701444</v>
      </c>
      <c r="S431">
        <f t="shared" si="247"/>
        <v>0.14871394178338598</v>
      </c>
      <c r="T431">
        <f t="shared" si="248"/>
        <v>9.3398278477340446E-2</v>
      </c>
      <c r="U431">
        <f t="shared" si="249"/>
        <v>321.51211500000062</v>
      </c>
      <c r="V431">
        <f t="shared" si="250"/>
        <v>23.107869523270747</v>
      </c>
      <c r="W431">
        <f t="shared" si="251"/>
        <v>23.107869523270747</v>
      </c>
      <c r="X431">
        <f t="shared" si="252"/>
        <v>2.8381840749669451</v>
      </c>
      <c r="Y431">
        <f t="shared" si="253"/>
        <v>49.466704596854768</v>
      </c>
      <c r="Z431">
        <f t="shared" si="254"/>
        <v>1.2996700867307414</v>
      </c>
      <c r="AA431">
        <f t="shared" si="255"/>
        <v>2.6273633898252</v>
      </c>
      <c r="AB431">
        <f t="shared" si="256"/>
        <v>1.5385139882362038</v>
      </c>
      <c r="AC431">
        <f t="shared" si="257"/>
        <v>-140.30734864686241</v>
      </c>
      <c r="AD431">
        <f t="shared" si="258"/>
        <v>-167.17693591193807</v>
      </c>
      <c r="AE431">
        <f t="shared" si="259"/>
        <v>-14.118735923448584</v>
      </c>
      <c r="AF431">
        <f t="shared" si="260"/>
        <v>-9.0905482248444969E-2</v>
      </c>
      <c r="AG431">
        <f t="shared" si="261"/>
        <v>32.953741132263964</v>
      </c>
      <c r="AH431">
        <f t="shared" si="262"/>
        <v>3.1998345975245983</v>
      </c>
      <c r="AI431">
        <f t="shared" si="263"/>
        <v>14.098050794766465</v>
      </c>
      <c r="AJ431">
        <v>1094.4024311148701</v>
      </c>
      <c r="AK431">
        <v>1063.84460606061</v>
      </c>
      <c r="AL431">
        <v>3.3703814475604399</v>
      </c>
      <c r="AM431">
        <v>66.867946140266795</v>
      </c>
      <c r="AN431">
        <f t="shared" si="264"/>
        <v>3.1815725316748846</v>
      </c>
      <c r="AO431">
        <v>13.834874049065901</v>
      </c>
      <c r="AP431">
        <v>17.547206060606101</v>
      </c>
      <c r="AQ431">
        <v>-4.3029501240895399E-4</v>
      </c>
      <c r="AR431">
        <v>77.4783212789104</v>
      </c>
      <c r="AS431">
        <v>0</v>
      </c>
      <c r="AT431">
        <v>0</v>
      </c>
      <c r="AU431">
        <f t="shared" si="265"/>
        <v>1</v>
      </c>
      <c r="AV431">
        <f t="shared" si="266"/>
        <v>0</v>
      </c>
      <c r="AW431">
        <f t="shared" si="267"/>
        <v>39806.88789447023</v>
      </c>
      <c r="AX431">
        <f t="shared" si="268"/>
        <v>1999.97928571429</v>
      </c>
      <c r="AY431">
        <f t="shared" si="269"/>
        <v>1681.1823000000034</v>
      </c>
      <c r="AZ431">
        <f t="shared" si="270"/>
        <v>0.84059985621279643</v>
      </c>
      <c r="BA431">
        <f t="shared" si="271"/>
        <v>0.1607577224906972</v>
      </c>
      <c r="BB431">
        <v>5.9349999999999996</v>
      </c>
      <c r="BC431">
        <v>0.5</v>
      </c>
      <c r="BD431" t="s">
        <v>354</v>
      </c>
      <c r="BE431">
        <v>2</v>
      </c>
      <c r="BF431" t="b">
        <v>1</v>
      </c>
      <c r="BG431">
        <v>1657130918.7142899</v>
      </c>
      <c r="BH431">
        <v>1021.03792857143</v>
      </c>
      <c r="BI431">
        <v>1064.0328571428599</v>
      </c>
      <c r="BJ431">
        <v>17.567246428571401</v>
      </c>
      <c r="BK431">
        <v>13.835703571428599</v>
      </c>
      <c r="BL431">
        <v>1007.12139285714</v>
      </c>
      <c r="BM431">
        <v>17.406303571428602</v>
      </c>
      <c r="BN431">
        <v>499.99153571428599</v>
      </c>
      <c r="BO431">
        <v>73.934478571428599</v>
      </c>
      <c r="BP431">
        <v>4.8094167857142801E-2</v>
      </c>
      <c r="BQ431">
        <v>21.83775</v>
      </c>
      <c r="BR431">
        <v>22.297885714285702</v>
      </c>
      <c r="BS431">
        <v>999.9</v>
      </c>
      <c r="BT431">
        <v>0</v>
      </c>
      <c r="BU431">
        <v>0</v>
      </c>
      <c r="BV431">
        <v>10007.3214285714</v>
      </c>
      <c r="BW431">
        <v>0</v>
      </c>
      <c r="BX431">
        <v>2004.48357142857</v>
      </c>
      <c r="BY431">
        <v>-42.994764285714297</v>
      </c>
      <c r="BZ431">
        <v>1039.2950000000001</v>
      </c>
      <c r="CA431">
        <v>1078.9603571428599</v>
      </c>
      <c r="CB431">
        <v>3.7315496428571402</v>
      </c>
      <c r="CC431">
        <v>1064.0328571428599</v>
      </c>
      <c r="CD431">
        <v>13.835703571428599</v>
      </c>
      <c r="CE431">
        <v>1.29882571428571</v>
      </c>
      <c r="CF431">
        <v>1.0229357142857101</v>
      </c>
      <c r="CG431">
        <v>10.7852714285714</v>
      </c>
      <c r="CH431">
        <v>7.2472085714285699</v>
      </c>
      <c r="CI431">
        <v>1999.97928571429</v>
      </c>
      <c r="CJ431">
        <v>0.98000289285714304</v>
      </c>
      <c r="CK431">
        <v>1.9996714285714302E-2</v>
      </c>
      <c r="CL431">
        <v>0</v>
      </c>
      <c r="CM431">
        <v>2.2719535714285701</v>
      </c>
      <c r="CN431">
        <v>0</v>
      </c>
      <c r="CO431">
        <v>12538.0571428571</v>
      </c>
      <c r="CP431">
        <v>17299.989285714299</v>
      </c>
      <c r="CQ431">
        <v>40.311999999999998</v>
      </c>
      <c r="CR431">
        <v>42.068750000000001</v>
      </c>
      <c r="CS431">
        <v>40.533214285714301</v>
      </c>
      <c r="CT431">
        <v>39.75</v>
      </c>
      <c r="CU431">
        <v>39.311999999999998</v>
      </c>
      <c r="CV431">
        <v>1959.98928571429</v>
      </c>
      <c r="CW431">
        <v>39.99</v>
      </c>
      <c r="CX431">
        <v>0</v>
      </c>
      <c r="CY431">
        <v>1657130906.5</v>
      </c>
      <c r="CZ431">
        <v>0</v>
      </c>
      <c r="DA431">
        <v>0</v>
      </c>
      <c r="DB431" t="s">
        <v>355</v>
      </c>
      <c r="DC431">
        <v>1656081770.5</v>
      </c>
      <c r="DD431">
        <v>1655399214.5999999</v>
      </c>
      <c r="DE431">
        <v>0</v>
      </c>
      <c r="DF431">
        <v>0.13400000000000001</v>
      </c>
      <c r="DG431">
        <v>-0.06</v>
      </c>
      <c r="DH431">
        <v>9.3309999999999995</v>
      </c>
      <c r="DI431">
        <v>0.51100000000000001</v>
      </c>
      <c r="DJ431">
        <v>421</v>
      </c>
      <c r="DK431">
        <v>25</v>
      </c>
      <c r="DL431">
        <v>1.93</v>
      </c>
      <c r="DM431">
        <v>0.15</v>
      </c>
      <c r="DN431">
        <v>-42.869727500000003</v>
      </c>
      <c r="DO431">
        <v>-0.86572120075038705</v>
      </c>
      <c r="DP431">
        <v>0.41947084284101299</v>
      </c>
      <c r="DQ431">
        <v>0</v>
      </c>
      <c r="DR431">
        <v>3.736923</v>
      </c>
      <c r="DS431">
        <v>-8.4425290806760603E-2</v>
      </c>
      <c r="DT431">
        <v>8.4178694454119293E-3</v>
      </c>
      <c r="DU431">
        <v>1</v>
      </c>
      <c r="DV431">
        <v>1</v>
      </c>
      <c r="DW431">
        <v>2</v>
      </c>
      <c r="DX431" t="s">
        <v>356</v>
      </c>
      <c r="DY431">
        <v>2.96949</v>
      </c>
      <c r="DZ431">
        <v>2.7027600000000001</v>
      </c>
      <c r="EA431">
        <v>0.14022499999999999</v>
      </c>
      <c r="EB431">
        <v>0.14499899999999999</v>
      </c>
      <c r="EC431">
        <v>6.7895899999999995E-2</v>
      </c>
      <c r="ED431">
        <v>5.7590099999999998E-2</v>
      </c>
      <c r="EE431">
        <v>33442.6</v>
      </c>
      <c r="EF431">
        <v>36422.300000000003</v>
      </c>
      <c r="EG431">
        <v>35270.699999999997</v>
      </c>
      <c r="EH431">
        <v>38658.9</v>
      </c>
      <c r="EI431">
        <v>46654.5</v>
      </c>
      <c r="EJ431">
        <v>52603.3</v>
      </c>
      <c r="EK431">
        <v>55157.4</v>
      </c>
      <c r="EL431">
        <v>61984.7</v>
      </c>
      <c r="EM431">
        <v>1.9418</v>
      </c>
      <c r="EN431">
        <v>2.0948000000000002</v>
      </c>
      <c r="EO431">
        <v>-1.93715E-2</v>
      </c>
      <c r="EP431">
        <v>0</v>
      </c>
      <c r="EQ431">
        <v>22.629200000000001</v>
      </c>
      <c r="ER431">
        <v>999.9</v>
      </c>
      <c r="ES431">
        <v>34.628999999999998</v>
      </c>
      <c r="ET431">
        <v>38.048000000000002</v>
      </c>
      <c r="EU431">
        <v>31.262599999999999</v>
      </c>
      <c r="EV431">
        <v>54.921999999999997</v>
      </c>
      <c r="EW431">
        <v>36.334099999999999</v>
      </c>
      <c r="EX431">
        <v>2</v>
      </c>
      <c r="EY431">
        <v>0.248415</v>
      </c>
      <c r="EZ431">
        <v>9.2810500000000005</v>
      </c>
      <c r="FA431">
        <v>19.9147</v>
      </c>
      <c r="FB431">
        <v>5.1993200000000002</v>
      </c>
      <c r="FC431">
        <v>12.0099</v>
      </c>
      <c r="FD431">
        <v>4.9756</v>
      </c>
      <c r="FE431">
        <v>3.294</v>
      </c>
      <c r="FF431">
        <v>9999</v>
      </c>
      <c r="FG431">
        <v>9999</v>
      </c>
      <c r="FH431">
        <v>9999</v>
      </c>
      <c r="FI431">
        <v>553.6</v>
      </c>
      <c r="FJ431">
        <v>1.8631</v>
      </c>
      <c r="FK431">
        <v>1.8677999999999999</v>
      </c>
      <c r="FL431">
        <v>1.8675200000000001</v>
      </c>
      <c r="FM431">
        <v>1.8687400000000001</v>
      </c>
      <c r="FN431">
        <v>1.86951</v>
      </c>
      <c r="FO431">
        <v>1.86554</v>
      </c>
      <c r="FP431">
        <v>1.8665799999999999</v>
      </c>
      <c r="FQ431">
        <v>1.86798</v>
      </c>
      <c r="FR431">
        <v>5</v>
      </c>
      <c r="FS431">
        <v>0</v>
      </c>
      <c r="FT431">
        <v>0</v>
      </c>
      <c r="FU431">
        <v>0</v>
      </c>
      <c r="FV431" t="s">
        <v>357</v>
      </c>
      <c r="FW431" t="s">
        <v>358</v>
      </c>
      <c r="FX431" t="s">
        <v>359</v>
      </c>
      <c r="FY431" t="s">
        <v>359</v>
      </c>
      <c r="FZ431" t="s">
        <v>359</v>
      </c>
      <c r="GA431" t="s">
        <v>359</v>
      </c>
      <c r="GB431">
        <v>0</v>
      </c>
      <c r="GC431">
        <v>100</v>
      </c>
      <c r="GD431">
        <v>100</v>
      </c>
      <c r="GE431">
        <v>14.11</v>
      </c>
      <c r="GF431">
        <v>0.16020000000000001</v>
      </c>
      <c r="GG431">
        <v>5.2154357415507802</v>
      </c>
      <c r="GH431">
        <v>1.00486214095962E-2</v>
      </c>
      <c r="GI431">
        <v>-1.74255938316833E-6</v>
      </c>
      <c r="GJ431">
        <v>3.4045767664605598E-10</v>
      </c>
      <c r="GK431">
        <v>-2.3400103927015501E-2</v>
      </c>
      <c r="GL431">
        <v>-3.1725839457550503E-2</v>
      </c>
      <c r="GM431">
        <v>2.93552719409138E-3</v>
      </c>
      <c r="GN431">
        <v>-2.8977901675973599E-5</v>
      </c>
      <c r="GO431">
        <v>-4</v>
      </c>
      <c r="GP431">
        <v>2214</v>
      </c>
      <c r="GQ431">
        <v>1</v>
      </c>
      <c r="GR431">
        <v>18</v>
      </c>
      <c r="GS431">
        <v>17485.900000000001</v>
      </c>
      <c r="GT431">
        <v>28861.9</v>
      </c>
      <c r="GU431">
        <v>2.8466800000000001</v>
      </c>
      <c r="GV431">
        <v>2.6464799999999999</v>
      </c>
      <c r="GW431">
        <v>2.2485400000000002</v>
      </c>
      <c r="GX431">
        <v>2.7319300000000002</v>
      </c>
      <c r="GY431">
        <v>1.9958499999999999</v>
      </c>
      <c r="GZ431">
        <v>2.31812</v>
      </c>
      <c r="HA431">
        <v>42.032899999999998</v>
      </c>
      <c r="HB431">
        <v>12.5647</v>
      </c>
      <c r="HC431">
        <v>18</v>
      </c>
      <c r="HD431">
        <v>500.93700000000001</v>
      </c>
      <c r="HE431">
        <v>605.77099999999996</v>
      </c>
      <c r="HF431">
        <v>11.629</v>
      </c>
      <c r="HG431">
        <v>30.084599999999998</v>
      </c>
      <c r="HH431">
        <v>30.000599999999999</v>
      </c>
      <c r="HI431">
        <v>29.959399999999999</v>
      </c>
      <c r="HJ431">
        <v>29.8736</v>
      </c>
      <c r="HK431">
        <v>56.958599999999997</v>
      </c>
      <c r="HL431">
        <v>50.287199999999999</v>
      </c>
      <c r="HM431">
        <v>0</v>
      </c>
      <c r="HN431">
        <v>11.3035</v>
      </c>
      <c r="HO431">
        <v>1106.8499999999999</v>
      </c>
      <c r="HP431">
        <v>13.8681</v>
      </c>
      <c r="HQ431">
        <v>102.30200000000001</v>
      </c>
      <c r="HR431">
        <v>103.18899999999999</v>
      </c>
    </row>
    <row r="432" spans="1:226" x14ac:dyDescent="0.2">
      <c r="A432">
        <v>767</v>
      </c>
      <c r="B432">
        <v>1657130931.5</v>
      </c>
      <c r="C432">
        <v>10898.9000000954</v>
      </c>
      <c r="D432" t="s">
        <v>1190</v>
      </c>
      <c r="E432" t="s">
        <v>1191</v>
      </c>
      <c r="F432">
        <v>5</v>
      </c>
      <c r="G432" t="s">
        <v>1947</v>
      </c>
      <c r="H432" t="s">
        <v>353</v>
      </c>
      <c r="I432">
        <v>1657130924</v>
      </c>
      <c r="J432">
        <f t="shared" si="238"/>
        <v>3.1567850454300556E-3</v>
      </c>
      <c r="K432">
        <f t="shared" si="239"/>
        <v>3.1567850454300554</v>
      </c>
      <c r="L432">
        <f t="shared" si="240"/>
        <v>13.871836479148188</v>
      </c>
      <c r="M432">
        <f t="shared" si="241"/>
        <v>1038.62037037037</v>
      </c>
      <c r="N432">
        <f t="shared" si="242"/>
        <v>856.37365378104255</v>
      </c>
      <c r="O432">
        <f t="shared" si="243"/>
        <v>63.356810385418633</v>
      </c>
      <c r="P432">
        <f t="shared" si="244"/>
        <v>76.839909281951677</v>
      </c>
      <c r="Q432">
        <f t="shared" si="245"/>
        <v>0.15243081215615734</v>
      </c>
      <c r="R432">
        <f t="shared" si="246"/>
        <v>2.441610407120987</v>
      </c>
      <c r="S432">
        <f t="shared" si="247"/>
        <v>0.1473345199625683</v>
      </c>
      <c r="T432">
        <f t="shared" si="248"/>
        <v>9.2527762327027488E-2</v>
      </c>
      <c r="U432">
        <f t="shared" si="249"/>
        <v>321.51293833333261</v>
      </c>
      <c r="V432">
        <f t="shared" si="250"/>
        <v>23.116589862402911</v>
      </c>
      <c r="W432">
        <f t="shared" si="251"/>
        <v>23.116589862402911</v>
      </c>
      <c r="X432">
        <f t="shared" si="252"/>
        <v>2.8396812092455272</v>
      </c>
      <c r="Y432">
        <f t="shared" si="253"/>
        <v>49.432707935198103</v>
      </c>
      <c r="Z432">
        <f t="shared" si="254"/>
        <v>1.2988669012011467</v>
      </c>
      <c r="AA432">
        <f t="shared" si="255"/>
        <v>2.6275455168344126</v>
      </c>
      <c r="AB432">
        <f t="shared" si="256"/>
        <v>1.5408143080443806</v>
      </c>
      <c r="AC432">
        <f t="shared" si="257"/>
        <v>-139.21422050346544</v>
      </c>
      <c r="AD432">
        <f t="shared" si="258"/>
        <v>-168.18695018531699</v>
      </c>
      <c r="AE432">
        <f t="shared" si="259"/>
        <v>-14.203764428088007</v>
      </c>
      <c r="AF432">
        <f t="shared" si="260"/>
        <v>-9.1996783537808824E-2</v>
      </c>
      <c r="AG432">
        <f t="shared" si="261"/>
        <v>32.975065843846821</v>
      </c>
      <c r="AH432">
        <f t="shared" si="262"/>
        <v>3.1919613018682811</v>
      </c>
      <c r="AI432">
        <f t="shared" si="263"/>
        <v>13.871836479148188</v>
      </c>
      <c r="AJ432">
        <v>1111.48607774881</v>
      </c>
      <c r="AK432">
        <v>1081.04387878788</v>
      </c>
      <c r="AL432">
        <v>3.4097968182727301</v>
      </c>
      <c r="AM432">
        <v>66.867946140266795</v>
      </c>
      <c r="AN432">
        <f t="shared" si="264"/>
        <v>3.1567850454300554</v>
      </c>
      <c r="AO432">
        <v>13.8320140140093</v>
      </c>
      <c r="AP432">
        <v>17.545929696969701</v>
      </c>
      <c r="AQ432">
        <v>-7.0161333011187297E-3</v>
      </c>
      <c r="AR432">
        <v>77.4783212789104</v>
      </c>
      <c r="AS432">
        <v>0</v>
      </c>
      <c r="AT432">
        <v>0</v>
      </c>
      <c r="AU432">
        <f t="shared" si="265"/>
        <v>1</v>
      </c>
      <c r="AV432">
        <f t="shared" si="266"/>
        <v>0</v>
      </c>
      <c r="AW432">
        <f t="shared" si="267"/>
        <v>39810.945029619412</v>
      </c>
      <c r="AX432">
        <f t="shared" si="268"/>
        <v>1999.98444444444</v>
      </c>
      <c r="AY432">
        <f t="shared" si="269"/>
        <v>1681.1866333333294</v>
      </c>
      <c r="AZ432">
        <f t="shared" si="270"/>
        <v>0.84059985466553622</v>
      </c>
      <c r="BA432">
        <f t="shared" si="271"/>
        <v>0.16075771950448503</v>
      </c>
      <c r="BB432">
        <v>5.9349999999999996</v>
      </c>
      <c r="BC432">
        <v>0.5</v>
      </c>
      <c r="BD432" t="s">
        <v>354</v>
      </c>
      <c r="BE432">
        <v>2</v>
      </c>
      <c r="BF432" t="b">
        <v>1</v>
      </c>
      <c r="BG432">
        <v>1657130924</v>
      </c>
      <c r="BH432">
        <v>1038.62037037037</v>
      </c>
      <c r="BI432">
        <v>1081.69444444444</v>
      </c>
      <c r="BJ432">
        <v>17.556366666666701</v>
      </c>
      <c r="BK432">
        <v>13.834244444444399</v>
      </c>
      <c r="BL432">
        <v>1024.57111111111</v>
      </c>
      <c r="BM432">
        <v>17.395881481481499</v>
      </c>
      <c r="BN432">
        <v>500.02918518518499</v>
      </c>
      <c r="BO432">
        <v>73.9351296296296</v>
      </c>
      <c r="BP432">
        <v>4.7541492592592598E-2</v>
      </c>
      <c r="BQ432">
        <v>21.838885185185202</v>
      </c>
      <c r="BR432">
        <v>22.298744444444399</v>
      </c>
      <c r="BS432">
        <v>999.9</v>
      </c>
      <c r="BT432">
        <v>0</v>
      </c>
      <c r="BU432">
        <v>0</v>
      </c>
      <c r="BV432">
        <v>10008.333333333299</v>
      </c>
      <c r="BW432">
        <v>0</v>
      </c>
      <c r="BX432">
        <v>2005.8451851851901</v>
      </c>
      <c r="BY432">
        <v>-43.075533333333297</v>
      </c>
      <c r="BZ432">
        <v>1057.17962962963</v>
      </c>
      <c r="CA432">
        <v>1096.8688888888901</v>
      </c>
      <c r="CB432">
        <v>3.7221314814814801</v>
      </c>
      <c r="CC432">
        <v>1081.69444444444</v>
      </c>
      <c r="CD432">
        <v>13.834244444444399</v>
      </c>
      <c r="CE432">
        <v>1.29803333333333</v>
      </c>
      <c r="CF432">
        <v>1.02283777777778</v>
      </c>
      <c r="CG432">
        <v>10.7760962962963</v>
      </c>
      <c r="CH432">
        <v>7.2457988888888902</v>
      </c>
      <c r="CI432">
        <v>1999.98444444444</v>
      </c>
      <c r="CJ432">
        <v>0.98000299999999996</v>
      </c>
      <c r="CK432">
        <v>1.99966E-2</v>
      </c>
      <c r="CL432">
        <v>0</v>
      </c>
      <c r="CM432">
        <v>2.24702222222222</v>
      </c>
      <c r="CN432">
        <v>0</v>
      </c>
      <c r="CO432">
        <v>12531.729629629601</v>
      </c>
      <c r="CP432">
        <v>17300.0333333333</v>
      </c>
      <c r="CQ432">
        <v>40.311999999999998</v>
      </c>
      <c r="CR432">
        <v>42.078333333333298</v>
      </c>
      <c r="CS432">
        <v>40.539037037036998</v>
      </c>
      <c r="CT432">
        <v>39.75</v>
      </c>
      <c r="CU432">
        <v>39.311999999999998</v>
      </c>
      <c r="CV432">
        <v>1959.99444444444</v>
      </c>
      <c r="CW432">
        <v>39.99</v>
      </c>
      <c r="CX432">
        <v>0</v>
      </c>
      <c r="CY432">
        <v>1657130911.9000001</v>
      </c>
      <c r="CZ432">
        <v>0</v>
      </c>
      <c r="DA432">
        <v>0</v>
      </c>
      <c r="DB432" t="s">
        <v>355</v>
      </c>
      <c r="DC432">
        <v>1656081770.5</v>
      </c>
      <c r="DD432">
        <v>1655399214.5999999</v>
      </c>
      <c r="DE432">
        <v>0</v>
      </c>
      <c r="DF432">
        <v>0.13400000000000001</v>
      </c>
      <c r="DG432">
        <v>-0.06</v>
      </c>
      <c r="DH432">
        <v>9.3309999999999995</v>
      </c>
      <c r="DI432">
        <v>0.51100000000000001</v>
      </c>
      <c r="DJ432">
        <v>421</v>
      </c>
      <c r="DK432">
        <v>25</v>
      </c>
      <c r="DL432">
        <v>1.93</v>
      </c>
      <c r="DM432">
        <v>0.15</v>
      </c>
      <c r="DN432">
        <v>-42.987760000000002</v>
      </c>
      <c r="DO432">
        <v>-1.27881726078799</v>
      </c>
      <c r="DP432">
        <v>0.47599011638898497</v>
      </c>
      <c r="DQ432">
        <v>0</v>
      </c>
      <c r="DR432">
        <v>3.7266412500000001</v>
      </c>
      <c r="DS432">
        <v>-0.109617973733597</v>
      </c>
      <c r="DT432">
        <v>1.1044063832552801E-2</v>
      </c>
      <c r="DU432">
        <v>0</v>
      </c>
      <c r="DV432">
        <v>0</v>
      </c>
      <c r="DW432">
        <v>2</v>
      </c>
      <c r="DX432" t="s">
        <v>366</v>
      </c>
      <c r="DY432">
        <v>2.9695499999999999</v>
      </c>
      <c r="DZ432">
        <v>2.70085</v>
      </c>
      <c r="EA432">
        <v>0.14166799999999999</v>
      </c>
      <c r="EB432">
        <v>0.14643300000000001</v>
      </c>
      <c r="EC432">
        <v>6.7871200000000007E-2</v>
      </c>
      <c r="ED432">
        <v>5.7591700000000003E-2</v>
      </c>
      <c r="EE432">
        <v>33386</v>
      </c>
      <c r="EF432">
        <v>36360.400000000001</v>
      </c>
      <c r="EG432">
        <v>35270.199999999997</v>
      </c>
      <c r="EH432">
        <v>38658</v>
      </c>
      <c r="EI432">
        <v>46654.9</v>
      </c>
      <c r="EJ432">
        <v>52602.7</v>
      </c>
      <c r="EK432">
        <v>55156.2</v>
      </c>
      <c r="EL432">
        <v>61984</v>
      </c>
      <c r="EM432">
        <v>1.9421999999999999</v>
      </c>
      <c r="EN432">
        <v>2.0945999999999998</v>
      </c>
      <c r="EO432">
        <v>-1.8626500000000001E-2</v>
      </c>
      <c r="EP432">
        <v>0</v>
      </c>
      <c r="EQ432">
        <v>22.628799999999998</v>
      </c>
      <c r="ER432">
        <v>999.9</v>
      </c>
      <c r="ES432">
        <v>34.604999999999997</v>
      </c>
      <c r="ET432">
        <v>38.048000000000002</v>
      </c>
      <c r="EU432">
        <v>31.238399999999999</v>
      </c>
      <c r="EV432">
        <v>54.692</v>
      </c>
      <c r="EW432">
        <v>36.314100000000003</v>
      </c>
      <c r="EX432">
        <v>2</v>
      </c>
      <c r="EY432">
        <v>0.24849599999999999</v>
      </c>
      <c r="EZ432">
        <v>9.2810500000000005</v>
      </c>
      <c r="FA432">
        <v>19.9147</v>
      </c>
      <c r="FB432">
        <v>5.1993200000000002</v>
      </c>
      <c r="FC432">
        <v>12.0099</v>
      </c>
      <c r="FD432">
        <v>4.9752000000000001</v>
      </c>
      <c r="FE432">
        <v>3.294</v>
      </c>
      <c r="FF432">
        <v>9999</v>
      </c>
      <c r="FG432">
        <v>9999</v>
      </c>
      <c r="FH432">
        <v>9999</v>
      </c>
      <c r="FI432">
        <v>553.6</v>
      </c>
      <c r="FJ432">
        <v>1.8631</v>
      </c>
      <c r="FK432">
        <v>1.8678300000000001</v>
      </c>
      <c r="FL432">
        <v>1.8675200000000001</v>
      </c>
      <c r="FM432">
        <v>1.8687400000000001</v>
      </c>
      <c r="FN432">
        <v>1.86951</v>
      </c>
      <c r="FO432">
        <v>1.86554</v>
      </c>
      <c r="FP432">
        <v>1.8665799999999999</v>
      </c>
      <c r="FQ432">
        <v>1.86795</v>
      </c>
      <c r="FR432">
        <v>5</v>
      </c>
      <c r="FS432">
        <v>0</v>
      </c>
      <c r="FT432">
        <v>0</v>
      </c>
      <c r="FU432">
        <v>0</v>
      </c>
      <c r="FV432" t="s">
        <v>357</v>
      </c>
      <c r="FW432" t="s">
        <v>358</v>
      </c>
      <c r="FX432" t="s">
        <v>359</v>
      </c>
      <c r="FY432" t="s">
        <v>359</v>
      </c>
      <c r="FZ432" t="s">
        <v>359</v>
      </c>
      <c r="GA432" t="s">
        <v>359</v>
      </c>
      <c r="GB432">
        <v>0</v>
      </c>
      <c r="GC432">
        <v>100</v>
      </c>
      <c r="GD432">
        <v>100</v>
      </c>
      <c r="GE432">
        <v>14.24</v>
      </c>
      <c r="GF432">
        <v>0.1598</v>
      </c>
      <c r="GG432">
        <v>5.2154357415507802</v>
      </c>
      <c r="GH432">
        <v>1.00486214095962E-2</v>
      </c>
      <c r="GI432">
        <v>-1.74255938316833E-6</v>
      </c>
      <c r="GJ432">
        <v>3.4045767664605598E-10</v>
      </c>
      <c r="GK432">
        <v>-2.3400103927015501E-2</v>
      </c>
      <c r="GL432">
        <v>-3.1725839457550503E-2</v>
      </c>
      <c r="GM432">
        <v>2.93552719409138E-3</v>
      </c>
      <c r="GN432">
        <v>-2.8977901675973599E-5</v>
      </c>
      <c r="GO432">
        <v>-4</v>
      </c>
      <c r="GP432">
        <v>2214</v>
      </c>
      <c r="GQ432">
        <v>1</v>
      </c>
      <c r="GR432">
        <v>18</v>
      </c>
      <c r="GS432">
        <v>17486</v>
      </c>
      <c r="GT432">
        <v>28861.9</v>
      </c>
      <c r="GU432">
        <v>2.8784200000000002</v>
      </c>
      <c r="GV432">
        <v>2.65015</v>
      </c>
      <c r="GW432">
        <v>2.2485400000000002</v>
      </c>
      <c r="GX432">
        <v>2.7331500000000002</v>
      </c>
      <c r="GY432">
        <v>1.9958499999999999</v>
      </c>
      <c r="GZ432">
        <v>2.34497</v>
      </c>
      <c r="HA432">
        <v>42.032899999999998</v>
      </c>
      <c r="HB432">
        <v>12.5647</v>
      </c>
      <c r="HC432">
        <v>18</v>
      </c>
      <c r="HD432">
        <v>501.22699999999998</v>
      </c>
      <c r="HE432">
        <v>605.61500000000001</v>
      </c>
      <c r="HF432">
        <v>11.6296</v>
      </c>
      <c r="HG432">
        <v>30.087199999999999</v>
      </c>
      <c r="HH432">
        <v>30.000299999999999</v>
      </c>
      <c r="HI432">
        <v>29.962</v>
      </c>
      <c r="HJ432">
        <v>29.8736</v>
      </c>
      <c r="HK432">
        <v>57.606499999999997</v>
      </c>
      <c r="HL432">
        <v>50.287199999999999</v>
      </c>
      <c r="HM432">
        <v>0</v>
      </c>
      <c r="HN432">
        <v>11.295500000000001</v>
      </c>
      <c r="HO432">
        <v>1127.01</v>
      </c>
      <c r="HP432">
        <v>13.8758</v>
      </c>
      <c r="HQ432">
        <v>102.3</v>
      </c>
      <c r="HR432">
        <v>103.187</v>
      </c>
    </row>
    <row r="433" spans="1:226" x14ac:dyDescent="0.2">
      <c r="A433">
        <v>768</v>
      </c>
      <c r="B433">
        <v>1657130936.5</v>
      </c>
      <c r="C433">
        <v>10903.9000000954</v>
      </c>
      <c r="D433" t="s">
        <v>1192</v>
      </c>
      <c r="E433" t="s">
        <v>1193</v>
      </c>
      <c r="F433">
        <v>5</v>
      </c>
      <c r="G433" t="s">
        <v>1948</v>
      </c>
      <c r="H433" t="s">
        <v>353</v>
      </c>
      <c r="I433">
        <v>1657130928.7142899</v>
      </c>
      <c r="J433">
        <f t="shared" si="238"/>
        <v>3.1646585834715843E-3</v>
      </c>
      <c r="K433">
        <f t="shared" si="239"/>
        <v>3.1646585834715841</v>
      </c>
      <c r="L433">
        <f t="shared" si="240"/>
        <v>13.861733539929133</v>
      </c>
      <c r="M433">
        <f t="shared" si="241"/>
        <v>1054.4142857142899</v>
      </c>
      <c r="N433">
        <f t="shared" si="242"/>
        <v>872.06306344003565</v>
      </c>
      <c r="O433">
        <f t="shared" si="243"/>
        <v>64.517482659525669</v>
      </c>
      <c r="P433">
        <f t="shared" si="244"/>
        <v>78.008298076719967</v>
      </c>
      <c r="Q433">
        <f t="shared" si="245"/>
        <v>0.15278062340624224</v>
      </c>
      <c r="R433">
        <f t="shared" si="246"/>
        <v>2.441099334836466</v>
      </c>
      <c r="S433">
        <f t="shared" si="247"/>
        <v>0.14766030312356851</v>
      </c>
      <c r="T433">
        <f t="shared" si="248"/>
        <v>9.2733434240045848E-2</v>
      </c>
      <c r="U433">
        <f t="shared" si="249"/>
        <v>321.51490800000062</v>
      </c>
      <c r="V433">
        <f t="shared" si="250"/>
        <v>23.114506080789855</v>
      </c>
      <c r="W433">
        <f t="shared" si="251"/>
        <v>23.114506080789855</v>
      </c>
      <c r="X433">
        <f t="shared" si="252"/>
        <v>2.8393233964944979</v>
      </c>
      <c r="Y433">
        <f t="shared" si="253"/>
        <v>49.401855331463942</v>
      </c>
      <c r="Z433">
        <f t="shared" si="254"/>
        <v>1.298063353898272</v>
      </c>
      <c r="AA433">
        <f t="shared" si="255"/>
        <v>2.6275599270287691</v>
      </c>
      <c r="AB433">
        <f t="shared" si="256"/>
        <v>1.541260042596226</v>
      </c>
      <c r="AC433">
        <f t="shared" si="257"/>
        <v>-139.56144353109687</v>
      </c>
      <c r="AD433">
        <f t="shared" si="258"/>
        <v>-167.8656905050716</v>
      </c>
      <c r="AE433">
        <f t="shared" si="259"/>
        <v>-14.179457614255778</v>
      </c>
      <c r="AF433">
        <f t="shared" si="260"/>
        <v>-9.1683650423647123E-2</v>
      </c>
      <c r="AG433">
        <f t="shared" si="261"/>
        <v>33.031270927768595</v>
      </c>
      <c r="AH433">
        <f t="shared" si="262"/>
        <v>3.1837975303788606</v>
      </c>
      <c r="AI433">
        <f t="shared" si="263"/>
        <v>13.861733539929133</v>
      </c>
      <c r="AJ433">
        <v>1128.65013904385</v>
      </c>
      <c r="AK433">
        <v>1098.17260606061</v>
      </c>
      <c r="AL433">
        <v>3.4215913983516302</v>
      </c>
      <c r="AM433">
        <v>66.867946140266795</v>
      </c>
      <c r="AN433">
        <f t="shared" si="264"/>
        <v>3.1646585834715841</v>
      </c>
      <c r="AO433">
        <v>13.8321082860265</v>
      </c>
      <c r="AP433">
        <v>17.522822424242399</v>
      </c>
      <c r="AQ433">
        <v>-6.5847495261636506E-5</v>
      </c>
      <c r="AR433">
        <v>77.4783212789104</v>
      </c>
      <c r="AS433">
        <v>0</v>
      </c>
      <c r="AT433">
        <v>0</v>
      </c>
      <c r="AU433">
        <f t="shared" si="265"/>
        <v>1</v>
      </c>
      <c r="AV433">
        <f t="shared" si="266"/>
        <v>0</v>
      </c>
      <c r="AW433">
        <f t="shared" si="267"/>
        <v>39798.236278196542</v>
      </c>
      <c r="AX433">
        <f t="shared" si="268"/>
        <v>1999.9967857142899</v>
      </c>
      <c r="AY433">
        <f t="shared" si="269"/>
        <v>1681.1970000000033</v>
      </c>
      <c r="AZ433">
        <f t="shared" si="270"/>
        <v>0.8405998509640461</v>
      </c>
      <c r="BA433">
        <f t="shared" si="271"/>
        <v>0.16075771236060912</v>
      </c>
      <c r="BB433">
        <v>5.9349999999999996</v>
      </c>
      <c r="BC433">
        <v>0.5</v>
      </c>
      <c r="BD433" t="s">
        <v>354</v>
      </c>
      <c r="BE433">
        <v>2</v>
      </c>
      <c r="BF433" t="b">
        <v>1</v>
      </c>
      <c r="BG433">
        <v>1657130928.7142899</v>
      </c>
      <c r="BH433">
        <v>1054.4142857142899</v>
      </c>
      <c r="BI433">
        <v>1097.6046428571401</v>
      </c>
      <c r="BJ433">
        <v>17.545525000000001</v>
      </c>
      <c r="BK433">
        <v>13.8328857142857</v>
      </c>
      <c r="BL433">
        <v>1040.24821428571</v>
      </c>
      <c r="BM433">
        <v>17.3854857142857</v>
      </c>
      <c r="BN433">
        <v>500.02974999999998</v>
      </c>
      <c r="BO433">
        <v>73.935164285714293</v>
      </c>
      <c r="BP433">
        <v>4.7424089285714302E-2</v>
      </c>
      <c r="BQ433">
        <v>21.838975000000001</v>
      </c>
      <c r="BR433">
        <v>22.307064285714301</v>
      </c>
      <c r="BS433">
        <v>999.9</v>
      </c>
      <c r="BT433">
        <v>0</v>
      </c>
      <c r="BU433">
        <v>0</v>
      </c>
      <c r="BV433">
        <v>10005</v>
      </c>
      <c r="BW433">
        <v>0</v>
      </c>
      <c r="BX433">
        <v>2006.8653571428599</v>
      </c>
      <c r="BY433">
        <v>-43.189889285714301</v>
      </c>
      <c r="BZ433">
        <v>1073.2449999999999</v>
      </c>
      <c r="CA433">
        <v>1112.99928571429</v>
      </c>
      <c r="CB433">
        <v>3.7126489285714301</v>
      </c>
      <c r="CC433">
        <v>1097.6046428571401</v>
      </c>
      <c r="CD433">
        <v>13.8328857142857</v>
      </c>
      <c r="CE433">
        <v>1.2972325</v>
      </c>
      <c r="CF433">
        <v>1.0227371428571399</v>
      </c>
      <c r="CG433">
        <v>10.7668107142857</v>
      </c>
      <c r="CH433">
        <v>7.2443675000000001</v>
      </c>
      <c r="CI433">
        <v>1999.9967857142899</v>
      </c>
      <c r="CJ433">
        <v>0.98000314285714296</v>
      </c>
      <c r="CK433">
        <v>1.9996485714285701E-2</v>
      </c>
      <c r="CL433">
        <v>0</v>
      </c>
      <c r="CM433">
        <v>2.25352142857143</v>
      </c>
      <c r="CN433">
        <v>0</v>
      </c>
      <c r="CO433">
        <v>12526.810714285701</v>
      </c>
      <c r="CP433">
        <v>17300.146428571399</v>
      </c>
      <c r="CQ433">
        <v>40.311999999999998</v>
      </c>
      <c r="CR433">
        <v>42.086750000000002</v>
      </c>
      <c r="CS433">
        <v>40.548714285714297</v>
      </c>
      <c r="CT433">
        <v>39.75</v>
      </c>
      <c r="CU433">
        <v>39.311999999999998</v>
      </c>
      <c r="CV433">
        <v>1960.0067857142899</v>
      </c>
      <c r="CW433">
        <v>39.99</v>
      </c>
      <c r="CX433">
        <v>0</v>
      </c>
      <c r="CY433">
        <v>1657130916.7</v>
      </c>
      <c r="CZ433">
        <v>0</v>
      </c>
      <c r="DA433">
        <v>0</v>
      </c>
      <c r="DB433" t="s">
        <v>355</v>
      </c>
      <c r="DC433">
        <v>1656081770.5</v>
      </c>
      <c r="DD433">
        <v>1655399214.5999999</v>
      </c>
      <c r="DE433">
        <v>0</v>
      </c>
      <c r="DF433">
        <v>0.13400000000000001</v>
      </c>
      <c r="DG433">
        <v>-0.06</v>
      </c>
      <c r="DH433">
        <v>9.3309999999999995</v>
      </c>
      <c r="DI433">
        <v>0.51100000000000001</v>
      </c>
      <c r="DJ433">
        <v>421</v>
      </c>
      <c r="DK433">
        <v>25</v>
      </c>
      <c r="DL433">
        <v>1.93</v>
      </c>
      <c r="DM433">
        <v>0.15</v>
      </c>
      <c r="DN433">
        <v>-43.082169999999998</v>
      </c>
      <c r="DO433">
        <v>-1.13700112570352</v>
      </c>
      <c r="DP433">
        <v>0.48218983979341601</v>
      </c>
      <c r="DQ433">
        <v>0</v>
      </c>
      <c r="DR433">
        <v>3.7195402500000001</v>
      </c>
      <c r="DS433">
        <v>-0.117864878048774</v>
      </c>
      <c r="DT433">
        <v>1.1773972033154299E-2</v>
      </c>
      <c r="DU433">
        <v>0</v>
      </c>
      <c r="DV433">
        <v>0</v>
      </c>
      <c r="DW433">
        <v>2</v>
      </c>
      <c r="DX433" t="s">
        <v>366</v>
      </c>
      <c r="DY433">
        <v>2.9703599999999999</v>
      </c>
      <c r="DZ433">
        <v>2.7011099999999999</v>
      </c>
      <c r="EA433">
        <v>0.14310800000000001</v>
      </c>
      <c r="EB433">
        <v>0.14787700000000001</v>
      </c>
      <c r="EC433">
        <v>6.7830000000000001E-2</v>
      </c>
      <c r="ED433">
        <v>5.7584299999999998E-2</v>
      </c>
      <c r="EE433">
        <v>33329.9</v>
      </c>
      <c r="EF433">
        <v>36299</v>
      </c>
      <c r="EG433">
        <v>35270.1</v>
      </c>
      <c r="EH433">
        <v>38658.199999999997</v>
      </c>
      <c r="EI433">
        <v>46656.800000000003</v>
      </c>
      <c r="EJ433">
        <v>52602.9</v>
      </c>
      <c r="EK433">
        <v>55156.1</v>
      </c>
      <c r="EL433">
        <v>61983.6</v>
      </c>
      <c r="EM433">
        <v>1.9423999999999999</v>
      </c>
      <c r="EN433">
        <v>2.0939999999999999</v>
      </c>
      <c r="EO433">
        <v>-1.89245E-2</v>
      </c>
      <c r="EP433">
        <v>0</v>
      </c>
      <c r="EQ433">
        <v>22.628799999999998</v>
      </c>
      <c r="ER433">
        <v>999.9</v>
      </c>
      <c r="ES433">
        <v>34.604999999999997</v>
      </c>
      <c r="ET433">
        <v>38.048000000000002</v>
      </c>
      <c r="EU433">
        <v>31.2408</v>
      </c>
      <c r="EV433">
        <v>54.582000000000001</v>
      </c>
      <c r="EW433">
        <v>36.302100000000003</v>
      </c>
      <c r="EX433">
        <v>2</v>
      </c>
      <c r="EY433">
        <v>0.24890200000000001</v>
      </c>
      <c r="EZ433">
        <v>9.2810500000000005</v>
      </c>
      <c r="FA433">
        <v>19.9148</v>
      </c>
      <c r="FB433">
        <v>5.1993200000000002</v>
      </c>
      <c r="FC433">
        <v>12.0099</v>
      </c>
      <c r="FD433">
        <v>4.9756</v>
      </c>
      <c r="FE433">
        <v>3.294</v>
      </c>
      <c r="FF433">
        <v>9999</v>
      </c>
      <c r="FG433">
        <v>9999</v>
      </c>
      <c r="FH433">
        <v>9999</v>
      </c>
      <c r="FI433">
        <v>553.6</v>
      </c>
      <c r="FJ433">
        <v>1.8631</v>
      </c>
      <c r="FK433">
        <v>1.8678300000000001</v>
      </c>
      <c r="FL433">
        <v>1.8675200000000001</v>
      </c>
      <c r="FM433">
        <v>1.8687400000000001</v>
      </c>
      <c r="FN433">
        <v>1.86951</v>
      </c>
      <c r="FO433">
        <v>1.86554</v>
      </c>
      <c r="FP433">
        <v>1.8665799999999999</v>
      </c>
      <c r="FQ433">
        <v>1.86798</v>
      </c>
      <c r="FR433">
        <v>5</v>
      </c>
      <c r="FS433">
        <v>0</v>
      </c>
      <c r="FT433">
        <v>0</v>
      </c>
      <c r="FU433">
        <v>0</v>
      </c>
      <c r="FV433" t="s">
        <v>357</v>
      </c>
      <c r="FW433" t="s">
        <v>358</v>
      </c>
      <c r="FX433" t="s">
        <v>359</v>
      </c>
      <c r="FY433" t="s">
        <v>359</v>
      </c>
      <c r="FZ433" t="s">
        <v>359</v>
      </c>
      <c r="GA433" t="s">
        <v>359</v>
      </c>
      <c r="GB433">
        <v>0</v>
      </c>
      <c r="GC433">
        <v>100</v>
      </c>
      <c r="GD433">
        <v>100</v>
      </c>
      <c r="GE433">
        <v>14.36</v>
      </c>
      <c r="GF433">
        <v>0.15920000000000001</v>
      </c>
      <c r="GG433">
        <v>5.2154357415507802</v>
      </c>
      <c r="GH433">
        <v>1.00486214095962E-2</v>
      </c>
      <c r="GI433">
        <v>-1.74255938316833E-6</v>
      </c>
      <c r="GJ433">
        <v>3.4045767664605598E-10</v>
      </c>
      <c r="GK433">
        <v>-2.3400103927015501E-2</v>
      </c>
      <c r="GL433">
        <v>-3.1725839457550503E-2</v>
      </c>
      <c r="GM433">
        <v>2.93552719409138E-3</v>
      </c>
      <c r="GN433">
        <v>-2.8977901675973599E-5</v>
      </c>
      <c r="GO433">
        <v>-4</v>
      </c>
      <c r="GP433">
        <v>2214</v>
      </c>
      <c r="GQ433">
        <v>1</v>
      </c>
      <c r="GR433">
        <v>18</v>
      </c>
      <c r="GS433">
        <v>17486.099999999999</v>
      </c>
      <c r="GT433">
        <v>28862</v>
      </c>
      <c r="GU433">
        <v>2.9138199999999999</v>
      </c>
      <c r="GV433">
        <v>2.64771</v>
      </c>
      <c r="GW433">
        <v>2.2485400000000002</v>
      </c>
      <c r="GX433">
        <v>2.7331500000000002</v>
      </c>
      <c r="GY433">
        <v>1.9958499999999999</v>
      </c>
      <c r="GZ433">
        <v>2.33765</v>
      </c>
      <c r="HA433">
        <v>42.032899999999998</v>
      </c>
      <c r="HB433">
        <v>12.555999999999999</v>
      </c>
      <c r="HC433">
        <v>18</v>
      </c>
      <c r="HD433">
        <v>501.38400000000001</v>
      </c>
      <c r="HE433">
        <v>605.17600000000004</v>
      </c>
      <c r="HF433">
        <v>11.630800000000001</v>
      </c>
      <c r="HG433">
        <v>30.092300000000002</v>
      </c>
      <c r="HH433">
        <v>30.000499999999999</v>
      </c>
      <c r="HI433">
        <v>29.964500000000001</v>
      </c>
      <c r="HJ433">
        <v>29.876100000000001</v>
      </c>
      <c r="HK433">
        <v>58.302900000000001</v>
      </c>
      <c r="HL433">
        <v>50.287199999999999</v>
      </c>
      <c r="HM433">
        <v>0</v>
      </c>
      <c r="HN433">
        <v>11.2858</v>
      </c>
      <c r="HO433">
        <v>1140.48</v>
      </c>
      <c r="HP433">
        <v>13.895799999999999</v>
      </c>
      <c r="HQ433">
        <v>102.3</v>
      </c>
      <c r="HR433">
        <v>103.187</v>
      </c>
    </row>
    <row r="434" spans="1:226" x14ac:dyDescent="0.2">
      <c r="A434">
        <v>769</v>
      </c>
      <c r="B434">
        <v>1657130941.5</v>
      </c>
      <c r="C434">
        <v>10908.9000000954</v>
      </c>
      <c r="D434" t="s">
        <v>1194</v>
      </c>
      <c r="E434" t="s">
        <v>1195</v>
      </c>
      <c r="F434">
        <v>5</v>
      </c>
      <c r="G434" t="s">
        <v>1949</v>
      </c>
      <c r="H434" t="s">
        <v>353</v>
      </c>
      <c r="I434">
        <v>1657130934</v>
      </c>
      <c r="J434">
        <f t="shared" ref="J434:J497" si="272">(K434)/1000</f>
        <v>3.1542000291880233E-3</v>
      </c>
      <c r="K434">
        <f t="shared" ref="K434:K497" si="273">IF(BF434, AN434, AH434)</f>
        <v>3.1542000291880234</v>
      </c>
      <c r="L434">
        <f t="shared" ref="L434:L497" si="274">IF(BF434, AI434, AG434)</f>
        <v>14.078792061568191</v>
      </c>
      <c r="M434">
        <f t="shared" ref="M434:M497" si="275">BH434 - IF(AU434&gt;1, L434*BB434*100/(AW434*BV434), 0)</f>
        <v>1072.1611111111099</v>
      </c>
      <c r="N434">
        <f t="shared" ref="N434:N497" si="276">((T434-J434/2)*M434-L434)/(T434+J434/2)</f>
        <v>886.15750419333256</v>
      </c>
      <c r="O434">
        <f t="shared" ref="O434:O497" si="277">N434*(BO434+BP434)/1000</f>
        <v>65.560453508066686</v>
      </c>
      <c r="P434">
        <f t="shared" ref="P434:P497" si="278">(BH434 - IF(AU434&gt;1, L434*BB434*100/(AW434*BV434), 0))*(BO434+BP434)/1000</f>
        <v>79.321529576328686</v>
      </c>
      <c r="Q434">
        <f t="shared" ref="Q434:Q497" si="279">2/((1/S434-1/R434)+SIGN(S434)*SQRT((1/S434-1/R434)*(1/S434-1/R434) + 4*BC434/((BC434+1)*(BC434+1))*(2*1/S434*1/R434-1/R434*1/R434)))</f>
        <v>0.15203689780839583</v>
      </c>
      <c r="R434">
        <f t="shared" ref="R434:R497" si="280">IF(LEFT(BD434,1)&lt;&gt;"0",IF(LEFT(BD434,1)="1",3,BE434),$D$5+$E$5*(BV434*BO434/($K$5*1000))+$F$5*(BV434*BO434/($K$5*1000))*MAX(MIN(BB434,$J$5),$I$5)*MAX(MIN(BB434,$J$5),$I$5)+$G$5*MAX(MIN(BB434,$J$5),$I$5)*(BV434*BO434/($K$5*1000))+$H$5*(BV434*BO434/($K$5*1000))*(BV434*BO434/($K$5*1000)))</f>
        <v>2.4414156185017331</v>
      </c>
      <c r="S434">
        <f t="shared" ref="S434:S497" si="281">J434*(1000-(1000*0.61365*EXP(17.502*W434/(240.97+W434))/(BO434+BP434)+BJ434)/2)/(1000*0.61365*EXP(17.502*W434/(240.97+W434))/(BO434+BP434)-BJ434)</f>
        <v>0.14696604996116336</v>
      </c>
      <c r="T434">
        <f t="shared" ref="T434:T497" si="282">1/((BC434+1)/(Q434/1.6)+1/(R434/1.37)) + BC434/((BC434+1)/(Q434/1.6) + BC434/(R434/1.37))</f>
        <v>9.2295287509845642E-2</v>
      </c>
      <c r="U434">
        <f t="shared" ref="U434:U497" si="283">(AX434*BA434)</f>
        <v>321.51524366666683</v>
      </c>
      <c r="V434">
        <f t="shared" ref="V434:V497" si="284">(BQ434+(U434+2*0.95*0.0000000567*(((BQ434+$B$7)+273)^4-(BQ434+273)^4)-44100*J434)/(1.84*29.3*R434+8*0.95*0.0000000567*(BQ434+273)^3))</f>
        <v>23.121021508309106</v>
      </c>
      <c r="W434">
        <f t="shared" ref="W434:W497" si="285">($C$7*BR434+$D$7*BS434+$E$7*V434)</f>
        <v>23.121021508309106</v>
      </c>
      <c r="X434">
        <f t="shared" ref="X434:X497" si="286">0.61365*EXP(17.502*W434/(240.97+W434))</f>
        <v>2.8404423123728604</v>
      </c>
      <c r="Y434">
        <f t="shared" ref="Y434:Y497" si="287">(Z434/AA434*100)</f>
        <v>49.351576881696943</v>
      </c>
      <c r="Z434">
        <f t="shared" ref="Z434:Z497" si="288">BJ434*(BO434+BP434)/1000</f>
        <v>1.2970143590515006</v>
      </c>
      <c r="AA434">
        <f t="shared" ref="AA434:AA497" si="289">0.61365*EXP(17.502*BQ434/(240.97+BQ434))</f>
        <v>2.6281112803358577</v>
      </c>
      <c r="AB434">
        <f t="shared" ref="AB434:AB497" si="290">(X434-BJ434*(BO434+BP434)/1000)</f>
        <v>1.5434279533213597</v>
      </c>
      <c r="AC434">
        <f t="shared" ref="AC434:AC497" si="291">(-J434*44100)</f>
        <v>-139.10022128719183</v>
      </c>
      <c r="AD434">
        <f t="shared" ref="AD434:AD497" si="292">2*29.3*R434*0.92*(BQ434-W434)</f>
        <v>-168.29274475304189</v>
      </c>
      <c r="AE434">
        <f t="shared" ref="AE434:AE497" si="293">2*0.95*0.0000000567*(((BQ434+$B$7)+273)^4-(W434+273)^4)</f>
        <v>-14.214407271613764</v>
      </c>
      <c r="AF434">
        <f t="shared" ref="AF434:AF497" si="294">U434+AE434+AC434+AD434</f>
        <v>-9.2129645180648367E-2</v>
      </c>
      <c r="AG434">
        <f t="shared" ref="AG434:AG497" si="295">BN434*AU434*(BI434-BH434*(1000-AU434*BK434)/(1000-AU434*BJ434))/(100*BB434)</f>
        <v>33.002001094750725</v>
      </c>
      <c r="AH434">
        <f t="shared" ref="AH434:AH497" si="296">1000*BN434*AU434*(BJ434-BK434)/(100*BB434*(1000-AU434*BJ434))</f>
        <v>3.1733691194308795</v>
      </c>
      <c r="AI434">
        <f t="shared" ref="AI434:AI497" si="297">(AJ434 - AK434 - BO434*1000/(8.314*(BQ434+273.15)) * AM434/BN434 * AL434) * BN434/(100*BB434) * (1000 - BK434)/1000</f>
        <v>14.078792061568191</v>
      </c>
      <c r="AJ434">
        <v>1145.9849538723299</v>
      </c>
      <c r="AK434">
        <v>1115.20339393939</v>
      </c>
      <c r="AL434">
        <v>3.4325319841903599</v>
      </c>
      <c r="AM434">
        <v>66.867946140266795</v>
      </c>
      <c r="AN434">
        <f t="shared" ref="AN434:AN497" si="298">(AP434 - AO434 + BO434*1000/(8.314*(BQ434+273.15)) * AR434/BN434 * AQ434) * BN434/(100*BB434) * 1000/(1000 - AP434)</f>
        <v>3.1542000291880234</v>
      </c>
      <c r="AO434">
        <v>13.828814949541201</v>
      </c>
      <c r="AP434">
        <v>17.5095539393939</v>
      </c>
      <c r="AQ434">
        <v>-5.6042424746209304E-4</v>
      </c>
      <c r="AR434">
        <v>77.4783212789104</v>
      </c>
      <c r="AS434">
        <v>0</v>
      </c>
      <c r="AT434">
        <v>0</v>
      </c>
      <c r="AU434">
        <f t="shared" ref="AU434:AU497" si="299">IF(AS434*$H$13&gt;=AW434,1,(AW434/(AW434-AS434*$H$13)))</f>
        <v>1</v>
      </c>
      <c r="AV434">
        <f t="shared" ref="AV434:AV497" si="300">(AU434-1)*100</f>
        <v>0</v>
      </c>
      <c r="AW434">
        <f t="shared" ref="AW434:AW497" si="301">MAX(0,($B$13+$C$13*BV434)/(1+$D$13*BV434)*BO434/(BQ434+273)*$E$13)</f>
        <v>39805.633988115063</v>
      </c>
      <c r="AX434">
        <f t="shared" ref="AX434:AX497" si="302">$B$11*BW434+$C$11*BX434+$F$11*CI434*(1-CL434)</f>
        <v>1999.99888888889</v>
      </c>
      <c r="AY434">
        <f t="shared" ref="AY434:AY497" si="303">AX434*AZ434</f>
        <v>1681.1987666666678</v>
      </c>
      <c r="AZ434">
        <f t="shared" ref="AZ434:AZ497" si="304">($B$11*$D$9+$C$11*$D$9+$F$11*((CV434+CN434)/MAX(CV434+CN434+CW434, 0.1)*$I$9+CW434/MAX(CV434+CN434+CW434, 0.1)*$J$9))/($B$11+$C$11+$F$11)</f>
        <v>0.84059985033325024</v>
      </c>
      <c r="BA434">
        <f t="shared" ref="BA434:BA497" si="305">($B$11*$K$9+$C$11*$K$9+$F$11*((CV434+CN434)/MAX(CV434+CN434+CW434, 0.1)*$P$9+CW434/MAX(CV434+CN434+CW434, 0.1)*$Q$9))/($B$11+$C$11+$F$11)</f>
        <v>0.16075771114317286</v>
      </c>
      <c r="BB434">
        <v>5.9349999999999996</v>
      </c>
      <c r="BC434">
        <v>0.5</v>
      </c>
      <c r="BD434" t="s">
        <v>354</v>
      </c>
      <c r="BE434">
        <v>2</v>
      </c>
      <c r="BF434" t="b">
        <v>1</v>
      </c>
      <c r="BG434">
        <v>1657130934</v>
      </c>
      <c r="BH434">
        <v>1072.1611111111099</v>
      </c>
      <c r="BI434">
        <v>1115.3688888888901</v>
      </c>
      <c r="BJ434">
        <v>17.531285185185201</v>
      </c>
      <c r="BK434">
        <v>13.830892592592599</v>
      </c>
      <c r="BL434">
        <v>1057.8625925925901</v>
      </c>
      <c r="BM434">
        <v>17.371837037037</v>
      </c>
      <c r="BN434">
        <v>500.04862962963</v>
      </c>
      <c r="BO434">
        <v>73.935333333333304</v>
      </c>
      <c r="BP434">
        <v>4.7511925925925902E-2</v>
      </c>
      <c r="BQ434">
        <v>21.842411111111101</v>
      </c>
      <c r="BR434">
        <v>22.316725925925901</v>
      </c>
      <c r="BS434">
        <v>999.9</v>
      </c>
      <c r="BT434">
        <v>0</v>
      </c>
      <c r="BU434">
        <v>0</v>
      </c>
      <c r="BV434">
        <v>10007.037037037</v>
      </c>
      <c r="BW434">
        <v>0</v>
      </c>
      <c r="BX434">
        <v>2005.51259259259</v>
      </c>
      <c r="BY434">
        <v>-43.206603703703699</v>
      </c>
      <c r="BZ434">
        <v>1091.2940740740701</v>
      </c>
      <c r="CA434">
        <v>1131.01</v>
      </c>
      <c r="CB434">
        <v>3.70039814814815</v>
      </c>
      <c r="CC434">
        <v>1115.3688888888901</v>
      </c>
      <c r="CD434">
        <v>13.830892592592599</v>
      </c>
      <c r="CE434">
        <v>1.29618185185185</v>
      </c>
      <c r="CF434">
        <v>1.0225911111111099</v>
      </c>
      <c r="CG434">
        <v>10.754640740740699</v>
      </c>
      <c r="CH434">
        <v>7.24229296296296</v>
      </c>
      <c r="CI434">
        <v>1999.99888888889</v>
      </c>
      <c r="CJ434">
        <v>0.98000314814814804</v>
      </c>
      <c r="CK434">
        <v>1.99964814814815E-2</v>
      </c>
      <c r="CL434">
        <v>0</v>
      </c>
      <c r="CM434">
        <v>2.2215185185185198</v>
      </c>
      <c r="CN434">
        <v>0</v>
      </c>
      <c r="CO434">
        <v>12517.281481481499</v>
      </c>
      <c r="CP434">
        <v>17300.162962963001</v>
      </c>
      <c r="CQ434">
        <v>40.311999999999998</v>
      </c>
      <c r="CR434">
        <v>42.092333333333301</v>
      </c>
      <c r="CS434">
        <v>40.552814814814802</v>
      </c>
      <c r="CT434">
        <v>39.75</v>
      </c>
      <c r="CU434">
        <v>39.311999999999998</v>
      </c>
      <c r="CV434">
        <v>1960.0088888888899</v>
      </c>
      <c r="CW434">
        <v>39.99</v>
      </c>
      <c r="CX434">
        <v>0</v>
      </c>
      <c r="CY434">
        <v>1657130922.0999999</v>
      </c>
      <c r="CZ434">
        <v>0</v>
      </c>
      <c r="DA434">
        <v>0</v>
      </c>
      <c r="DB434" t="s">
        <v>355</v>
      </c>
      <c r="DC434">
        <v>1656081770.5</v>
      </c>
      <c r="DD434">
        <v>1655399214.5999999</v>
      </c>
      <c r="DE434">
        <v>0</v>
      </c>
      <c r="DF434">
        <v>0.13400000000000001</v>
      </c>
      <c r="DG434">
        <v>-0.06</v>
      </c>
      <c r="DH434">
        <v>9.3309999999999995</v>
      </c>
      <c r="DI434">
        <v>0.51100000000000001</v>
      </c>
      <c r="DJ434">
        <v>421</v>
      </c>
      <c r="DK434">
        <v>25</v>
      </c>
      <c r="DL434">
        <v>1.93</v>
      </c>
      <c r="DM434">
        <v>0.15</v>
      </c>
      <c r="DN434">
        <v>-43.214387500000001</v>
      </c>
      <c r="DO434">
        <v>-0.82904352720445895</v>
      </c>
      <c r="DP434">
        <v>0.53524755075922603</v>
      </c>
      <c r="DQ434">
        <v>0</v>
      </c>
      <c r="DR434">
        <v>3.70628125</v>
      </c>
      <c r="DS434">
        <v>-0.13648108818011401</v>
      </c>
      <c r="DT434">
        <v>1.3572930631867999E-2</v>
      </c>
      <c r="DU434">
        <v>0</v>
      </c>
      <c r="DV434">
        <v>0</v>
      </c>
      <c r="DW434">
        <v>2</v>
      </c>
      <c r="DX434" t="s">
        <v>366</v>
      </c>
      <c r="DY434">
        <v>2.9698899999999999</v>
      </c>
      <c r="DZ434">
        <v>2.7023000000000001</v>
      </c>
      <c r="EA434">
        <v>0.14452300000000001</v>
      </c>
      <c r="EB434">
        <v>0.14921499999999999</v>
      </c>
      <c r="EC434">
        <v>6.7786299999999994E-2</v>
      </c>
      <c r="ED434">
        <v>5.7564799999999999E-2</v>
      </c>
      <c r="EE434">
        <v>33274.300000000003</v>
      </c>
      <c r="EF434">
        <v>36240.9</v>
      </c>
      <c r="EG434">
        <v>35269.599999999999</v>
      </c>
      <c r="EH434">
        <v>38657.1</v>
      </c>
      <c r="EI434">
        <v>46659.199999999997</v>
      </c>
      <c r="EJ434">
        <v>52602.6</v>
      </c>
      <c r="EK434">
        <v>55156.2</v>
      </c>
      <c r="EL434">
        <v>61982</v>
      </c>
      <c r="EM434">
        <v>1.9421999999999999</v>
      </c>
      <c r="EN434">
        <v>2.0943999999999998</v>
      </c>
      <c r="EO434">
        <v>-1.7732399999999999E-2</v>
      </c>
      <c r="EP434">
        <v>0</v>
      </c>
      <c r="EQ434">
        <v>22.628799999999998</v>
      </c>
      <c r="ER434">
        <v>999.9</v>
      </c>
      <c r="ES434">
        <v>34.604999999999997</v>
      </c>
      <c r="ET434">
        <v>38.067999999999998</v>
      </c>
      <c r="EU434">
        <v>31.273499999999999</v>
      </c>
      <c r="EV434">
        <v>54.531999999999996</v>
      </c>
      <c r="EW434">
        <v>36.238</v>
      </c>
      <c r="EX434">
        <v>2</v>
      </c>
      <c r="EY434">
        <v>0.24910599999999999</v>
      </c>
      <c r="EZ434">
        <v>9.2810500000000005</v>
      </c>
      <c r="FA434">
        <v>19.9148</v>
      </c>
      <c r="FB434">
        <v>5.1993200000000002</v>
      </c>
      <c r="FC434">
        <v>12.0099</v>
      </c>
      <c r="FD434">
        <v>4.976</v>
      </c>
      <c r="FE434">
        <v>3.294</v>
      </c>
      <c r="FF434">
        <v>9999</v>
      </c>
      <c r="FG434">
        <v>9999</v>
      </c>
      <c r="FH434">
        <v>9999</v>
      </c>
      <c r="FI434">
        <v>553.6</v>
      </c>
      <c r="FJ434">
        <v>1.8631</v>
      </c>
      <c r="FK434">
        <v>1.8677699999999999</v>
      </c>
      <c r="FL434">
        <v>1.8675200000000001</v>
      </c>
      <c r="FM434">
        <v>1.8687400000000001</v>
      </c>
      <c r="FN434">
        <v>1.86951</v>
      </c>
      <c r="FO434">
        <v>1.86554</v>
      </c>
      <c r="FP434">
        <v>1.86649</v>
      </c>
      <c r="FQ434">
        <v>1.86798</v>
      </c>
      <c r="FR434">
        <v>5</v>
      </c>
      <c r="FS434">
        <v>0</v>
      </c>
      <c r="FT434">
        <v>0</v>
      </c>
      <c r="FU434">
        <v>0</v>
      </c>
      <c r="FV434" t="s">
        <v>357</v>
      </c>
      <c r="FW434" t="s">
        <v>358</v>
      </c>
      <c r="FX434" t="s">
        <v>359</v>
      </c>
      <c r="FY434" t="s">
        <v>359</v>
      </c>
      <c r="FZ434" t="s">
        <v>359</v>
      </c>
      <c r="GA434" t="s">
        <v>359</v>
      </c>
      <c r="GB434">
        <v>0</v>
      </c>
      <c r="GC434">
        <v>100</v>
      </c>
      <c r="GD434">
        <v>100</v>
      </c>
      <c r="GE434">
        <v>14.48</v>
      </c>
      <c r="GF434">
        <v>0.1585</v>
      </c>
      <c r="GG434">
        <v>5.2154357415507802</v>
      </c>
      <c r="GH434">
        <v>1.00486214095962E-2</v>
      </c>
      <c r="GI434">
        <v>-1.74255938316833E-6</v>
      </c>
      <c r="GJ434">
        <v>3.4045767664605598E-10</v>
      </c>
      <c r="GK434">
        <v>-2.3400103927015501E-2</v>
      </c>
      <c r="GL434">
        <v>-3.1725839457550503E-2</v>
      </c>
      <c r="GM434">
        <v>2.93552719409138E-3</v>
      </c>
      <c r="GN434">
        <v>-2.8977901675973599E-5</v>
      </c>
      <c r="GO434">
        <v>-4</v>
      </c>
      <c r="GP434">
        <v>2214</v>
      </c>
      <c r="GQ434">
        <v>1</v>
      </c>
      <c r="GR434">
        <v>18</v>
      </c>
      <c r="GS434">
        <v>17486.2</v>
      </c>
      <c r="GT434">
        <v>28862.1</v>
      </c>
      <c r="GU434">
        <v>2.94556</v>
      </c>
      <c r="GV434">
        <v>2.64893</v>
      </c>
      <c r="GW434">
        <v>2.2485400000000002</v>
      </c>
      <c r="GX434">
        <v>2.7331500000000002</v>
      </c>
      <c r="GY434">
        <v>1.9958499999999999</v>
      </c>
      <c r="GZ434">
        <v>2.3315399999999999</v>
      </c>
      <c r="HA434">
        <v>42.032899999999998</v>
      </c>
      <c r="HB434">
        <v>12.5472</v>
      </c>
      <c r="HC434">
        <v>18</v>
      </c>
      <c r="HD434">
        <v>501.25</v>
      </c>
      <c r="HE434">
        <v>605.48699999999997</v>
      </c>
      <c r="HF434">
        <v>11.6286</v>
      </c>
      <c r="HG434">
        <v>30.094999999999999</v>
      </c>
      <c r="HH434">
        <v>30.000299999999999</v>
      </c>
      <c r="HI434">
        <v>29.964500000000001</v>
      </c>
      <c r="HJ434">
        <v>29.8766</v>
      </c>
      <c r="HK434">
        <v>58.946199999999997</v>
      </c>
      <c r="HL434">
        <v>50.287199999999999</v>
      </c>
      <c r="HM434">
        <v>0</v>
      </c>
      <c r="HN434">
        <v>11.2812</v>
      </c>
      <c r="HO434">
        <v>1160.58</v>
      </c>
      <c r="HP434">
        <v>13.920400000000001</v>
      </c>
      <c r="HQ434">
        <v>102.29900000000001</v>
      </c>
      <c r="HR434">
        <v>103.184</v>
      </c>
    </row>
    <row r="435" spans="1:226" x14ac:dyDescent="0.2">
      <c r="A435">
        <v>770</v>
      </c>
      <c r="B435">
        <v>1657130946.5</v>
      </c>
      <c r="C435">
        <v>10913.9000000954</v>
      </c>
      <c r="D435" t="s">
        <v>1196</v>
      </c>
      <c r="E435" t="s">
        <v>1197</v>
      </c>
      <c r="F435">
        <v>5</v>
      </c>
      <c r="G435" t="s">
        <v>1950</v>
      </c>
      <c r="H435" t="s">
        <v>353</v>
      </c>
      <c r="I435">
        <v>1657130938.7142899</v>
      </c>
      <c r="J435">
        <f t="shared" si="272"/>
        <v>3.1337526520126562E-3</v>
      </c>
      <c r="K435">
        <f t="shared" si="273"/>
        <v>3.1337526520126562</v>
      </c>
      <c r="L435">
        <f t="shared" si="274"/>
        <v>13.713874112157612</v>
      </c>
      <c r="M435">
        <f t="shared" si="275"/>
        <v>1088.00178571429</v>
      </c>
      <c r="N435">
        <f t="shared" si="276"/>
        <v>904.0932136457036</v>
      </c>
      <c r="O435">
        <f t="shared" si="277"/>
        <v>66.887212176764876</v>
      </c>
      <c r="P435">
        <f t="shared" si="278"/>
        <v>80.493255774276008</v>
      </c>
      <c r="Q435">
        <f t="shared" si="279"/>
        <v>0.15075818830591262</v>
      </c>
      <c r="R435">
        <f t="shared" si="280"/>
        <v>2.4416702717220398</v>
      </c>
      <c r="S435">
        <f t="shared" si="281"/>
        <v>0.1457712747395026</v>
      </c>
      <c r="T435">
        <f t="shared" si="282"/>
        <v>9.154135892878279E-2</v>
      </c>
      <c r="U435">
        <f t="shared" si="283"/>
        <v>321.51564900000022</v>
      </c>
      <c r="V435">
        <f t="shared" si="284"/>
        <v>23.129454301820928</v>
      </c>
      <c r="W435">
        <f t="shared" si="285"/>
        <v>23.129454301820928</v>
      </c>
      <c r="X435">
        <f t="shared" si="286"/>
        <v>2.8418910765159993</v>
      </c>
      <c r="Y435">
        <f t="shared" si="287"/>
        <v>49.302754355793063</v>
      </c>
      <c r="Z435">
        <f t="shared" si="288"/>
        <v>1.295908112561962</v>
      </c>
      <c r="AA435">
        <f t="shared" si="289"/>
        <v>2.6284700104380541</v>
      </c>
      <c r="AB435">
        <f t="shared" si="290"/>
        <v>1.5459829639540372</v>
      </c>
      <c r="AC435">
        <f t="shared" si="291"/>
        <v>-138.19849195375815</v>
      </c>
      <c r="AD435">
        <f t="shared" si="292"/>
        <v>-169.12610541270965</v>
      </c>
      <c r="AE435">
        <f t="shared" si="293"/>
        <v>-14.284079266508263</v>
      </c>
      <c r="AF435">
        <f t="shared" si="294"/>
        <v>-9.3027632975861252E-2</v>
      </c>
      <c r="AG435">
        <f t="shared" si="295"/>
        <v>33.081150733979051</v>
      </c>
      <c r="AH435">
        <f t="shared" si="296"/>
        <v>3.161737643026457</v>
      </c>
      <c r="AI435">
        <f t="shared" si="297"/>
        <v>13.713874112157612</v>
      </c>
      <c r="AJ435">
        <v>1163.00789700883</v>
      </c>
      <c r="AK435">
        <v>1132.43927272727</v>
      </c>
      <c r="AL435">
        <v>3.4885098971714101</v>
      </c>
      <c r="AM435">
        <v>66.867946140266795</v>
      </c>
      <c r="AN435">
        <f t="shared" si="298"/>
        <v>3.1337526520126562</v>
      </c>
      <c r="AO435">
        <v>13.8267069917017</v>
      </c>
      <c r="AP435">
        <v>17.4887012121212</v>
      </c>
      <c r="AQ435">
        <v>-1.61490540021784E-3</v>
      </c>
      <c r="AR435">
        <v>77.4783212789104</v>
      </c>
      <c r="AS435">
        <v>0</v>
      </c>
      <c r="AT435">
        <v>0</v>
      </c>
      <c r="AU435">
        <f t="shared" si="299"/>
        <v>1</v>
      </c>
      <c r="AV435">
        <f t="shared" si="300"/>
        <v>0</v>
      </c>
      <c r="AW435">
        <f t="shared" si="301"/>
        <v>39811.650078450701</v>
      </c>
      <c r="AX435">
        <f t="shared" si="302"/>
        <v>2000.0014285714301</v>
      </c>
      <c r="AY435">
        <f t="shared" si="303"/>
        <v>1681.2009000000012</v>
      </c>
      <c r="AZ435">
        <f t="shared" si="304"/>
        <v>0.840599849571536</v>
      </c>
      <c r="BA435">
        <f t="shared" si="305"/>
        <v>0.16075770967306452</v>
      </c>
      <c r="BB435">
        <v>5.9349999999999996</v>
      </c>
      <c r="BC435">
        <v>0.5</v>
      </c>
      <c r="BD435" t="s">
        <v>354</v>
      </c>
      <c r="BE435">
        <v>2</v>
      </c>
      <c r="BF435" t="b">
        <v>1</v>
      </c>
      <c r="BG435">
        <v>1657130938.7142899</v>
      </c>
      <c r="BH435">
        <v>1088.00178571429</v>
      </c>
      <c r="BI435">
        <v>1131.3492857142901</v>
      </c>
      <c r="BJ435">
        <v>17.5163785714286</v>
      </c>
      <c r="BK435">
        <v>13.8293964285714</v>
      </c>
      <c r="BL435">
        <v>1073.5853571428599</v>
      </c>
      <c r="BM435">
        <v>17.3575571428571</v>
      </c>
      <c r="BN435">
        <v>500.03550000000001</v>
      </c>
      <c r="BO435">
        <v>73.934932142857093</v>
      </c>
      <c r="BP435">
        <v>4.7718282142857199E-2</v>
      </c>
      <c r="BQ435">
        <v>21.844646428571401</v>
      </c>
      <c r="BR435">
        <v>22.325046428571401</v>
      </c>
      <c r="BS435">
        <v>999.9</v>
      </c>
      <c r="BT435">
        <v>0</v>
      </c>
      <c r="BU435">
        <v>0</v>
      </c>
      <c r="BV435">
        <v>10008.75</v>
      </c>
      <c r="BW435">
        <v>0</v>
      </c>
      <c r="BX435">
        <v>2004.8028571428599</v>
      </c>
      <c r="BY435">
        <v>-43.3461035714286</v>
      </c>
      <c r="BZ435">
        <v>1107.4000000000001</v>
      </c>
      <c r="CA435">
        <v>1147.21285714286</v>
      </c>
      <c r="CB435">
        <v>3.6869835714285699</v>
      </c>
      <c r="CC435">
        <v>1131.3492857142901</v>
      </c>
      <c r="CD435">
        <v>13.8293964285714</v>
      </c>
      <c r="CE435">
        <v>1.2950717857142899</v>
      </c>
      <c r="CF435">
        <v>1.0224746428571401</v>
      </c>
      <c r="CG435">
        <v>10.741771428571401</v>
      </c>
      <c r="CH435">
        <v>7.2406339285714303</v>
      </c>
      <c r="CI435">
        <v>2000.0014285714301</v>
      </c>
      <c r="CJ435">
        <v>0.98000314285714296</v>
      </c>
      <c r="CK435">
        <v>1.9996485714285701E-2</v>
      </c>
      <c r="CL435">
        <v>0</v>
      </c>
      <c r="CM435">
        <v>2.2651428571428598</v>
      </c>
      <c r="CN435">
        <v>0</v>
      </c>
      <c r="CO435">
        <v>12512.7535714286</v>
      </c>
      <c r="CP435">
        <v>17300.185714285701</v>
      </c>
      <c r="CQ435">
        <v>40.311999999999998</v>
      </c>
      <c r="CR435">
        <v>42.097999999999999</v>
      </c>
      <c r="CS435">
        <v>40.561999999999998</v>
      </c>
      <c r="CT435">
        <v>39.75</v>
      </c>
      <c r="CU435">
        <v>39.311999999999998</v>
      </c>
      <c r="CV435">
        <v>1960.0114285714301</v>
      </c>
      <c r="CW435">
        <v>39.99</v>
      </c>
      <c r="CX435">
        <v>0</v>
      </c>
      <c r="CY435">
        <v>1657130926.9000001</v>
      </c>
      <c r="CZ435">
        <v>0</v>
      </c>
      <c r="DA435">
        <v>0</v>
      </c>
      <c r="DB435" t="s">
        <v>355</v>
      </c>
      <c r="DC435">
        <v>1656081770.5</v>
      </c>
      <c r="DD435">
        <v>1655399214.5999999</v>
      </c>
      <c r="DE435">
        <v>0</v>
      </c>
      <c r="DF435">
        <v>0.13400000000000001</v>
      </c>
      <c r="DG435">
        <v>-0.06</v>
      </c>
      <c r="DH435">
        <v>9.3309999999999995</v>
      </c>
      <c r="DI435">
        <v>0.51100000000000001</v>
      </c>
      <c r="DJ435">
        <v>421</v>
      </c>
      <c r="DK435">
        <v>25</v>
      </c>
      <c r="DL435">
        <v>1.93</v>
      </c>
      <c r="DM435">
        <v>0.15</v>
      </c>
      <c r="DN435">
        <v>-43.2905175</v>
      </c>
      <c r="DO435">
        <v>-0.92195459662289403</v>
      </c>
      <c r="DP435">
        <v>0.54600426229448995</v>
      </c>
      <c r="DQ435">
        <v>0</v>
      </c>
      <c r="DR435">
        <v>3.6960252499999999</v>
      </c>
      <c r="DS435">
        <v>-0.15105129455911001</v>
      </c>
      <c r="DT435">
        <v>1.50906928249666E-2</v>
      </c>
      <c r="DU435">
        <v>0</v>
      </c>
      <c r="DV435">
        <v>0</v>
      </c>
      <c r="DW435">
        <v>2</v>
      </c>
      <c r="DX435" t="s">
        <v>366</v>
      </c>
      <c r="DY435">
        <v>2.97031</v>
      </c>
      <c r="DZ435">
        <v>2.7017099999999998</v>
      </c>
      <c r="EA435">
        <v>0.14593800000000001</v>
      </c>
      <c r="EB435">
        <v>0.150588</v>
      </c>
      <c r="EC435">
        <v>6.7721299999999998E-2</v>
      </c>
      <c r="ED435">
        <v>5.7606600000000001E-2</v>
      </c>
      <c r="EE435">
        <v>33219.199999999997</v>
      </c>
      <c r="EF435">
        <v>36182.800000000003</v>
      </c>
      <c r="EG435">
        <v>35269.599999999999</v>
      </c>
      <c r="EH435">
        <v>38657.599999999999</v>
      </c>
      <c r="EI435">
        <v>46662.5</v>
      </c>
      <c r="EJ435">
        <v>52600.2</v>
      </c>
      <c r="EK435">
        <v>55156.2</v>
      </c>
      <c r="EL435">
        <v>61981.9</v>
      </c>
      <c r="EM435">
        <v>1.9438</v>
      </c>
      <c r="EN435">
        <v>2.0941999999999998</v>
      </c>
      <c r="EO435">
        <v>-1.6093300000000001E-2</v>
      </c>
      <c r="EP435">
        <v>0</v>
      </c>
      <c r="EQ435">
        <v>22.628799999999998</v>
      </c>
      <c r="ER435">
        <v>999.9</v>
      </c>
      <c r="ES435">
        <v>34.581000000000003</v>
      </c>
      <c r="ET435">
        <v>38.067999999999998</v>
      </c>
      <c r="EU435">
        <v>31.2529</v>
      </c>
      <c r="EV435">
        <v>54.392000000000003</v>
      </c>
      <c r="EW435">
        <v>36.265999999999998</v>
      </c>
      <c r="EX435">
        <v>2</v>
      </c>
      <c r="EY435">
        <v>0.25012200000000001</v>
      </c>
      <c r="EZ435">
        <v>9.2810500000000005</v>
      </c>
      <c r="FA435">
        <v>19.9145</v>
      </c>
      <c r="FB435">
        <v>5.20052</v>
      </c>
      <c r="FC435">
        <v>12.0099</v>
      </c>
      <c r="FD435">
        <v>4.976</v>
      </c>
      <c r="FE435">
        <v>3.294</v>
      </c>
      <c r="FF435">
        <v>9999</v>
      </c>
      <c r="FG435">
        <v>9999</v>
      </c>
      <c r="FH435">
        <v>9999</v>
      </c>
      <c r="FI435">
        <v>553.6</v>
      </c>
      <c r="FJ435">
        <v>1.86313</v>
      </c>
      <c r="FK435">
        <v>1.8678300000000001</v>
      </c>
      <c r="FL435">
        <v>1.8675200000000001</v>
      </c>
      <c r="FM435">
        <v>1.8688400000000001</v>
      </c>
      <c r="FN435">
        <v>1.86951</v>
      </c>
      <c r="FO435">
        <v>1.86554</v>
      </c>
      <c r="FP435">
        <v>1.8665799999999999</v>
      </c>
      <c r="FQ435">
        <v>1.86798</v>
      </c>
      <c r="FR435">
        <v>5</v>
      </c>
      <c r="FS435">
        <v>0</v>
      </c>
      <c r="FT435">
        <v>0</v>
      </c>
      <c r="FU435">
        <v>0</v>
      </c>
      <c r="FV435" t="s">
        <v>357</v>
      </c>
      <c r="FW435" t="s">
        <v>358</v>
      </c>
      <c r="FX435" t="s">
        <v>359</v>
      </c>
      <c r="FY435" t="s">
        <v>359</v>
      </c>
      <c r="FZ435" t="s">
        <v>359</v>
      </c>
      <c r="GA435" t="s">
        <v>359</v>
      </c>
      <c r="GB435">
        <v>0</v>
      </c>
      <c r="GC435">
        <v>100</v>
      </c>
      <c r="GD435">
        <v>100</v>
      </c>
      <c r="GE435">
        <v>14.61</v>
      </c>
      <c r="GF435">
        <v>0.1575</v>
      </c>
      <c r="GG435">
        <v>5.2154357415507802</v>
      </c>
      <c r="GH435">
        <v>1.00486214095962E-2</v>
      </c>
      <c r="GI435">
        <v>-1.74255938316833E-6</v>
      </c>
      <c r="GJ435">
        <v>3.4045767664605598E-10</v>
      </c>
      <c r="GK435">
        <v>-2.3400103927015501E-2</v>
      </c>
      <c r="GL435">
        <v>-3.1725839457550503E-2</v>
      </c>
      <c r="GM435">
        <v>2.93552719409138E-3</v>
      </c>
      <c r="GN435">
        <v>-2.8977901675973599E-5</v>
      </c>
      <c r="GO435">
        <v>-4</v>
      </c>
      <c r="GP435">
        <v>2214</v>
      </c>
      <c r="GQ435">
        <v>1</v>
      </c>
      <c r="GR435">
        <v>18</v>
      </c>
      <c r="GS435">
        <v>17486.3</v>
      </c>
      <c r="GT435">
        <v>28862.2</v>
      </c>
      <c r="GU435">
        <v>2.9809600000000001</v>
      </c>
      <c r="GV435">
        <v>2.6428199999999999</v>
      </c>
      <c r="GW435">
        <v>2.2485400000000002</v>
      </c>
      <c r="GX435">
        <v>2.7331500000000002</v>
      </c>
      <c r="GY435">
        <v>1.9958499999999999</v>
      </c>
      <c r="GZ435">
        <v>2.33887</v>
      </c>
      <c r="HA435">
        <v>42.032899999999998</v>
      </c>
      <c r="HB435">
        <v>12.5472</v>
      </c>
      <c r="HC435">
        <v>18</v>
      </c>
      <c r="HD435">
        <v>502.34800000000001</v>
      </c>
      <c r="HE435">
        <v>605.35799999999995</v>
      </c>
      <c r="HF435">
        <v>11.622299999999999</v>
      </c>
      <c r="HG435">
        <v>30.0976</v>
      </c>
      <c r="HH435">
        <v>30.000800000000002</v>
      </c>
      <c r="HI435">
        <v>29.967099999999999</v>
      </c>
      <c r="HJ435">
        <v>29.878699999999998</v>
      </c>
      <c r="HK435">
        <v>59.642499999999998</v>
      </c>
      <c r="HL435">
        <v>49.991399999999999</v>
      </c>
      <c r="HM435">
        <v>0</v>
      </c>
      <c r="HN435">
        <v>11.272500000000001</v>
      </c>
      <c r="HO435">
        <v>1174</v>
      </c>
      <c r="HP435">
        <v>13.957700000000001</v>
      </c>
      <c r="HQ435">
        <v>102.29900000000001</v>
      </c>
      <c r="HR435">
        <v>103.185</v>
      </c>
    </row>
    <row r="436" spans="1:226" x14ac:dyDescent="0.2">
      <c r="A436">
        <v>771</v>
      </c>
      <c r="B436">
        <v>1657130951.5</v>
      </c>
      <c r="C436">
        <v>10918.9000000954</v>
      </c>
      <c r="D436" t="s">
        <v>1198</v>
      </c>
      <c r="E436" t="s">
        <v>1199</v>
      </c>
      <c r="F436">
        <v>5</v>
      </c>
      <c r="G436" t="s">
        <v>1951</v>
      </c>
      <c r="H436" t="s">
        <v>353</v>
      </c>
      <c r="I436">
        <v>1657130944</v>
      </c>
      <c r="J436">
        <f t="shared" si="272"/>
        <v>3.1063863180207148E-3</v>
      </c>
      <c r="K436">
        <f t="shared" si="273"/>
        <v>3.1063863180207147</v>
      </c>
      <c r="L436">
        <f t="shared" si="274"/>
        <v>13.853571723639746</v>
      </c>
      <c r="M436">
        <f t="shared" si="275"/>
        <v>1105.75925925926</v>
      </c>
      <c r="N436">
        <f t="shared" si="276"/>
        <v>918.04346988872965</v>
      </c>
      <c r="O436">
        <f t="shared" si="277"/>
        <v>67.919714999148084</v>
      </c>
      <c r="P436">
        <f t="shared" si="278"/>
        <v>81.80751370701519</v>
      </c>
      <c r="Q436">
        <f t="shared" si="279"/>
        <v>0.14907223931125682</v>
      </c>
      <c r="R436">
        <f t="shared" si="280"/>
        <v>2.4413566750023499</v>
      </c>
      <c r="S436">
        <f t="shared" si="281"/>
        <v>0.14419369420527109</v>
      </c>
      <c r="T436">
        <f t="shared" si="282"/>
        <v>9.0546076783071347E-2</v>
      </c>
      <c r="U436">
        <f t="shared" si="283"/>
        <v>321.51305655555632</v>
      </c>
      <c r="V436">
        <f t="shared" si="284"/>
        <v>23.140121509981221</v>
      </c>
      <c r="W436">
        <f t="shared" si="285"/>
        <v>23.140121509981221</v>
      </c>
      <c r="X436">
        <f t="shared" si="286"/>
        <v>2.8437246417706876</v>
      </c>
      <c r="Y436">
        <f t="shared" si="287"/>
        <v>49.241808280878132</v>
      </c>
      <c r="Z436">
        <f t="shared" si="288"/>
        <v>1.2944702210360779</v>
      </c>
      <c r="AA436">
        <f t="shared" si="289"/>
        <v>2.628803178088718</v>
      </c>
      <c r="AB436">
        <f t="shared" si="290"/>
        <v>1.5492544207346097</v>
      </c>
      <c r="AC436">
        <f t="shared" si="291"/>
        <v>-136.99163662471352</v>
      </c>
      <c r="AD436">
        <f t="shared" si="292"/>
        <v>-170.2351720584974</v>
      </c>
      <c r="AE436">
        <f t="shared" si="293"/>
        <v>-14.380526958372942</v>
      </c>
      <c r="AF436">
        <f t="shared" si="294"/>
        <v>-9.4279086027569292E-2</v>
      </c>
      <c r="AG436">
        <f t="shared" si="295"/>
        <v>33.072055884662184</v>
      </c>
      <c r="AH436">
        <f t="shared" si="296"/>
        <v>3.1409319598430203</v>
      </c>
      <c r="AI436">
        <f t="shared" si="297"/>
        <v>13.853571723639746</v>
      </c>
      <c r="AJ436">
        <v>1180.0874056719699</v>
      </c>
      <c r="AK436">
        <v>1149.4598787878799</v>
      </c>
      <c r="AL436">
        <v>3.4613593683244499</v>
      </c>
      <c r="AM436">
        <v>66.867946140266795</v>
      </c>
      <c r="AN436">
        <f t="shared" si="298"/>
        <v>3.1063863180207147</v>
      </c>
      <c r="AO436">
        <v>13.841495337114299</v>
      </c>
      <c r="AP436">
        <v>17.468144242424199</v>
      </c>
      <c r="AQ436">
        <v>-8.5933074736967304E-4</v>
      </c>
      <c r="AR436">
        <v>77.4783212789104</v>
      </c>
      <c r="AS436">
        <v>0</v>
      </c>
      <c r="AT436">
        <v>0</v>
      </c>
      <c r="AU436">
        <f t="shared" si="299"/>
        <v>1</v>
      </c>
      <c r="AV436">
        <f t="shared" si="300"/>
        <v>0</v>
      </c>
      <c r="AW436">
        <f t="shared" si="301"/>
        <v>39803.585365066945</v>
      </c>
      <c r="AX436">
        <f t="shared" si="302"/>
        <v>1999.9851851851899</v>
      </c>
      <c r="AY436">
        <f t="shared" si="303"/>
        <v>1681.1872555555597</v>
      </c>
      <c r="AZ436">
        <f t="shared" si="304"/>
        <v>0.84059985444336627</v>
      </c>
      <c r="BA436">
        <f t="shared" si="305"/>
        <v>0.16075771907569686</v>
      </c>
      <c r="BB436">
        <v>5.9349999999999996</v>
      </c>
      <c r="BC436">
        <v>0.5</v>
      </c>
      <c r="BD436" t="s">
        <v>354</v>
      </c>
      <c r="BE436">
        <v>2</v>
      </c>
      <c r="BF436" t="b">
        <v>1</v>
      </c>
      <c r="BG436">
        <v>1657130944</v>
      </c>
      <c r="BH436">
        <v>1105.75925925926</v>
      </c>
      <c r="BI436">
        <v>1149.1355555555599</v>
      </c>
      <c r="BJ436">
        <v>17.496833333333299</v>
      </c>
      <c r="BK436">
        <v>13.8340185185185</v>
      </c>
      <c r="BL436">
        <v>1091.21</v>
      </c>
      <c r="BM436">
        <v>17.3388407407407</v>
      </c>
      <c r="BN436">
        <v>500.032518518519</v>
      </c>
      <c r="BO436">
        <v>73.935233333333301</v>
      </c>
      <c r="BP436">
        <v>4.7881003703703698E-2</v>
      </c>
      <c r="BQ436">
        <v>21.846722222222201</v>
      </c>
      <c r="BR436">
        <v>22.334640740740699</v>
      </c>
      <c r="BS436">
        <v>999.9</v>
      </c>
      <c r="BT436">
        <v>0</v>
      </c>
      <c r="BU436">
        <v>0</v>
      </c>
      <c r="BV436">
        <v>10006.666666666701</v>
      </c>
      <c r="BW436">
        <v>0</v>
      </c>
      <c r="BX436">
        <v>2006.03925925926</v>
      </c>
      <c r="BY436">
        <v>-43.375725925925899</v>
      </c>
      <c r="BZ436">
        <v>1125.4511111111101</v>
      </c>
      <c r="CA436">
        <v>1165.2548148148201</v>
      </c>
      <c r="CB436">
        <v>3.66281407407407</v>
      </c>
      <c r="CC436">
        <v>1149.1355555555599</v>
      </c>
      <c r="CD436">
        <v>13.8340185185185</v>
      </c>
      <c r="CE436">
        <v>1.2936322222222201</v>
      </c>
      <c r="CF436">
        <v>1.0228207407407399</v>
      </c>
      <c r="CG436">
        <v>10.725074074074101</v>
      </c>
      <c r="CH436">
        <v>7.2455762962963002</v>
      </c>
      <c r="CI436">
        <v>1999.9851851851899</v>
      </c>
      <c r="CJ436">
        <v>0.98000299999999996</v>
      </c>
      <c r="CK436">
        <v>1.99966E-2</v>
      </c>
      <c r="CL436">
        <v>0</v>
      </c>
      <c r="CM436">
        <v>2.26481111111111</v>
      </c>
      <c r="CN436">
        <v>0</v>
      </c>
      <c r="CO436">
        <v>12507.733333333301</v>
      </c>
      <c r="CP436">
        <v>17300.0407407407</v>
      </c>
      <c r="CQ436">
        <v>40.311999999999998</v>
      </c>
      <c r="CR436">
        <v>42.110999999999997</v>
      </c>
      <c r="CS436">
        <v>40.561999999999998</v>
      </c>
      <c r="CT436">
        <v>39.75</v>
      </c>
      <c r="CU436">
        <v>39.311999999999998</v>
      </c>
      <c r="CV436">
        <v>1959.9951851851899</v>
      </c>
      <c r="CW436">
        <v>39.99</v>
      </c>
      <c r="CX436">
        <v>0</v>
      </c>
      <c r="CY436">
        <v>1657130932.3</v>
      </c>
      <c r="CZ436">
        <v>0</v>
      </c>
      <c r="DA436">
        <v>0</v>
      </c>
      <c r="DB436" t="s">
        <v>355</v>
      </c>
      <c r="DC436">
        <v>1656081770.5</v>
      </c>
      <c r="DD436">
        <v>1655399214.5999999</v>
      </c>
      <c r="DE436">
        <v>0</v>
      </c>
      <c r="DF436">
        <v>0.13400000000000001</v>
      </c>
      <c r="DG436">
        <v>-0.06</v>
      </c>
      <c r="DH436">
        <v>9.3309999999999995</v>
      </c>
      <c r="DI436">
        <v>0.51100000000000001</v>
      </c>
      <c r="DJ436">
        <v>421</v>
      </c>
      <c r="DK436">
        <v>25</v>
      </c>
      <c r="DL436">
        <v>1.93</v>
      </c>
      <c r="DM436">
        <v>0.15</v>
      </c>
      <c r="DN436">
        <v>-43.359587500000004</v>
      </c>
      <c r="DO436">
        <v>-0.196625515947424</v>
      </c>
      <c r="DP436">
        <v>0.470946345238765</v>
      </c>
      <c r="DQ436">
        <v>0</v>
      </c>
      <c r="DR436">
        <v>3.6736270000000002</v>
      </c>
      <c r="DS436">
        <v>-0.267180787992502</v>
      </c>
      <c r="DT436">
        <v>2.6745069844739601E-2</v>
      </c>
      <c r="DU436">
        <v>0</v>
      </c>
      <c r="DV436">
        <v>0</v>
      </c>
      <c r="DW436">
        <v>2</v>
      </c>
      <c r="DX436" t="s">
        <v>366</v>
      </c>
      <c r="DY436">
        <v>2.9698000000000002</v>
      </c>
      <c r="DZ436">
        <v>2.70166</v>
      </c>
      <c r="EA436">
        <v>0.14736399999999999</v>
      </c>
      <c r="EB436">
        <v>0.151975</v>
      </c>
      <c r="EC436">
        <v>6.7683599999999997E-2</v>
      </c>
      <c r="ED436">
        <v>5.7732100000000001E-2</v>
      </c>
      <c r="EE436">
        <v>33163.4</v>
      </c>
      <c r="EF436">
        <v>36122.9</v>
      </c>
      <c r="EG436">
        <v>35269.300000000003</v>
      </c>
      <c r="EH436">
        <v>38656.699999999997</v>
      </c>
      <c r="EI436">
        <v>46664.3</v>
      </c>
      <c r="EJ436">
        <v>52593.3</v>
      </c>
      <c r="EK436">
        <v>55156.1</v>
      </c>
      <c r="EL436">
        <v>61982</v>
      </c>
      <c r="EM436">
        <v>1.9426000000000001</v>
      </c>
      <c r="EN436">
        <v>2.0939999999999999</v>
      </c>
      <c r="EO436">
        <v>-1.6540300000000001E-2</v>
      </c>
      <c r="EP436">
        <v>0</v>
      </c>
      <c r="EQ436">
        <v>22.626899999999999</v>
      </c>
      <c r="ER436">
        <v>999.9</v>
      </c>
      <c r="ES436">
        <v>34.581000000000003</v>
      </c>
      <c r="ET436">
        <v>38.078000000000003</v>
      </c>
      <c r="EU436">
        <v>31.267900000000001</v>
      </c>
      <c r="EV436">
        <v>54.462000000000003</v>
      </c>
      <c r="EW436">
        <v>36.2179</v>
      </c>
      <c r="EX436">
        <v>2</v>
      </c>
      <c r="EY436">
        <v>0.24993899999999999</v>
      </c>
      <c r="EZ436">
        <v>9.2810500000000005</v>
      </c>
      <c r="FA436">
        <v>19.913799999999998</v>
      </c>
      <c r="FB436">
        <v>5.1993200000000002</v>
      </c>
      <c r="FC436">
        <v>12.0099</v>
      </c>
      <c r="FD436">
        <v>4.976</v>
      </c>
      <c r="FE436">
        <v>3.294</v>
      </c>
      <c r="FF436">
        <v>9999</v>
      </c>
      <c r="FG436">
        <v>9999</v>
      </c>
      <c r="FH436">
        <v>9999</v>
      </c>
      <c r="FI436">
        <v>553.6</v>
      </c>
      <c r="FJ436">
        <v>1.8631</v>
      </c>
      <c r="FK436">
        <v>1.8677999999999999</v>
      </c>
      <c r="FL436">
        <v>1.8675200000000001</v>
      </c>
      <c r="FM436">
        <v>1.8687400000000001</v>
      </c>
      <c r="FN436">
        <v>1.86951</v>
      </c>
      <c r="FO436">
        <v>1.86554</v>
      </c>
      <c r="FP436">
        <v>1.8666100000000001</v>
      </c>
      <c r="FQ436">
        <v>1.86798</v>
      </c>
      <c r="FR436">
        <v>5</v>
      </c>
      <c r="FS436">
        <v>0</v>
      </c>
      <c r="FT436">
        <v>0</v>
      </c>
      <c r="FU436">
        <v>0</v>
      </c>
      <c r="FV436" t="s">
        <v>357</v>
      </c>
      <c r="FW436" t="s">
        <v>358</v>
      </c>
      <c r="FX436" t="s">
        <v>359</v>
      </c>
      <c r="FY436" t="s">
        <v>359</v>
      </c>
      <c r="FZ436" t="s">
        <v>359</v>
      </c>
      <c r="GA436" t="s">
        <v>359</v>
      </c>
      <c r="GB436">
        <v>0</v>
      </c>
      <c r="GC436">
        <v>100</v>
      </c>
      <c r="GD436">
        <v>100</v>
      </c>
      <c r="GE436">
        <v>14.74</v>
      </c>
      <c r="GF436">
        <v>0.15690000000000001</v>
      </c>
      <c r="GG436">
        <v>5.2154357415507802</v>
      </c>
      <c r="GH436">
        <v>1.00486214095962E-2</v>
      </c>
      <c r="GI436">
        <v>-1.74255938316833E-6</v>
      </c>
      <c r="GJ436">
        <v>3.4045767664605598E-10</v>
      </c>
      <c r="GK436">
        <v>-2.3400103927015501E-2</v>
      </c>
      <c r="GL436">
        <v>-3.1725839457550503E-2</v>
      </c>
      <c r="GM436">
        <v>2.93552719409138E-3</v>
      </c>
      <c r="GN436">
        <v>-2.8977901675973599E-5</v>
      </c>
      <c r="GO436">
        <v>-4</v>
      </c>
      <c r="GP436">
        <v>2214</v>
      </c>
      <c r="GQ436">
        <v>1</v>
      </c>
      <c r="GR436">
        <v>18</v>
      </c>
      <c r="GS436">
        <v>17486.3</v>
      </c>
      <c r="GT436">
        <v>28862.3</v>
      </c>
      <c r="GU436">
        <v>3.0127000000000002</v>
      </c>
      <c r="GV436">
        <v>2.65015</v>
      </c>
      <c r="GW436">
        <v>2.2485400000000002</v>
      </c>
      <c r="GX436">
        <v>2.7331500000000002</v>
      </c>
      <c r="GY436">
        <v>1.9958499999999999</v>
      </c>
      <c r="GZ436">
        <v>2.3339799999999999</v>
      </c>
      <c r="HA436">
        <v>42.032899999999998</v>
      </c>
      <c r="HB436">
        <v>12.5297</v>
      </c>
      <c r="HC436">
        <v>18</v>
      </c>
      <c r="HD436">
        <v>501.56299999999999</v>
      </c>
      <c r="HE436">
        <v>605.22900000000004</v>
      </c>
      <c r="HF436">
        <v>11.615</v>
      </c>
      <c r="HG436">
        <v>30.100200000000001</v>
      </c>
      <c r="HH436">
        <v>30.000299999999999</v>
      </c>
      <c r="HI436">
        <v>29.9697</v>
      </c>
      <c r="HJ436">
        <v>29.8812</v>
      </c>
      <c r="HK436">
        <v>60.271599999999999</v>
      </c>
      <c r="HL436">
        <v>49.715899999999998</v>
      </c>
      <c r="HM436">
        <v>0</v>
      </c>
      <c r="HN436">
        <v>11.262499999999999</v>
      </c>
      <c r="HO436">
        <v>1194.08</v>
      </c>
      <c r="HP436">
        <v>13.994199999999999</v>
      </c>
      <c r="HQ436">
        <v>102.29900000000001</v>
      </c>
      <c r="HR436">
        <v>103.184</v>
      </c>
    </row>
    <row r="437" spans="1:226" x14ac:dyDescent="0.2">
      <c r="A437">
        <v>772</v>
      </c>
      <c r="B437">
        <v>1657130956.5</v>
      </c>
      <c r="C437">
        <v>10923.9000000954</v>
      </c>
      <c r="D437" t="s">
        <v>1200</v>
      </c>
      <c r="E437" t="s">
        <v>1201</v>
      </c>
      <c r="F437">
        <v>5</v>
      </c>
      <c r="G437" t="s">
        <v>1952</v>
      </c>
      <c r="H437" t="s">
        <v>353</v>
      </c>
      <c r="I437">
        <v>1657130948.7142899</v>
      </c>
      <c r="J437">
        <f t="shared" si="272"/>
        <v>3.0601383929603908E-3</v>
      </c>
      <c r="K437">
        <f t="shared" si="273"/>
        <v>3.0601383929603907</v>
      </c>
      <c r="L437">
        <f t="shared" si="274"/>
        <v>13.575444644610036</v>
      </c>
      <c r="M437">
        <f t="shared" si="275"/>
        <v>1121.6664285714301</v>
      </c>
      <c r="N437">
        <f t="shared" si="276"/>
        <v>933.63899768526426</v>
      </c>
      <c r="O437">
        <f t="shared" si="277"/>
        <v>69.073738495330076</v>
      </c>
      <c r="P437">
        <f t="shared" si="278"/>
        <v>82.984637272244726</v>
      </c>
      <c r="Q437">
        <f t="shared" si="279"/>
        <v>0.14632779137043095</v>
      </c>
      <c r="R437">
        <f t="shared" si="280"/>
        <v>2.4405283782262908</v>
      </c>
      <c r="S437">
        <f t="shared" si="281"/>
        <v>0.14162263147366097</v>
      </c>
      <c r="T437">
        <f t="shared" si="282"/>
        <v>8.89242813555573E-2</v>
      </c>
      <c r="U437">
        <f t="shared" si="283"/>
        <v>321.51291300000071</v>
      </c>
      <c r="V437">
        <f t="shared" si="284"/>
        <v>23.159449029979704</v>
      </c>
      <c r="W437">
        <f t="shared" si="285"/>
        <v>23.159449029979704</v>
      </c>
      <c r="X437">
        <f t="shared" si="286"/>
        <v>2.8470494470720915</v>
      </c>
      <c r="Y437">
        <f t="shared" si="287"/>
        <v>49.178459724405485</v>
      </c>
      <c r="Z437">
        <f t="shared" si="288"/>
        <v>1.293170257759974</v>
      </c>
      <c r="AA437">
        <f t="shared" si="289"/>
        <v>2.6295460756739</v>
      </c>
      <c r="AB437">
        <f t="shared" si="290"/>
        <v>1.5538791893121175</v>
      </c>
      <c r="AC437">
        <f t="shared" si="291"/>
        <v>-134.95210312955322</v>
      </c>
      <c r="AD437">
        <f t="shared" si="292"/>
        <v>-172.11151557980136</v>
      </c>
      <c r="AE437">
        <f t="shared" si="293"/>
        <v>-14.545734781630618</v>
      </c>
      <c r="AF437">
        <f t="shared" si="294"/>
        <v>-9.6440490984520011E-2</v>
      </c>
      <c r="AG437">
        <f t="shared" si="295"/>
        <v>33.061560254749395</v>
      </c>
      <c r="AH437">
        <f t="shared" si="296"/>
        <v>3.1086867567094036</v>
      </c>
      <c r="AI437">
        <f t="shared" si="297"/>
        <v>13.575444644610036</v>
      </c>
      <c r="AJ437">
        <v>1196.9274075352</v>
      </c>
      <c r="AK437">
        <v>1166.6934545454501</v>
      </c>
      <c r="AL437">
        <v>3.4465212282385198</v>
      </c>
      <c r="AM437">
        <v>66.867946140266795</v>
      </c>
      <c r="AN437">
        <f t="shared" si="298"/>
        <v>3.0601383929603907</v>
      </c>
      <c r="AO437">
        <v>13.8877633555859</v>
      </c>
      <c r="AP437">
        <v>17.457501212121201</v>
      </c>
      <c r="AQ437">
        <v>-1.9224544952256101E-4</v>
      </c>
      <c r="AR437">
        <v>77.4783212789104</v>
      </c>
      <c r="AS437">
        <v>0</v>
      </c>
      <c r="AT437">
        <v>0</v>
      </c>
      <c r="AU437">
        <f t="shared" si="299"/>
        <v>1</v>
      </c>
      <c r="AV437">
        <f t="shared" si="300"/>
        <v>0</v>
      </c>
      <c r="AW437">
        <f t="shared" si="301"/>
        <v>39782.387190940535</v>
      </c>
      <c r="AX437">
        <f t="shared" si="302"/>
        <v>1999.9842857142901</v>
      </c>
      <c r="AY437">
        <f t="shared" si="303"/>
        <v>1681.1865000000037</v>
      </c>
      <c r="AZ437">
        <f t="shared" si="304"/>
        <v>0.84059985471314413</v>
      </c>
      <c r="BA437">
        <f t="shared" si="305"/>
        <v>0.16075771959636825</v>
      </c>
      <c r="BB437">
        <v>5.9349999999999996</v>
      </c>
      <c r="BC437">
        <v>0.5</v>
      </c>
      <c r="BD437" t="s">
        <v>354</v>
      </c>
      <c r="BE437">
        <v>2</v>
      </c>
      <c r="BF437" t="b">
        <v>1</v>
      </c>
      <c r="BG437">
        <v>1657130948.7142899</v>
      </c>
      <c r="BH437">
        <v>1121.6664285714301</v>
      </c>
      <c r="BI437">
        <v>1165.04785714286</v>
      </c>
      <c r="BJ437">
        <v>17.479207142857099</v>
      </c>
      <c r="BK437">
        <v>13.8538285714286</v>
      </c>
      <c r="BL437">
        <v>1106.9996428571401</v>
      </c>
      <c r="BM437">
        <v>17.321957142857102</v>
      </c>
      <c r="BN437">
        <v>500.01850000000002</v>
      </c>
      <c r="BO437">
        <v>73.935400000000001</v>
      </c>
      <c r="BP437">
        <v>4.7947596428571403E-2</v>
      </c>
      <c r="BQ437">
        <v>21.85135</v>
      </c>
      <c r="BR437">
        <v>22.343246428571401</v>
      </c>
      <c r="BS437">
        <v>999.9</v>
      </c>
      <c r="BT437">
        <v>0</v>
      </c>
      <c r="BU437">
        <v>0</v>
      </c>
      <c r="BV437">
        <v>10001.25</v>
      </c>
      <c r="BW437">
        <v>0</v>
      </c>
      <c r="BX437">
        <v>2008.7792857142899</v>
      </c>
      <c r="BY437">
        <v>-43.381025000000001</v>
      </c>
      <c r="BZ437">
        <v>1141.6210714285701</v>
      </c>
      <c r="CA437">
        <v>1181.415</v>
      </c>
      <c r="CB437">
        <v>3.62537357142857</v>
      </c>
      <c r="CC437">
        <v>1165.04785714286</v>
      </c>
      <c r="CD437">
        <v>13.8538285714286</v>
      </c>
      <c r="CE437">
        <v>1.29233142857143</v>
      </c>
      <c r="CF437">
        <v>1.0242882142857099</v>
      </c>
      <c r="CG437">
        <v>10.7099642857143</v>
      </c>
      <c r="CH437">
        <v>7.2664953571428601</v>
      </c>
      <c r="CI437">
        <v>1999.9842857142901</v>
      </c>
      <c r="CJ437">
        <v>0.98000314285714296</v>
      </c>
      <c r="CK437">
        <v>1.9996485714285701E-2</v>
      </c>
      <c r="CL437">
        <v>0</v>
      </c>
      <c r="CM437">
        <v>2.3080821428571401</v>
      </c>
      <c r="CN437">
        <v>0</v>
      </c>
      <c r="CO437">
        <v>12507.7107142857</v>
      </c>
      <c r="CP437">
        <v>17300.032142857101</v>
      </c>
      <c r="CQ437">
        <v>40.316499999999998</v>
      </c>
      <c r="CR437">
        <v>42.1205</v>
      </c>
      <c r="CS437">
        <v>40.561999999999998</v>
      </c>
      <c r="CT437">
        <v>39.75</v>
      </c>
      <c r="CU437">
        <v>39.311999999999998</v>
      </c>
      <c r="CV437">
        <v>1959.9942857142901</v>
      </c>
      <c r="CW437">
        <v>39.99</v>
      </c>
      <c r="CX437">
        <v>0</v>
      </c>
      <c r="CY437">
        <v>1657130936.5</v>
      </c>
      <c r="CZ437">
        <v>0</v>
      </c>
      <c r="DA437">
        <v>0</v>
      </c>
      <c r="DB437" t="s">
        <v>355</v>
      </c>
      <c r="DC437">
        <v>1656081770.5</v>
      </c>
      <c r="DD437">
        <v>1655399214.5999999</v>
      </c>
      <c r="DE437">
        <v>0</v>
      </c>
      <c r="DF437">
        <v>0.13400000000000001</v>
      </c>
      <c r="DG437">
        <v>-0.06</v>
      </c>
      <c r="DH437">
        <v>9.3309999999999995</v>
      </c>
      <c r="DI437">
        <v>0.51100000000000001</v>
      </c>
      <c r="DJ437">
        <v>421</v>
      </c>
      <c r="DK437">
        <v>25</v>
      </c>
      <c r="DL437">
        <v>1.93</v>
      </c>
      <c r="DM437">
        <v>0.15</v>
      </c>
      <c r="DN437">
        <v>-43.353182926829298</v>
      </c>
      <c r="DO437">
        <v>0.42873867595811199</v>
      </c>
      <c r="DP437">
        <v>0.49633452080001</v>
      </c>
      <c r="DQ437">
        <v>0</v>
      </c>
      <c r="DR437">
        <v>3.6454665853658499</v>
      </c>
      <c r="DS437">
        <v>-0.43011073170731701</v>
      </c>
      <c r="DT437">
        <v>4.4498901581935799E-2</v>
      </c>
      <c r="DU437">
        <v>0</v>
      </c>
      <c r="DV437">
        <v>0</v>
      </c>
      <c r="DW437">
        <v>2</v>
      </c>
      <c r="DX437" t="s">
        <v>366</v>
      </c>
      <c r="DY437">
        <v>2.9697900000000002</v>
      </c>
      <c r="DZ437">
        <v>2.7018200000000001</v>
      </c>
      <c r="EA437">
        <v>0.148761</v>
      </c>
      <c r="EB437">
        <v>0.153338</v>
      </c>
      <c r="EC437">
        <v>6.7628800000000003E-2</v>
      </c>
      <c r="ED437">
        <v>5.7913600000000003E-2</v>
      </c>
      <c r="EE437">
        <v>33108.699999999997</v>
      </c>
      <c r="EF437">
        <v>36065</v>
      </c>
      <c r="EG437">
        <v>35269</v>
      </c>
      <c r="EH437">
        <v>38656.9</v>
      </c>
      <c r="EI437">
        <v>46666</v>
      </c>
      <c r="EJ437">
        <v>52583</v>
      </c>
      <c r="EK437">
        <v>55154.8</v>
      </c>
      <c r="EL437">
        <v>61981.9</v>
      </c>
      <c r="EM437">
        <v>1.9428000000000001</v>
      </c>
      <c r="EN437">
        <v>2.0945999999999998</v>
      </c>
      <c r="EO437">
        <v>-1.5944199999999999E-2</v>
      </c>
      <c r="EP437">
        <v>0</v>
      </c>
      <c r="EQ437">
        <v>22.626899999999999</v>
      </c>
      <c r="ER437">
        <v>999.9</v>
      </c>
      <c r="ES437">
        <v>34.555999999999997</v>
      </c>
      <c r="ET437">
        <v>38.078000000000003</v>
      </c>
      <c r="EU437">
        <v>31.2456</v>
      </c>
      <c r="EV437">
        <v>54.7121</v>
      </c>
      <c r="EW437">
        <v>36.253999999999998</v>
      </c>
      <c r="EX437">
        <v>2</v>
      </c>
      <c r="EY437">
        <v>0.25028499999999998</v>
      </c>
      <c r="EZ437">
        <v>9.2810500000000005</v>
      </c>
      <c r="FA437">
        <v>19.914400000000001</v>
      </c>
      <c r="FB437">
        <v>5.20052</v>
      </c>
      <c r="FC437">
        <v>12.0099</v>
      </c>
      <c r="FD437">
        <v>4.9756</v>
      </c>
      <c r="FE437">
        <v>3.294</v>
      </c>
      <c r="FF437">
        <v>9999</v>
      </c>
      <c r="FG437">
        <v>9999</v>
      </c>
      <c r="FH437">
        <v>9999</v>
      </c>
      <c r="FI437">
        <v>553.6</v>
      </c>
      <c r="FJ437">
        <v>1.8631</v>
      </c>
      <c r="FK437">
        <v>1.8678300000000001</v>
      </c>
      <c r="FL437">
        <v>1.8675200000000001</v>
      </c>
      <c r="FM437">
        <v>1.8688</v>
      </c>
      <c r="FN437">
        <v>1.86951</v>
      </c>
      <c r="FO437">
        <v>1.86554</v>
      </c>
      <c r="FP437">
        <v>1.8666100000000001</v>
      </c>
      <c r="FQ437">
        <v>1.86795</v>
      </c>
      <c r="FR437">
        <v>5</v>
      </c>
      <c r="FS437">
        <v>0</v>
      </c>
      <c r="FT437">
        <v>0</v>
      </c>
      <c r="FU437">
        <v>0</v>
      </c>
      <c r="FV437" t="s">
        <v>357</v>
      </c>
      <c r="FW437" t="s">
        <v>358</v>
      </c>
      <c r="FX437" t="s">
        <v>359</v>
      </c>
      <c r="FY437" t="s">
        <v>359</v>
      </c>
      <c r="FZ437" t="s">
        <v>359</v>
      </c>
      <c r="GA437" t="s">
        <v>359</v>
      </c>
      <c r="GB437">
        <v>0</v>
      </c>
      <c r="GC437">
        <v>100</v>
      </c>
      <c r="GD437">
        <v>100</v>
      </c>
      <c r="GE437">
        <v>14.86</v>
      </c>
      <c r="GF437">
        <v>0.15609999999999999</v>
      </c>
      <c r="GG437">
        <v>5.2154357415507802</v>
      </c>
      <c r="GH437">
        <v>1.00486214095962E-2</v>
      </c>
      <c r="GI437">
        <v>-1.74255938316833E-6</v>
      </c>
      <c r="GJ437">
        <v>3.4045767664605598E-10</v>
      </c>
      <c r="GK437">
        <v>-2.3400103927015501E-2</v>
      </c>
      <c r="GL437">
        <v>-3.1725839457550503E-2</v>
      </c>
      <c r="GM437">
        <v>2.93552719409138E-3</v>
      </c>
      <c r="GN437">
        <v>-2.8977901675973599E-5</v>
      </c>
      <c r="GO437">
        <v>-4</v>
      </c>
      <c r="GP437">
        <v>2214</v>
      </c>
      <c r="GQ437">
        <v>1</v>
      </c>
      <c r="GR437">
        <v>18</v>
      </c>
      <c r="GS437">
        <v>17486.400000000001</v>
      </c>
      <c r="GT437">
        <v>28862.400000000001</v>
      </c>
      <c r="GU437">
        <v>3.0468799999999998</v>
      </c>
      <c r="GV437">
        <v>2.6415999999999999</v>
      </c>
      <c r="GW437">
        <v>2.2485400000000002</v>
      </c>
      <c r="GX437">
        <v>2.7331500000000002</v>
      </c>
      <c r="GY437">
        <v>1.9958499999999999</v>
      </c>
      <c r="GZ437">
        <v>2.3547400000000001</v>
      </c>
      <c r="HA437">
        <v>42.032899999999998</v>
      </c>
      <c r="HB437">
        <v>12.538500000000001</v>
      </c>
      <c r="HC437">
        <v>18</v>
      </c>
      <c r="HD437">
        <v>501.71</v>
      </c>
      <c r="HE437">
        <v>605.69600000000003</v>
      </c>
      <c r="HF437">
        <v>11.606199999999999</v>
      </c>
      <c r="HG437">
        <v>30.1053</v>
      </c>
      <c r="HH437">
        <v>30.0002</v>
      </c>
      <c r="HI437">
        <v>29.971800000000002</v>
      </c>
      <c r="HJ437">
        <v>29.8812</v>
      </c>
      <c r="HK437">
        <v>60.966700000000003</v>
      </c>
      <c r="HL437">
        <v>49.440800000000003</v>
      </c>
      <c r="HM437">
        <v>0</v>
      </c>
      <c r="HN437">
        <v>11.244999999999999</v>
      </c>
      <c r="HO437">
        <v>1207.49</v>
      </c>
      <c r="HP437">
        <v>14.036199999999999</v>
      </c>
      <c r="HQ437">
        <v>102.297</v>
      </c>
      <c r="HR437">
        <v>103.184</v>
      </c>
    </row>
    <row r="438" spans="1:226" x14ac:dyDescent="0.2">
      <c r="A438">
        <v>773</v>
      </c>
      <c r="B438">
        <v>1657130961.5</v>
      </c>
      <c r="C438">
        <v>10928.9000000954</v>
      </c>
      <c r="D438" t="s">
        <v>1202</v>
      </c>
      <c r="E438" t="s">
        <v>1203</v>
      </c>
      <c r="F438">
        <v>5</v>
      </c>
      <c r="G438" t="s">
        <v>1953</v>
      </c>
      <c r="H438" t="s">
        <v>353</v>
      </c>
      <c r="I438">
        <v>1657130954</v>
      </c>
      <c r="J438">
        <f t="shared" si="272"/>
        <v>2.9623797950197647E-3</v>
      </c>
      <c r="K438">
        <f t="shared" si="273"/>
        <v>2.9623797950197646</v>
      </c>
      <c r="L438">
        <f t="shared" si="274"/>
        <v>13.354559273513424</v>
      </c>
      <c r="M438">
        <f t="shared" si="275"/>
        <v>1139.5659259259301</v>
      </c>
      <c r="N438">
        <f t="shared" si="276"/>
        <v>947.62252139235545</v>
      </c>
      <c r="O438">
        <f t="shared" si="277"/>
        <v>70.108004381296738</v>
      </c>
      <c r="P438">
        <f t="shared" si="278"/>
        <v>84.308562876074419</v>
      </c>
      <c r="Q438">
        <f t="shared" si="279"/>
        <v>0.14085147541775381</v>
      </c>
      <c r="R438">
        <f t="shared" si="280"/>
        <v>2.4374232663600304</v>
      </c>
      <c r="S438">
        <f t="shared" si="281"/>
        <v>0.13648087694846442</v>
      </c>
      <c r="T438">
        <f t="shared" si="282"/>
        <v>8.5681931899899449E-2</v>
      </c>
      <c r="U438">
        <f t="shared" si="283"/>
        <v>321.5124063333331</v>
      </c>
      <c r="V438">
        <f t="shared" si="284"/>
        <v>23.193875209469361</v>
      </c>
      <c r="W438">
        <f t="shared" si="285"/>
        <v>23.193875209469361</v>
      </c>
      <c r="X438">
        <f t="shared" si="286"/>
        <v>2.8529800135914365</v>
      </c>
      <c r="Y438">
        <f t="shared" si="287"/>
        <v>49.13099973968901</v>
      </c>
      <c r="Z438">
        <f t="shared" si="288"/>
        <v>1.2921298609051846</v>
      </c>
      <c r="AA438">
        <f t="shared" si="289"/>
        <v>2.6299685895896312</v>
      </c>
      <c r="AB438">
        <f t="shared" si="290"/>
        <v>1.5608501526862519</v>
      </c>
      <c r="AC438">
        <f t="shared" si="291"/>
        <v>-130.64094896037162</v>
      </c>
      <c r="AD438">
        <f t="shared" si="292"/>
        <v>-176.07056178362421</v>
      </c>
      <c r="AE438">
        <f t="shared" si="293"/>
        <v>-14.902090299661566</v>
      </c>
      <c r="AF438">
        <f t="shared" si="294"/>
        <v>-0.10119471032427896</v>
      </c>
      <c r="AG438">
        <f t="shared" si="295"/>
        <v>32.961031389198673</v>
      </c>
      <c r="AH438">
        <f t="shared" si="296"/>
        <v>3.0424830272950283</v>
      </c>
      <c r="AI438">
        <f t="shared" si="297"/>
        <v>13.354559273513424</v>
      </c>
      <c r="AJ438">
        <v>1214.20830741737</v>
      </c>
      <c r="AK438">
        <v>1184.11103030303</v>
      </c>
      <c r="AL438">
        <v>3.4780633699162302</v>
      </c>
      <c r="AM438">
        <v>66.867946140266795</v>
      </c>
      <c r="AN438">
        <f t="shared" si="298"/>
        <v>2.9623797950197646</v>
      </c>
      <c r="AO438">
        <v>14.0038287489035</v>
      </c>
      <c r="AP438">
        <v>17.462502424242398</v>
      </c>
      <c r="AQ438">
        <v>-7.9632104700745002E-4</v>
      </c>
      <c r="AR438">
        <v>77.4783212789104</v>
      </c>
      <c r="AS438">
        <v>0</v>
      </c>
      <c r="AT438">
        <v>0</v>
      </c>
      <c r="AU438">
        <f t="shared" si="299"/>
        <v>1</v>
      </c>
      <c r="AV438">
        <f t="shared" si="300"/>
        <v>0</v>
      </c>
      <c r="AW438">
        <f t="shared" si="301"/>
        <v>39704.895136513318</v>
      </c>
      <c r="AX438">
        <f t="shared" si="302"/>
        <v>1999.9811111111101</v>
      </c>
      <c r="AY438">
        <f t="shared" si="303"/>
        <v>1681.1838333333324</v>
      </c>
      <c r="AZ438">
        <f t="shared" si="304"/>
        <v>0.84059985566530349</v>
      </c>
      <c r="BA438">
        <f t="shared" si="305"/>
        <v>0.16075772143403574</v>
      </c>
      <c r="BB438">
        <v>5.9349999999999996</v>
      </c>
      <c r="BC438">
        <v>0.5</v>
      </c>
      <c r="BD438" t="s">
        <v>354</v>
      </c>
      <c r="BE438">
        <v>2</v>
      </c>
      <c r="BF438" t="b">
        <v>1</v>
      </c>
      <c r="BG438">
        <v>1657130954</v>
      </c>
      <c r="BH438">
        <v>1139.5659259259301</v>
      </c>
      <c r="BI438">
        <v>1182.8062962962999</v>
      </c>
      <c r="BJ438">
        <v>17.4652148148148</v>
      </c>
      <c r="BK438">
        <v>13.9168481481481</v>
      </c>
      <c r="BL438">
        <v>1124.76814814815</v>
      </c>
      <c r="BM438">
        <v>17.3085555555556</v>
      </c>
      <c r="BN438">
        <v>499.998074074074</v>
      </c>
      <c r="BO438">
        <v>73.934870370370405</v>
      </c>
      <c r="BP438">
        <v>4.81796296296296E-2</v>
      </c>
      <c r="BQ438">
        <v>21.853981481481501</v>
      </c>
      <c r="BR438">
        <v>22.352092592592602</v>
      </c>
      <c r="BS438">
        <v>999.9</v>
      </c>
      <c r="BT438">
        <v>0</v>
      </c>
      <c r="BU438">
        <v>0</v>
      </c>
      <c r="BV438">
        <v>9981.1111111111095</v>
      </c>
      <c r="BW438">
        <v>0</v>
      </c>
      <c r="BX438">
        <v>2013.5029629629601</v>
      </c>
      <c r="BY438">
        <v>-43.238718518518503</v>
      </c>
      <c r="BZ438">
        <v>1159.8237037036999</v>
      </c>
      <c r="CA438">
        <v>1199.5</v>
      </c>
      <c r="CB438">
        <v>3.5483670370370399</v>
      </c>
      <c r="CC438">
        <v>1182.8062962962999</v>
      </c>
      <c r="CD438">
        <v>13.9168481481481</v>
      </c>
      <c r="CE438">
        <v>1.2912885185185199</v>
      </c>
      <c r="CF438">
        <v>1.02894074074074</v>
      </c>
      <c r="CG438">
        <v>10.6978407407407</v>
      </c>
      <c r="CH438">
        <v>7.3325707407407403</v>
      </c>
      <c r="CI438">
        <v>1999.9811111111101</v>
      </c>
      <c r="CJ438">
        <v>0.98000329629629601</v>
      </c>
      <c r="CK438">
        <v>1.9996362962963001E-2</v>
      </c>
      <c r="CL438">
        <v>0</v>
      </c>
      <c r="CM438">
        <v>2.3380629629629599</v>
      </c>
      <c r="CN438">
        <v>0</v>
      </c>
      <c r="CO438">
        <v>12505.9703703704</v>
      </c>
      <c r="CP438">
        <v>17300</v>
      </c>
      <c r="CQ438">
        <v>40.3213333333333</v>
      </c>
      <c r="CR438">
        <v>42.125</v>
      </c>
      <c r="CS438">
        <v>40.566666666666698</v>
      </c>
      <c r="CT438">
        <v>39.75</v>
      </c>
      <c r="CU438">
        <v>39.311999999999998</v>
      </c>
      <c r="CV438">
        <v>1959.9911111111101</v>
      </c>
      <c r="CW438">
        <v>39.99</v>
      </c>
      <c r="CX438">
        <v>0</v>
      </c>
      <c r="CY438">
        <v>1657130941.9000001</v>
      </c>
      <c r="CZ438">
        <v>0</v>
      </c>
      <c r="DA438">
        <v>0</v>
      </c>
      <c r="DB438" t="s">
        <v>355</v>
      </c>
      <c r="DC438">
        <v>1656081770.5</v>
      </c>
      <c r="DD438">
        <v>1655399214.5999999</v>
      </c>
      <c r="DE438">
        <v>0</v>
      </c>
      <c r="DF438">
        <v>0.13400000000000001</v>
      </c>
      <c r="DG438">
        <v>-0.06</v>
      </c>
      <c r="DH438">
        <v>9.3309999999999995</v>
      </c>
      <c r="DI438">
        <v>0.51100000000000001</v>
      </c>
      <c r="DJ438">
        <v>421</v>
      </c>
      <c r="DK438">
        <v>25</v>
      </c>
      <c r="DL438">
        <v>1.93</v>
      </c>
      <c r="DM438">
        <v>0.15</v>
      </c>
      <c r="DN438">
        <v>-43.259972500000003</v>
      </c>
      <c r="DO438">
        <v>1.0756716697937001</v>
      </c>
      <c r="DP438">
        <v>0.44108928913968198</v>
      </c>
      <c r="DQ438">
        <v>0</v>
      </c>
      <c r="DR438">
        <v>3.5939485000000002</v>
      </c>
      <c r="DS438">
        <v>-0.78809988742965698</v>
      </c>
      <c r="DT438">
        <v>8.0332438110330001E-2</v>
      </c>
      <c r="DU438">
        <v>0</v>
      </c>
      <c r="DV438">
        <v>0</v>
      </c>
      <c r="DW438">
        <v>2</v>
      </c>
      <c r="DX438" t="s">
        <v>366</v>
      </c>
      <c r="DY438">
        <v>2.9703499999999998</v>
      </c>
      <c r="DZ438">
        <v>2.7017799999999998</v>
      </c>
      <c r="EA438">
        <v>0.15013499999999999</v>
      </c>
      <c r="EB438">
        <v>0.15465999999999999</v>
      </c>
      <c r="EC438">
        <v>6.7639400000000002E-2</v>
      </c>
      <c r="ED438">
        <v>5.8158799999999997E-2</v>
      </c>
      <c r="EE438">
        <v>33054.699999999997</v>
      </c>
      <c r="EF438">
        <v>36007.800000000003</v>
      </c>
      <c r="EG438">
        <v>35268.300000000003</v>
      </c>
      <c r="EH438">
        <v>38656</v>
      </c>
      <c r="EI438">
        <v>46665</v>
      </c>
      <c r="EJ438">
        <v>52568.4</v>
      </c>
      <c r="EK438">
        <v>55154.2</v>
      </c>
      <c r="EL438">
        <v>61980.7</v>
      </c>
      <c r="EM438">
        <v>1.9434</v>
      </c>
      <c r="EN438">
        <v>2.0943999999999998</v>
      </c>
      <c r="EO438">
        <v>-1.6689300000000001E-2</v>
      </c>
      <c r="EP438">
        <v>0</v>
      </c>
      <c r="EQ438">
        <v>22.626899999999999</v>
      </c>
      <c r="ER438">
        <v>999.9</v>
      </c>
      <c r="ES438">
        <v>34.555999999999997</v>
      </c>
      <c r="ET438">
        <v>38.078000000000003</v>
      </c>
      <c r="EU438">
        <v>31.245799999999999</v>
      </c>
      <c r="EV438">
        <v>54.661999999999999</v>
      </c>
      <c r="EW438">
        <v>36.274000000000001</v>
      </c>
      <c r="EX438">
        <v>2</v>
      </c>
      <c r="EY438">
        <v>0.25054900000000002</v>
      </c>
      <c r="EZ438">
        <v>9.2810500000000005</v>
      </c>
      <c r="FA438">
        <v>19.9145</v>
      </c>
      <c r="FB438">
        <v>5.2017199999999999</v>
      </c>
      <c r="FC438">
        <v>12.0099</v>
      </c>
      <c r="FD438">
        <v>4.9756</v>
      </c>
      <c r="FE438">
        <v>3.294</v>
      </c>
      <c r="FF438">
        <v>9999</v>
      </c>
      <c r="FG438">
        <v>9999</v>
      </c>
      <c r="FH438">
        <v>9999</v>
      </c>
      <c r="FI438">
        <v>553.6</v>
      </c>
      <c r="FJ438">
        <v>1.8631</v>
      </c>
      <c r="FK438">
        <v>1.8677999999999999</v>
      </c>
      <c r="FL438">
        <v>1.8675200000000001</v>
      </c>
      <c r="FM438">
        <v>1.8687400000000001</v>
      </c>
      <c r="FN438">
        <v>1.86951</v>
      </c>
      <c r="FO438">
        <v>1.86554</v>
      </c>
      <c r="FP438">
        <v>1.8665799999999999</v>
      </c>
      <c r="FQ438">
        <v>1.86798</v>
      </c>
      <c r="FR438">
        <v>5</v>
      </c>
      <c r="FS438">
        <v>0</v>
      </c>
      <c r="FT438">
        <v>0</v>
      </c>
      <c r="FU438">
        <v>0</v>
      </c>
      <c r="FV438" t="s">
        <v>357</v>
      </c>
      <c r="FW438" t="s">
        <v>358</v>
      </c>
      <c r="FX438" t="s">
        <v>359</v>
      </c>
      <c r="FY438" t="s">
        <v>359</v>
      </c>
      <c r="FZ438" t="s">
        <v>359</v>
      </c>
      <c r="GA438" t="s">
        <v>359</v>
      </c>
      <c r="GB438">
        <v>0</v>
      </c>
      <c r="GC438">
        <v>100</v>
      </c>
      <c r="GD438">
        <v>100</v>
      </c>
      <c r="GE438">
        <v>14.98</v>
      </c>
      <c r="GF438">
        <v>0.15620000000000001</v>
      </c>
      <c r="GG438">
        <v>5.2154357415507802</v>
      </c>
      <c r="GH438">
        <v>1.00486214095962E-2</v>
      </c>
      <c r="GI438">
        <v>-1.74255938316833E-6</v>
      </c>
      <c r="GJ438">
        <v>3.4045767664605598E-10</v>
      </c>
      <c r="GK438">
        <v>-2.3400103927015501E-2</v>
      </c>
      <c r="GL438">
        <v>-3.1725839457550503E-2</v>
      </c>
      <c r="GM438">
        <v>2.93552719409138E-3</v>
      </c>
      <c r="GN438">
        <v>-2.8977901675973599E-5</v>
      </c>
      <c r="GO438">
        <v>-4</v>
      </c>
      <c r="GP438">
        <v>2214</v>
      </c>
      <c r="GQ438">
        <v>1</v>
      </c>
      <c r="GR438">
        <v>18</v>
      </c>
      <c r="GS438">
        <v>17486.5</v>
      </c>
      <c r="GT438">
        <v>28862.400000000001</v>
      </c>
      <c r="GU438">
        <v>3.0786099999999998</v>
      </c>
      <c r="GV438">
        <v>2.6440399999999999</v>
      </c>
      <c r="GW438">
        <v>2.2485400000000002</v>
      </c>
      <c r="GX438">
        <v>2.7331500000000002</v>
      </c>
      <c r="GY438">
        <v>1.9958499999999999</v>
      </c>
      <c r="GZ438">
        <v>2.33765</v>
      </c>
      <c r="HA438">
        <v>42.032899999999998</v>
      </c>
      <c r="HB438">
        <v>12.5297</v>
      </c>
      <c r="HC438">
        <v>18</v>
      </c>
      <c r="HD438">
        <v>502.12400000000002</v>
      </c>
      <c r="HE438">
        <v>605.56700000000001</v>
      </c>
      <c r="HF438">
        <v>11.5976</v>
      </c>
      <c r="HG438">
        <v>30.108000000000001</v>
      </c>
      <c r="HH438">
        <v>30.000299999999999</v>
      </c>
      <c r="HI438">
        <v>29.972300000000001</v>
      </c>
      <c r="HJ438">
        <v>29.883800000000001</v>
      </c>
      <c r="HK438">
        <v>61.595399999999998</v>
      </c>
      <c r="HL438">
        <v>49.440800000000003</v>
      </c>
      <c r="HM438">
        <v>0</v>
      </c>
      <c r="HN438">
        <v>11.2285</v>
      </c>
      <c r="HO438">
        <v>1221.04</v>
      </c>
      <c r="HP438">
        <v>14.066599999999999</v>
      </c>
      <c r="HQ438">
        <v>102.295</v>
      </c>
      <c r="HR438">
        <v>103.182</v>
      </c>
    </row>
    <row r="439" spans="1:226" x14ac:dyDescent="0.2">
      <c r="A439">
        <v>774</v>
      </c>
      <c r="B439">
        <v>1657130966.5</v>
      </c>
      <c r="C439">
        <v>10933.9000000954</v>
      </c>
      <c r="D439" t="s">
        <v>1204</v>
      </c>
      <c r="E439" t="s">
        <v>1205</v>
      </c>
      <c r="F439">
        <v>5</v>
      </c>
      <c r="G439" t="s">
        <v>1954</v>
      </c>
      <c r="H439" t="s">
        <v>353</v>
      </c>
      <c r="I439">
        <v>1657130958.7142899</v>
      </c>
      <c r="J439">
        <f t="shared" si="272"/>
        <v>2.9453878103506176E-3</v>
      </c>
      <c r="K439">
        <f t="shared" si="273"/>
        <v>2.9453878103506175</v>
      </c>
      <c r="L439">
        <f t="shared" si="274"/>
        <v>13.992635205767835</v>
      </c>
      <c r="M439">
        <f t="shared" si="275"/>
        <v>1155.51</v>
      </c>
      <c r="N439">
        <f t="shared" si="276"/>
        <v>954.53036727148128</v>
      </c>
      <c r="O439">
        <f t="shared" si="277"/>
        <v>70.618517939102247</v>
      </c>
      <c r="P439">
        <f t="shared" si="278"/>
        <v>85.487488362540262</v>
      </c>
      <c r="Q439">
        <f t="shared" si="279"/>
        <v>0.13984091406496185</v>
      </c>
      <c r="R439">
        <f t="shared" si="280"/>
        <v>2.4376224564338882</v>
      </c>
      <c r="S439">
        <f t="shared" si="281"/>
        <v>0.13553211350013528</v>
      </c>
      <c r="T439">
        <f t="shared" si="282"/>
        <v>8.5083640377734387E-2</v>
      </c>
      <c r="U439">
        <f t="shared" si="283"/>
        <v>321.51618267857094</v>
      </c>
      <c r="V439">
        <f t="shared" si="284"/>
        <v>23.202382771797261</v>
      </c>
      <c r="W439">
        <f t="shared" si="285"/>
        <v>23.202382771797261</v>
      </c>
      <c r="X439">
        <f t="shared" si="286"/>
        <v>2.8544472677120938</v>
      </c>
      <c r="Y439">
        <f t="shared" si="287"/>
        <v>49.105071797835706</v>
      </c>
      <c r="Z439">
        <f t="shared" si="288"/>
        <v>1.2917102134024769</v>
      </c>
      <c r="AA439">
        <f t="shared" si="289"/>
        <v>2.6305026468964634</v>
      </c>
      <c r="AB439">
        <f t="shared" si="290"/>
        <v>1.5627370543096168</v>
      </c>
      <c r="AC439">
        <f t="shared" si="291"/>
        <v>-129.89160243646225</v>
      </c>
      <c r="AD439">
        <f t="shared" si="292"/>
        <v>-176.76594095298344</v>
      </c>
      <c r="AE439">
        <f t="shared" si="293"/>
        <v>-14.960621724131974</v>
      </c>
      <c r="AF439">
        <f t="shared" si="294"/>
        <v>-0.10198243500670401</v>
      </c>
      <c r="AG439">
        <f t="shared" si="295"/>
        <v>32.708865159709646</v>
      </c>
      <c r="AH439">
        <f t="shared" si="296"/>
        <v>2.9904685807640834</v>
      </c>
      <c r="AI439">
        <f t="shared" si="297"/>
        <v>13.992635205767835</v>
      </c>
      <c r="AJ439">
        <v>1230.95850131874</v>
      </c>
      <c r="AK439">
        <v>1200.73</v>
      </c>
      <c r="AL439">
        <v>3.31957557533035</v>
      </c>
      <c r="AM439">
        <v>66.867946140266795</v>
      </c>
      <c r="AN439">
        <f t="shared" si="298"/>
        <v>2.9453878103506175</v>
      </c>
      <c r="AO439">
        <v>14.0224216018179</v>
      </c>
      <c r="AP439">
        <v>17.456358181818199</v>
      </c>
      <c r="AQ439">
        <v>2.9574429897288499E-4</v>
      </c>
      <c r="AR439">
        <v>77.4783212789104</v>
      </c>
      <c r="AS439">
        <v>0</v>
      </c>
      <c r="AT439">
        <v>0</v>
      </c>
      <c r="AU439">
        <f t="shared" si="299"/>
        <v>1</v>
      </c>
      <c r="AV439">
        <f t="shared" si="300"/>
        <v>0</v>
      </c>
      <c r="AW439">
        <f t="shared" si="301"/>
        <v>39709.379200156902</v>
      </c>
      <c r="AX439">
        <f t="shared" si="302"/>
        <v>2000.00464285714</v>
      </c>
      <c r="AY439">
        <f t="shared" si="303"/>
        <v>1681.2036107142831</v>
      </c>
      <c r="AZ439">
        <f t="shared" si="304"/>
        <v>0.84059985396462467</v>
      </c>
      <c r="BA439">
        <f t="shared" si="305"/>
        <v>0.16075771815172571</v>
      </c>
      <c r="BB439">
        <v>5.9349999999999996</v>
      </c>
      <c r="BC439">
        <v>0.5</v>
      </c>
      <c r="BD439" t="s">
        <v>354</v>
      </c>
      <c r="BE439">
        <v>2</v>
      </c>
      <c r="BF439" t="b">
        <v>1</v>
      </c>
      <c r="BG439">
        <v>1657130958.7142899</v>
      </c>
      <c r="BH439">
        <v>1155.51</v>
      </c>
      <c r="BI439">
        <v>1198.43928571429</v>
      </c>
      <c r="BJ439">
        <v>17.459678571428601</v>
      </c>
      <c r="BK439">
        <v>13.9717928571429</v>
      </c>
      <c r="BL439">
        <v>1140.5957142857101</v>
      </c>
      <c r="BM439">
        <v>17.303249999999998</v>
      </c>
      <c r="BN439">
        <v>499.97478571428599</v>
      </c>
      <c r="BO439">
        <v>73.934182142857097</v>
      </c>
      <c r="BP439">
        <v>4.8291710714285702E-2</v>
      </c>
      <c r="BQ439">
        <v>21.857307142857099</v>
      </c>
      <c r="BR439">
        <v>22.358057142857099</v>
      </c>
      <c r="BS439">
        <v>999.9</v>
      </c>
      <c r="BT439">
        <v>0</v>
      </c>
      <c r="BU439">
        <v>0</v>
      </c>
      <c r="BV439">
        <v>9982.5</v>
      </c>
      <c r="BW439">
        <v>0</v>
      </c>
      <c r="BX439">
        <v>2015.7125000000001</v>
      </c>
      <c r="BY439">
        <v>-42.927753571428603</v>
      </c>
      <c r="BZ439">
        <v>1176.0450000000001</v>
      </c>
      <c r="CA439">
        <v>1215.4214285714299</v>
      </c>
      <c r="CB439">
        <v>3.4878864285714299</v>
      </c>
      <c r="CC439">
        <v>1198.43928571429</v>
      </c>
      <c r="CD439">
        <v>13.9717928571429</v>
      </c>
      <c r="CE439">
        <v>1.2908671428571401</v>
      </c>
      <c r="CF439">
        <v>1.0329932142857099</v>
      </c>
      <c r="CG439">
        <v>10.692928571428601</v>
      </c>
      <c r="CH439">
        <v>7.390085</v>
      </c>
      <c r="CI439">
        <v>2000.00464285714</v>
      </c>
      <c r="CJ439">
        <v>0.98000357142857097</v>
      </c>
      <c r="CK439">
        <v>1.99961428571429E-2</v>
      </c>
      <c r="CL439">
        <v>0</v>
      </c>
      <c r="CM439">
        <v>2.3695821428571402</v>
      </c>
      <c r="CN439">
        <v>0</v>
      </c>
      <c r="CO439">
        <v>12504.021428571399</v>
      </c>
      <c r="CP439">
        <v>17300.203571428599</v>
      </c>
      <c r="CQ439">
        <v>40.325499999999998</v>
      </c>
      <c r="CR439">
        <v>42.125</v>
      </c>
      <c r="CS439">
        <v>40.566499999999998</v>
      </c>
      <c r="CT439">
        <v>39.75</v>
      </c>
      <c r="CU439">
        <v>39.311999999999998</v>
      </c>
      <c r="CV439">
        <v>1960.0142857142901</v>
      </c>
      <c r="CW439">
        <v>39.9903571428571</v>
      </c>
      <c r="CX439">
        <v>0</v>
      </c>
      <c r="CY439">
        <v>1657130946.7</v>
      </c>
      <c r="CZ439">
        <v>0</v>
      </c>
      <c r="DA439">
        <v>0</v>
      </c>
      <c r="DB439" t="s">
        <v>355</v>
      </c>
      <c r="DC439">
        <v>1656081770.5</v>
      </c>
      <c r="DD439">
        <v>1655399214.5999999</v>
      </c>
      <c r="DE439">
        <v>0</v>
      </c>
      <c r="DF439">
        <v>0.13400000000000001</v>
      </c>
      <c r="DG439">
        <v>-0.06</v>
      </c>
      <c r="DH439">
        <v>9.3309999999999995</v>
      </c>
      <c r="DI439">
        <v>0.51100000000000001</v>
      </c>
      <c r="DJ439">
        <v>421</v>
      </c>
      <c r="DK439">
        <v>25</v>
      </c>
      <c r="DL439">
        <v>1.93</v>
      </c>
      <c r="DM439">
        <v>0.15</v>
      </c>
      <c r="DN439">
        <v>-43.092082499999997</v>
      </c>
      <c r="DO439">
        <v>2.7079868667918499</v>
      </c>
      <c r="DP439">
        <v>0.55350590642173803</v>
      </c>
      <c r="DQ439">
        <v>0</v>
      </c>
      <c r="DR439">
        <v>3.5343635</v>
      </c>
      <c r="DS439">
        <v>-0.85396255159475098</v>
      </c>
      <c r="DT439">
        <v>8.5826299714889295E-2</v>
      </c>
      <c r="DU439">
        <v>0</v>
      </c>
      <c r="DV439">
        <v>0</v>
      </c>
      <c r="DW439">
        <v>2</v>
      </c>
      <c r="DX439" t="s">
        <v>366</v>
      </c>
      <c r="DY439">
        <v>2.9707599999999998</v>
      </c>
      <c r="DZ439">
        <v>2.7023000000000001</v>
      </c>
      <c r="EA439">
        <v>0.15148200000000001</v>
      </c>
      <c r="EB439">
        <v>0.15598300000000001</v>
      </c>
      <c r="EC439">
        <v>6.7638299999999998E-2</v>
      </c>
      <c r="ED439">
        <v>5.8162699999999998E-2</v>
      </c>
      <c r="EE439">
        <v>33002.699999999997</v>
      </c>
      <c r="EF439">
        <v>35951.5</v>
      </c>
      <c r="EG439">
        <v>35268.800000000003</v>
      </c>
      <c r="EH439">
        <v>38656.1</v>
      </c>
      <c r="EI439">
        <v>46665.599999999999</v>
      </c>
      <c r="EJ439">
        <v>52568.5</v>
      </c>
      <c r="EK439">
        <v>55154.8</v>
      </c>
      <c r="EL439">
        <v>61981.1</v>
      </c>
      <c r="EM439">
        <v>1.9436</v>
      </c>
      <c r="EN439">
        <v>2.0945999999999998</v>
      </c>
      <c r="EO439">
        <v>-1.5646199999999999E-2</v>
      </c>
      <c r="EP439">
        <v>0</v>
      </c>
      <c r="EQ439">
        <v>22.625</v>
      </c>
      <c r="ER439">
        <v>999.9</v>
      </c>
      <c r="ES439">
        <v>34.555999999999997</v>
      </c>
      <c r="ET439">
        <v>38.098999999999997</v>
      </c>
      <c r="EU439">
        <v>31.2834</v>
      </c>
      <c r="EV439">
        <v>54.311999999999998</v>
      </c>
      <c r="EW439">
        <v>36.193899999999999</v>
      </c>
      <c r="EX439">
        <v>2</v>
      </c>
      <c r="EY439">
        <v>0.25097599999999998</v>
      </c>
      <c r="EZ439">
        <v>9.2810500000000005</v>
      </c>
      <c r="FA439">
        <v>19.914200000000001</v>
      </c>
      <c r="FB439">
        <v>5.20411</v>
      </c>
      <c r="FC439">
        <v>12.0099</v>
      </c>
      <c r="FD439">
        <v>4.976</v>
      </c>
      <c r="FE439">
        <v>3.294</v>
      </c>
      <c r="FF439">
        <v>9999</v>
      </c>
      <c r="FG439">
        <v>9999</v>
      </c>
      <c r="FH439">
        <v>9999</v>
      </c>
      <c r="FI439">
        <v>553.6</v>
      </c>
      <c r="FJ439">
        <v>1.8631</v>
      </c>
      <c r="FK439">
        <v>1.8678300000000001</v>
      </c>
      <c r="FL439">
        <v>1.8675200000000001</v>
      </c>
      <c r="FM439">
        <v>1.8687400000000001</v>
      </c>
      <c r="FN439">
        <v>1.86951</v>
      </c>
      <c r="FO439">
        <v>1.86554</v>
      </c>
      <c r="FP439">
        <v>1.8665499999999999</v>
      </c>
      <c r="FQ439">
        <v>1.86798</v>
      </c>
      <c r="FR439">
        <v>5</v>
      </c>
      <c r="FS439">
        <v>0</v>
      </c>
      <c r="FT439">
        <v>0</v>
      </c>
      <c r="FU439">
        <v>0</v>
      </c>
      <c r="FV439" t="s">
        <v>357</v>
      </c>
      <c r="FW439" t="s">
        <v>358</v>
      </c>
      <c r="FX439" t="s">
        <v>359</v>
      </c>
      <c r="FY439" t="s">
        <v>359</v>
      </c>
      <c r="FZ439" t="s">
        <v>359</v>
      </c>
      <c r="GA439" t="s">
        <v>359</v>
      </c>
      <c r="GB439">
        <v>0</v>
      </c>
      <c r="GC439">
        <v>100</v>
      </c>
      <c r="GD439">
        <v>100</v>
      </c>
      <c r="GE439">
        <v>15.1</v>
      </c>
      <c r="GF439">
        <v>0.15620000000000001</v>
      </c>
      <c r="GG439">
        <v>5.2154357415507802</v>
      </c>
      <c r="GH439">
        <v>1.00486214095962E-2</v>
      </c>
      <c r="GI439">
        <v>-1.74255938316833E-6</v>
      </c>
      <c r="GJ439">
        <v>3.4045767664605598E-10</v>
      </c>
      <c r="GK439">
        <v>-2.3400103927015501E-2</v>
      </c>
      <c r="GL439">
        <v>-3.1725839457550503E-2</v>
      </c>
      <c r="GM439">
        <v>2.93552719409138E-3</v>
      </c>
      <c r="GN439">
        <v>-2.8977901675973599E-5</v>
      </c>
      <c r="GO439">
        <v>-4</v>
      </c>
      <c r="GP439">
        <v>2214</v>
      </c>
      <c r="GQ439">
        <v>1</v>
      </c>
      <c r="GR439">
        <v>18</v>
      </c>
      <c r="GS439">
        <v>17486.599999999999</v>
      </c>
      <c r="GT439">
        <v>28862.5</v>
      </c>
      <c r="GU439">
        <v>3.1103499999999999</v>
      </c>
      <c r="GV439">
        <v>2.6415999999999999</v>
      </c>
      <c r="GW439">
        <v>2.2485400000000002</v>
      </c>
      <c r="GX439">
        <v>2.7331500000000002</v>
      </c>
      <c r="GY439">
        <v>1.9958499999999999</v>
      </c>
      <c r="GZ439">
        <v>2.34009</v>
      </c>
      <c r="HA439">
        <v>42.0593</v>
      </c>
      <c r="HB439">
        <v>12.5122</v>
      </c>
      <c r="HC439">
        <v>18</v>
      </c>
      <c r="HD439">
        <v>502.28</v>
      </c>
      <c r="HE439">
        <v>605.74900000000002</v>
      </c>
      <c r="HF439">
        <v>11.5886</v>
      </c>
      <c r="HG439">
        <v>30.110600000000002</v>
      </c>
      <c r="HH439">
        <v>30.000299999999999</v>
      </c>
      <c r="HI439">
        <v>29.974900000000002</v>
      </c>
      <c r="HJ439">
        <v>29.886299999999999</v>
      </c>
      <c r="HK439">
        <v>62.227200000000003</v>
      </c>
      <c r="HL439">
        <v>49.440800000000003</v>
      </c>
      <c r="HM439">
        <v>0</v>
      </c>
      <c r="HN439">
        <v>11.2133</v>
      </c>
      <c r="HO439">
        <v>1241.53</v>
      </c>
      <c r="HP439">
        <v>14.0992</v>
      </c>
      <c r="HQ439">
        <v>102.297</v>
      </c>
      <c r="HR439">
        <v>103.18300000000001</v>
      </c>
    </row>
    <row r="440" spans="1:226" x14ac:dyDescent="0.2">
      <c r="A440">
        <v>775</v>
      </c>
      <c r="B440">
        <v>1657130971.5</v>
      </c>
      <c r="C440">
        <v>10938.9000000954</v>
      </c>
      <c r="D440" t="s">
        <v>1206</v>
      </c>
      <c r="E440" t="s">
        <v>1207</v>
      </c>
      <c r="F440">
        <v>5</v>
      </c>
      <c r="G440" t="s">
        <v>1955</v>
      </c>
      <c r="H440" t="s">
        <v>353</v>
      </c>
      <c r="I440">
        <v>1657130964</v>
      </c>
      <c r="J440">
        <f t="shared" si="272"/>
        <v>2.9320496903260749E-3</v>
      </c>
      <c r="K440">
        <f t="shared" si="273"/>
        <v>2.9320496903260751</v>
      </c>
      <c r="L440">
        <f t="shared" si="274"/>
        <v>13.626397422865461</v>
      </c>
      <c r="M440">
        <f t="shared" si="275"/>
        <v>1173.13148148148</v>
      </c>
      <c r="N440">
        <f t="shared" si="276"/>
        <v>974.93254447075367</v>
      </c>
      <c r="O440">
        <f t="shared" si="277"/>
        <v>72.127864896430694</v>
      </c>
      <c r="P440">
        <f t="shared" si="278"/>
        <v>86.79110106841253</v>
      </c>
      <c r="Q440">
        <f t="shared" si="279"/>
        <v>0.13909239552255606</v>
      </c>
      <c r="R440">
        <f t="shared" si="280"/>
        <v>2.4371498703714987</v>
      </c>
      <c r="S440">
        <f t="shared" si="281"/>
        <v>0.13482804205697382</v>
      </c>
      <c r="T440">
        <f t="shared" si="282"/>
        <v>8.4639771064990571E-2</v>
      </c>
      <c r="U440">
        <f t="shared" si="283"/>
        <v>321.51467400000075</v>
      </c>
      <c r="V440">
        <f t="shared" si="284"/>
        <v>23.206698226590667</v>
      </c>
      <c r="W440">
        <f t="shared" si="285"/>
        <v>23.206698226590667</v>
      </c>
      <c r="X440">
        <f t="shared" si="286"/>
        <v>2.8551917835885727</v>
      </c>
      <c r="Y440">
        <f t="shared" si="287"/>
        <v>49.093944787045452</v>
      </c>
      <c r="Z440">
        <f t="shared" si="288"/>
        <v>1.2914140337118205</v>
      </c>
      <c r="AA440">
        <f t="shared" si="289"/>
        <v>2.6304955515666553</v>
      </c>
      <c r="AB440">
        <f t="shared" si="290"/>
        <v>1.5637777498767522</v>
      </c>
      <c r="AC440">
        <f t="shared" si="291"/>
        <v>-129.3033913433799</v>
      </c>
      <c r="AD440">
        <f t="shared" si="292"/>
        <v>-177.30449051649612</v>
      </c>
      <c r="AE440">
        <f t="shared" si="293"/>
        <v>-15.009437714007596</v>
      </c>
      <c r="AF440">
        <f t="shared" si="294"/>
        <v>-0.10264557388288154</v>
      </c>
      <c r="AG440">
        <f t="shared" si="295"/>
        <v>32.554304255707564</v>
      </c>
      <c r="AH440">
        <f t="shared" si="296"/>
        <v>2.9466342351173256</v>
      </c>
      <c r="AI440">
        <f t="shared" si="297"/>
        <v>13.626397422865461</v>
      </c>
      <c r="AJ440">
        <v>1247.5003425095099</v>
      </c>
      <c r="AK440">
        <v>1217.42424242424</v>
      </c>
      <c r="AL440">
        <v>3.39067628795542</v>
      </c>
      <c r="AM440">
        <v>66.867946140266795</v>
      </c>
      <c r="AN440">
        <f t="shared" si="298"/>
        <v>2.9320496903260751</v>
      </c>
      <c r="AO440">
        <v>14.0200928595523</v>
      </c>
      <c r="AP440">
        <v>17.440333333333299</v>
      </c>
      <c r="AQ440">
        <v>-6.3828749973877705E-5</v>
      </c>
      <c r="AR440">
        <v>77.4783212789104</v>
      </c>
      <c r="AS440">
        <v>0</v>
      </c>
      <c r="AT440">
        <v>0</v>
      </c>
      <c r="AU440">
        <f t="shared" si="299"/>
        <v>1</v>
      </c>
      <c r="AV440">
        <f t="shared" si="300"/>
        <v>0</v>
      </c>
      <c r="AW440">
        <f t="shared" si="301"/>
        <v>39697.645680635687</v>
      </c>
      <c r="AX440">
        <f t="shared" si="302"/>
        <v>1999.9951851851899</v>
      </c>
      <c r="AY440">
        <f t="shared" si="303"/>
        <v>1681.1956666666708</v>
      </c>
      <c r="AZ440">
        <f t="shared" si="304"/>
        <v>0.84059985699965578</v>
      </c>
      <c r="BA440">
        <f t="shared" si="305"/>
        <v>0.16075772400933558</v>
      </c>
      <c r="BB440">
        <v>5.9349999999999996</v>
      </c>
      <c r="BC440">
        <v>0.5</v>
      </c>
      <c r="BD440" t="s">
        <v>354</v>
      </c>
      <c r="BE440">
        <v>2</v>
      </c>
      <c r="BF440" t="b">
        <v>1</v>
      </c>
      <c r="BG440">
        <v>1657130964</v>
      </c>
      <c r="BH440">
        <v>1173.13148148148</v>
      </c>
      <c r="BI440">
        <v>1215.88037037037</v>
      </c>
      <c r="BJ440">
        <v>17.455688888888901</v>
      </c>
      <c r="BK440">
        <v>14.018788888888899</v>
      </c>
      <c r="BL440">
        <v>1158.0881481481499</v>
      </c>
      <c r="BM440">
        <v>17.299425925925899</v>
      </c>
      <c r="BN440">
        <v>499.95648148148098</v>
      </c>
      <c r="BO440">
        <v>73.934040740740699</v>
      </c>
      <c r="BP440">
        <v>4.8375074074074098E-2</v>
      </c>
      <c r="BQ440">
        <v>21.857262962962999</v>
      </c>
      <c r="BR440">
        <v>22.3668074074074</v>
      </c>
      <c r="BS440">
        <v>999.9</v>
      </c>
      <c r="BT440">
        <v>0</v>
      </c>
      <c r="BU440">
        <v>0</v>
      </c>
      <c r="BV440">
        <v>9979.4444444444507</v>
      </c>
      <c r="BW440">
        <v>0</v>
      </c>
      <c r="BX440">
        <v>2011.8355555555599</v>
      </c>
      <c r="BY440">
        <v>-42.747659259259301</v>
      </c>
      <c r="BZ440">
        <v>1193.9737037037</v>
      </c>
      <c r="CA440">
        <v>1233.1674074074101</v>
      </c>
      <c r="CB440">
        <v>3.4369048148148198</v>
      </c>
      <c r="CC440">
        <v>1215.88037037037</v>
      </c>
      <c r="CD440">
        <v>14.018788888888899</v>
      </c>
      <c r="CE440">
        <v>1.2905707407407401</v>
      </c>
      <c r="CF440">
        <v>1.0364659259259299</v>
      </c>
      <c r="CG440">
        <v>10.6894777777778</v>
      </c>
      <c r="CH440">
        <v>7.4393111111111097</v>
      </c>
      <c r="CI440">
        <v>1999.9951851851899</v>
      </c>
      <c r="CJ440">
        <v>0.98000359259259295</v>
      </c>
      <c r="CK440">
        <v>1.9996125925925898E-2</v>
      </c>
      <c r="CL440">
        <v>0</v>
      </c>
      <c r="CM440">
        <v>2.34150740740741</v>
      </c>
      <c r="CN440">
        <v>0</v>
      </c>
      <c r="CO440">
        <v>12493.159259259301</v>
      </c>
      <c r="CP440">
        <v>17300.122222222199</v>
      </c>
      <c r="CQ440">
        <v>40.342333333333301</v>
      </c>
      <c r="CR440">
        <v>42.125</v>
      </c>
      <c r="CS440">
        <v>40.578333333333298</v>
      </c>
      <c r="CT440">
        <v>39.75</v>
      </c>
      <c r="CU440">
        <v>39.311999999999998</v>
      </c>
      <c r="CV440">
        <v>1960.0048148148101</v>
      </c>
      <c r="CW440">
        <v>39.9903703703704</v>
      </c>
      <c r="CX440">
        <v>0</v>
      </c>
      <c r="CY440">
        <v>1657130951.5</v>
      </c>
      <c r="CZ440">
        <v>0</v>
      </c>
      <c r="DA440">
        <v>0</v>
      </c>
      <c r="DB440" t="s">
        <v>355</v>
      </c>
      <c r="DC440">
        <v>1656081770.5</v>
      </c>
      <c r="DD440">
        <v>1655399214.5999999</v>
      </c>
      <c r="DE440">
        <v>0</v>
      </c>
      <c r="DF440">
        <v>0.13400000000000001</v>
      </c>
      <c r="DG440">
        <v>-0.06</v>
      </c>
      <c r="DH440">
        <v>9.3309999999999995</v>
      </c>
      <c r="DI440">
        <v>0.51100000000000001</v>
      </c>
      <c r="DJ440">
        <v>421</v>
      </c>
      <c r="DK440">
        <v>25</v>
      </c>
      <c r="DL440">
        <v>1.93</v>
      </c>
      <c r="DM440">
        <v>0.15</v>
      </c>
      <c r="DN440">
        <v>-42.8886325</v>
      </c>
      <c r="DO440">
        <v>3.12673283302072</v>
      </c>
      <c r="DP440">
        <v>0.58616159051386896</v>
      </c>
      <c r="DQ440">
        <v>0</v>
      </c>
      <c r="DR440">
        <v>3.4820212499999998</v>
      </c>
      <c r="DS440">
        <v>-0.590136247654793</v>
      </c>
      <c r="DT440">
        <v>6.5760900092209001E-2</v>
      </c>
      <c r="DU440">
        <v>0</v>
      </c>
      <c r="DV440">
        <v>0</v>
      </c>
      <c r="DW440">
        <v>2</v>
      </c>
      <c r="DX440" t="s">
        <v>366</v>
      </c>
      <c r="DY440">
        <v>2.9707300000000001</v>
      </c>
      <c r="DZ440">
        <v>2.7023999999999999</v>
      </c>
      <c r="EA440">
        <v>0.15279599999999999</v>
      </c>
      <c r="EB440">
        <v>0.15731100000000001</v>
      </c>
      <c r="EC440">
        <v>6.7591399999999996E-2</v>
      </c>
      <c r="ED440">
        <v>5.8164199999999999E-2</v>
      </c>
      <c r="EE440">
        <v>32951.1</v>
      </c>
      <c r="EF440">
        <v>35894.300000000003</v>
      </c>
      <c r="EG440">
        <v>35268.300000000003</v>
      </c>
      <c r="EH440">
        <v>38655.5</v>
      </c>
      <c r="EI440">
        <v>46667.3</v>
      </c>
      <c r="EJ440">
        <v>52567.7</v>
      </c>
      <c r="EK440">
        <v>55154.1</v>
      </c>
      <c r="EL440">
        <v>61980.1</v>
      </c>
      <c r="EM440">
        <v>1.9428000000000001</v>
      </c>
      <c r="EN440">
        <v>2.0941999999999998</v>
      </c>
      <c r="EO440">
        <v>-1.38581E-2</v>
      </c>
      <c r="EP440">
        <v>0</v>
      </c>
      <c r="EQ440">
        <v>22.626899999999999</v>
      </c>
      <c r="ER440">
        <v>999.9</v>
      </c>
      <c r="ES440">
        <v>34.531999999999996</v>
      </c>
      <c r="ET440">
        <v>38.098999999999997</v>
      </c>
      <c r="EU440">
        <v>31.2563</v>
      </c>
      <c r="EV440">
        <v>54.892000000000003</v>
      </c>
      <c r="EW440">
        <v>36.229999999999997</v>
      </c>
      <c r="EX440">
        <v>2</v>
      </c>
      <c r="EY440">
        <v>0.25122</v>
      </c>
      <c r="EZ440">
        <v>9.2810500000000005</v>
      </c>
      <c r="FA440">
        <v>19.914400000000001</v>
      </c>
      <c r="FB440">
        <v>5.2029100000000001</v>
      </c>
      <c r="FC440">
        <v>12.0099</v>
      </c>
      <c r="FD440">
        <v>4.976</v>
      </c>
      <c r="FE440">
        <v>3.294</v>
      </c>
      <c r="FF440">
        <v>9999</v>
      </c>
      <c r="FG440">
        <v>9999</v>
      </c>
      <c r="FH440">
        <v>9999</v>
      </c>
      <c r="FI440">
        <v>553.6</v>
      </c>
      <c r="FJ440">
        <v>1.8631</v>
      </c>
      <c r="FK440">
        <v>1.8677999999999999</v>
      </c>
      <c r="FL440">
        <v>1.8675200000000001</v>
      </c>
      <c r="FM440">
        <v>1.8687400000000001</v>
      </c>
      <c r="FN440">
        <v>1.86951</v>
      </c>
      <c r="FO440">
        <v>1.86554</v>
      </c>
      <c r="FP440">
        <v>1.8665799999999999</v>
      </c>
      <c r="FQ440">
        <v>1.86798</v>
      </c>
      <c r="FR440">
        <v>5</v>
      </c>
      <c r="FS440">
        <v>0</v>
      </c>
      <c r="FT440">
        <v>0</v>
      </c>
      <c r="FU440">
        <v>0</v>
      </c>
      <c r="FV440" t="s">
        <v>357</v>
      </c>
      <c r="FW440" t="s">
        <v>358</v>
      </c>
      <c r="FX440" t="s">
        <v>359</v>
      </c>
      <c r="FY440" t="s">
        <v>359</v>
      </c>
      <c r="FZ440" t="s">
        <v>359</v>
      </c>
      <c r="GA440" t="s">
        <v>359</v>
      </c>
      <c r="GB440">
        <v>0</v>
      </c>
      <c r="GC440">
        <v>100</v>
      </c>
      <c r="GD440">
        <v>100</v>
      </c>
      <c r="GE440">
        <v>15.22</v>
      </c>
      <c r="GF440">
        <v>0.1555</v>
      </c>
      <c r="GG440">
        <v>5.2154357415507802</v>
      </c>
      <c r="GH440">
        <v>1.00486214095962E-2</v>
      </c>
      <c r="GI440">
        <v>-1.74255938316833E-6</v>
      </c>
      <c r="GJ440">
        <v>3.4045767664605598E-10</v>
      </c>
      <c r="GK440">
        <v>-2.3400103927015501E-2</v>
      </c>
      <c r="GL440">
        <v>-3.1725839457550503E-2</v>
      </c>
      <c r="GM440">
        <v>2.93552719409138E-3</v>
      </c>
      <c r="GN440">
        <v>-2.8977901675973599E-5</v>
      </c>
      <c r="GO440">
        <v>-4</v>
      </c>
      <c r="GP440">
        <v>2214</v>
      </c>
      <c r="GQ440">
        <v>1</v>
      </c>
      <c r="GR440">
        <v>18</v>
      </c>
      <c r="GS440">
        <v>17486.7</v>
      </c>
      <c r="GT440">
        <v>28862.6</v>
      </c>
      <c r="GU440">
        <v>3.1408700000000001</v>
      </c>
      <c r="GV440">
        <v>2.6415999999999999</v>
      </c>
      <c r="GW440">
        <v>2.2485400000000002</v>
      </c>
      <c r="GX440">
        <v>2.7331500000000002</v>
      </c>
      <c r="GY440">
        <v>1.9958499999999999</v>
      </c>
      <c r="GZ440">
        <v>2.34863</v>
      </c>
      <c r="HA440">
        <v>42.032899999999998</v>
      </c>
      <c r="HB440">
        <v>12.5122</v>
      </c>
      <c r="HC440">
        <v>18</v>
      </c>
      <c r="HD440">
        <v>501.76299999999998</v>
      </c>
      <c r="HE440">
        <v>605.46500000000003</v>
      </c>
      <c r="HF440">
        <v>11.582100000000001</v>
      </c>
      <c r="HG440">
        <v>30.113199999999999</v>
      </c>
      <c r="HH440">
        <v>30.000399999999999</v>
      </c>
      <c r="HI440">
        <v>29.977399999999999</v>
      </c>
      <c r="HJ440">
        <v>29.8889</v>
      </c>
      <c r="HK440">
        <v>62.846299999999999</v>
      </c>
      <c r="HL440">
        <v>49.143700000000003</v>
      </c>
      <c r="HM440">
        <v>0</v>
      </c>
      <c r="HN440">
        <v>11.196099999999999</v>
      </c>
      <c r="HO440">
        <v>1255.01</v>
      </c>
      <c r="HP440">
        <v>14.148400000000001</v>
      </c>
      <c r="HQ440">
        <v>102.295</v>
      </c>
      <c r="HR440">
        <v>103.181</v>
      </c>
    </row>
    <row r="441" spans="1:226" x14ac:dyDescent="0.2">
      <c r="A441">
        <v>776</v>
      </c>
      <c r="B441">
        <v>1657130976</v>
      </c>
      <c r="C441">
        <v>10943.4000000954</v>
      </c>
      <c r="D441" t="s">
        <v>1208</v>
      </c>
      <c r="E441" t="s">
        <v>1209</v>
      </c>
      <c r="F441">
        <v>5</v>
      </c>
      <c r="G441" t="s">
        <v>1956</v>
      </c>
      <c r="H441" t="s">
        <v>353</v>
      </c>
      <c r="I441">
        <v>1657130968.4444399</v>
      </c>
      <c r="J441">
        <f t="shared" si="272"/>
        <v>2.9003227546661996E-3</v>
      </c>
      <c r="K441">
        <f t="shared" si="273"/>
        <v>2.9003227546661998</v>
      </c>
      <c r="L441">
        <f t="shared" si="274"/>
        <v>13.701508029264589</v>
      </c>
      <c r="M441">
        <f t="shared" si="275"/>
        <v>1187.7940740740701</v>
      </c>
      <c r="N441">
        <f t="shared" si="276"/>
        <v>986.14832772395221</v>
      </c>
      <c r="O441">
        <f t="shared" si="277"/>
        <v>72.958305209557835</v>
      </c>
      <c r="P441">
        <f t="shared" si="278"/>
        <v>87.876681576301678</v>
      </c>
      <c r="Q441">
        <f t="shared" si="279"/>
        <v>0.13730537638545767</v>
      </c>
      <c r="R441">
        <f t="shared" si="280"/>
        <v>2.4393831947613065</v>
      </c>
      <c r="S441">
        <f t="shared" si="281"/>
        <v>0.13315181278336144</v>
      </c>
      <c r="T441">
        <f t="shared" si="282"/>
        <v>8.3582597907297621E-2</v>
      </c>
      <c r="U441">
        <f t="shared" si="283"/>
        <v>321.51345411111151</v>
      </c>
      <c r="V441">
        <f t="shared" si="284"/>
        <v>23.217987678289962</v>
      </c>
      <c r="W441">
        <f t="shared" si="285"/>
        <v>23.217987678289962</v>
      </c>
      <c r="X441">
        <f t="shared" si="286"/>
        <v>2.8571402788999798</v>
      </c>
      <c r="Y441">
        <f t="shared" si="287"/>
        <v>49.063132950570505</v>
      </c>
      <c r="Z441">
        <f t="shared" si="288"/>
        <v>1.2908104559925848</v>
      </c>
      <c r="AA441">
        <f t="shared" si="289"/>
        <v>2.6309173066730858</v>
      </c>
      <c r="AB441">
        <f t="shared" si="290"/>
        <v>1.566329822907395</v>
      </c>
      <c r="AC441">
        <f t="shared" si="291"/>
        <v>-127.90423348077941</v>
      </c>
      <c r="AD441">
        <f t="shared" si="292"/>
        <v>-178.60632438328901</v>
      </c>
      <c r="AE441">
        <f t="shared" si="293"/>
        <v>-15.106867927966565</v>
      </c>
      <c r="AF441">
        <f t="shared" si="294"/>
        <v>-0.10397168092345055</v>
      </c>
      <c r="AG441">
        <f t="shared" si="295"/>
        <v>32.402670560848556</v>
      </c>
      <c r="AH441">
        <f t="shared" si="296"/>
        <v>2.9322275999377068</v>
      </c>
      <c r="AI441">
        <f t="shared" si="297"/>
        <v>13.701508029264589</v>
      </c>
      <c r="AJ441">
        <v>1262.54660132497</v>
      </c>
      <c r="AK441">
        <v>1232.4362424242399</v>
      </c>
      <c r="AL441">
        <v>3.3764244558021299</v>
      </c>
      <c r="AM441">
        <v>66.867946140266795</v>
      </c>
      <c r="AN441">
        <f t="shared" si="298"/>
        <v>2.9003227546661998</v>
      </c>
      <c r="AO441">
        <v>14.0268824145548</v>
      </c>
      <c r="AP441">
        <v>17.419355757575801</v>
      </c>
      <c r="AQ441">
        <v>-1.9985174215429299E-3</v>
      </c>
      <c r="AR441">
        <v>77.4783212789104</v>
      </c>
      <c r="AS441">
        <v>0</v>
      </c>
      <c r="AT441">
        <v>0</v>
      </c>
      <c r="AU441">
        <f t="shared" si="299"/>
        <v>1</v>
      </c>
      <c r="AV441">
        <f t="shared" si="300"/>
        <v>0</v>
      </c>
      <c r="AW441">
        <f t="shared" si="301"/>
        <v>39752.773612829216</v>
      </c>
      <c r="AX441">
        <f t="shared" si="302"/>
        <v>1999.98740740741</v>
      </c>
      <c r="AY441">
        <f t="shared" si="303"/>
        <v>1681.1891444444466</v>
      </c>
      <c r="AZ441">
        <f t="shared" si="304"/>
        <v>0.84059986488803817</v>
      </c>
      <c r="BA441">
        <f t="shared" si="305"/>
        <v>0.16075773923391368</v>
      </c>
      <c r="BB441">
        <v>5.9349999999999996</v>
      </c>
      <c r="BC441">
        <v>0.5</v>
      </c>
      <c r="BD441" t="s">
        <v>354</v>
      </c>
      <c r="BE441">
        <v>2</v>
      </c>
      <c r="BF441" t="b">
        <v>1</v>
      </c>
      <c r="BG441">
        <v>1657130968.4444399</v>
      </c>
      <c r="BH441">
        <v>1187.7940740740701</v>
      </c>
      <c r="BI441">
        <v>1230.3955555555599</v>
      </c>
      <c r="BJ441">
        <v>17.4473703703704</v>
      </c>
      <c r="BK441">
        <v>14.0271148148148</v>
      </c>
      <c r="BL441">
        <v>1172.64333333333</v>
      </c>
      <c r="BM441">
        <v>17.2914666666667</v>
      </c>
      <c r="BN441">
        <v>499.937444444444</v>
      </c>
      <c r="BO441">
        <v>73.934700000000007</v>
      </c>
      <c r="BP441">
        <v>4.8394792592592599E-2</v>
      </c>
      <c r="BQ441">
        <v>21.8598888888889</v>
      </c>
      <c r="BR441">
        <v>22.376703703703701</v>
      </c>
      <c r="BS441">
        <v>999.9</v>
      </c>
      <c r="BT441">
        <v>0</v>
      </c>
      <c r="BU441">
        <v>0</v>
      </c>
      <c r="BV441">
        <v>9993.8888888888905</v>
      </c>
      <c r="BW441">
        <v>0</v>
      </c>
      <c r="BX441">
        <v>2013.4459259259299</v>
      </c>
      <c r="BY441">
        <v>-42.6009666666667</v>
      </c>
      <c r="BZ441">
        <v>1208.88592592593</v>
      </c>
      <c r="CA441">
        <v>1247.89962962963</v>
      </c>
      <c r="CB441">
        <v>3.4202574074074099</v>
      </c>
      <c r="CC441">
        <v>1230.3955555555599</v>
      </c>
      <c r="CD441">
        <v>14.0271148148148</v>
      </c>
      <c r="CE441">
        <v>1.28996666666667</v>
      </c>
      <c r="CF441">
        <v>1.0370907407407399</v>
      </c>
      <c r="CG441">
        <v>10.6824444444444</v>
      </c>
      <c r="CH441">
        <v>7.4481337037037099</v>
      </c>
      <c r="CI441">
        <v>1999.98740740741</v>
      </c>
      <c r="CJ441">
        <v>0.98000344444444398</v>
      </c>
      <c r="CK441">
        <v>1.9996244444444401E-2</v>
      </c>
      <c r="CL441">
        <v>0</v>
      </c>
      <c r="CM441">
        <v>2.3489407407407401</v>
      </c>
      <c r="CN441">
        <v>0</v>
      </c>
      <c r="CO441">
        <v>12484.748148148101</v>
      </c>
      <c r="CP441">
        <v>17300.066666666698</v>
      </c>
      <c r="CQ441">
        <v>40.356333333333303</v>
      </c>
      <c r="CR441">
        <v>42.125</v>
      </c>
      <c r="CS441">
        <v>40.573666666666703</v>
      </c>
      <c r="CT441">
        <v>39.75</v>
      </c>
      <c r="CU441">
        <v>39.319000000000003</v>
      </c>
      <c r="CV441">
        <v>1959.9966666666701</v>
      </c>
      <c r="CW441">
        <v>39.990740740740698</v>
      </c>
      <c r="CX441">
        <v>0</v>
      </c>
      <c r="CY441">
        <v>1657130956.3</v>
      </c>
      <c r="CZ441">
        <v>0</v>
      </c>
      <c r="DA441">
        <v>0</v>
      </c>
      <c r="DB441" t="s">
        <v>355</v>
      </c>
      <c r="DC441">
        <v>1656081770.5</v>
      </c>
      <c r="DD441">
        <v>1655399214.5999999</v>
      </c>
      <c r="DE441">
        <v>0</v>
      </c>
      <c r="DF441">
        <v>0.13400000000000001</v>
      </c>
      <c r="DG441">
        <v>-0.06</v>
      </c>
      <c r="DH441">
        <v>9.3309999999999995</v>
      </c>
      <c r="DI441">
        <v>0.51100000000000001</v>
      </c>
      <c r="DJ441">
        <v>421</v>
      </c>
      <c r="DK441">
        <v>25</v>
      </c>
      <c r="DL441">
        <v>1.93</v>
      </c>
      <c r="DM441">
        <v>0.15</v>
      </c>
      <c r="DN441">
        <v>-42.767589999999998</v>
      </c>
      <c r="DO441">
        <v>2.0398108818012299</v>
      </c>
      <c r="DP441">
        <v>0.58537210849168297</v>
      </c>
      <c r="DQ441">
        <v>0</v>
      </c>
      <c r="DR441">
        <v>3.4365687500000002</v>
      </c>
      <c r="DS441">
        <v>-0.30309669793622301</v>
      </c>
      <c r="DT441">
        <v>3.7672030154180698E-2</v>
      </c>
      <c r="DU441">
        <v>0</v>
      </c>
      <c r="DV441">
        <v>0</v>
      </c>
      <c r="DW441">
        <v>2</v>
      </c>
      <c r="DX441" t="s">
        <v>366</v>
      </c>
      <c r="DY441">
        <v>2.9702799999999998</v>
      </c>
      <c r="DZ441">
        <v>2.7020200000000001</v>
      </c>
      <c r="EA441">
        <v>0.15399199999999999</v>
      </c>
      <c r="EB441">
        <v>0.15848200000000001</v>
      </c>
      <c r="EC441">
        <v>6.7539600000000005E-2</v>
      </c>
      <c r="ED441">
        <v>5.82634E-2</v>
      </c>
      <c r="EE441">
        <v>32904.6</v>
      </c>
      <c r="EF441">
        <v>35844.6</v>
      </c>
      <c r="EG441">
        <v>35268.300000000003</v>
      </c>
      <c r="EH441">
        <v>38655.699999999997</v>
      </c>
      <c r="EI441">
        <v>46669.4</v>
      </c>
      <c r="EJ441">
        <v>52562.1</v>
      </c>
      <c r="EK441">
        <v>55153.4</v>
      </c>
      <c r="EL441">
        <v>61980.1</v>
      </c>
      <c r="EM441">
        <v>1.9418</v>
      </c>
      <c r="EN441">
        <v>2.0937999999999999</v>
      </c>
      <c r="EO441">
        <v>-1.40071E-2</v>
      </c>
      <c r="EP441">
        <v>0</v>
      </c>
      <c r="EQ441">
        <v>22.626899999999999</v>
      </c>
      <c r="ER441">
        <v>999.9</v>
      </c>
      <c r="ES441">
        <v>34.506999999999998</v>
      </c>
      <c r="ET441">
        <v>38.109000000000002</v>
      </c>
      <c r="EU441">
        <v>31.256399999999999</v>
      </c>
      <c r="EV441">
        <v>54.661999999999999</v>
      </c>
      <c r="EW441">
        <v>36.234000000000002</v>
      </c>
      <c r="EX441">
        <v>2</v>
      </c>
      <c r="EY441">
        <v>0.25162600000000002</v>
      </c>
      <c r="EZ441">
        <v>9.2810500000000005</v>
      </c>
      <c r="FA441">
        <v>19.914400000000001</v>
      </c>
      <c r="FB441">
        <v>5.2053099999999999</v>
      </c>
      <c r="FC441">
        <v>12.0099</v>
      </c>
      <c r="FD441">
        <v>4.9756</v>
      </c>
      <c r="FE441">
        <v>3.294</v>
      </c>
      <c r="FF441">
        <v>9999</v>
      </c>
      <c r="FG441">
        <v>9999</v>
      </c>
      <c r="FH441">
        <v>9999</v>
      </c>
      <c r="FI441">
        <v>553.6</v>
      </c>
      <c r="FJ441">
        <v>1.8631</v>
      </c>
      <c r="FK441">
        <v>1.8677699999999999</v>
      </c>
      <c r="FL441">
        <v>1.8675200000000001</v>
      </c>
      <c r="FM441">
        <v>1.8687400000000001</v>
      </c>
      <c r="FN441">
        <v>1.86951</v>
      </c>
      <c r="FO441">
        <v>1.86554</v>
      </c>
      <c r="FP441">
        <v>1.8665799999999999</v>
      </c>
      <c r="FQ441">
        <v>1.86795</v>
      </c>
      <c r="FR441">
        <v>5</v>
      </c>
      <c r="FS441">
        <v>0</v>
      </c>
      <c r="FT441">
        <v>0</v>
      </c>
      <c r="FU441">
        <v>0</v>
      </c>
      <c r="FV441" t="s">
        <v>357</v>
      </c>
      <c r="FW441" t="s">
        <v>358</v>
      </c>
      <c r="FX441" t="s">
        <v>359</v>
      </c>
      <c r="FY441" t="s">
        <v>359</v>
      </c>
      <c r="FZ441" t="s">
        <v>359</v>
      </c>
      <c r="GA441" t="s">
        <v>359</v>
      </c>
      <c r="GB441">
        <v>0</v>
      </c>
      <c r="GC441">
        <v>100</v>
      </c>
      <c r="GD441">
        <v>100</v>
      </c>
      <c r="GE441">
        <v>15.33</v>
      </c>
      <c r="GF441">
        <v>0.15479999999999999</v>
      </c>
      <c r="GG441">
        <v>5.2154357415507802</v>
      </c>
      <c r="GH441">
        <v>1.00486214095962E-2</v>
      </c>
      <c r="GI441">
        <v>-1.74255938316833E-6</v>
      </c>
      <c r="GJ441">
        <v>3.4045767664605598E-10</v>
      </c>
      <c r="GK441">
        <v>-2.3400103927015501E-2</v>
      </c>
      <c r="GL441">
        <v>-3.1725839457550503E-2</v>
      </c>
      <c r="GM441">
        <v>2.93552719409138E-3</v>
      </c>
      <c r="GN441">
        <v>-2.8977901675973599E-5</v>
      </c>
      <c r="GO441">
        <v>-4</v>
      </c>
      <c r="GP441">
        <v>2214</v>
      </c>
      <c r="GQ441">
        <v>1</v>
      </c>
      <c r="GR441">
        <v>18</v>
      </c>
      <c r="GS441">
        <v>17486.8</v>
      </c>
      <c r="GT441">
        <v>28862.7</v>
      </c>
      <c r="GU441">
        <v>3.1689500000000002</v>
      </c>
      <c r="GV441">
        <v>2.63794</v>
      </c>
      <c r="GW441">
        <v>2.2485400000000002</v>
      </c>
      <c r="GX441">
        <v>2.7319300000000002</v>
      </c>
      <c r="GY441">
        <v>1.9958499999999999</v>
      </c>
      <c r="GZ441">
        <v>2.36206</v>
      </c>
      <c r="HA441">
        <v>42.0593</v>
      </c>
      <c r="HB441">
        <v>12.5122</v>
      </c>
      <c r="HC441">
        <v>18</v>
      </c>
      <c r="HD441">
        <v>501.113</v>
      </c>
      <c r="HE441">
        <v>605.18100000000004</v>
      </c>
      <c r="HF441">
        <v>11.5747</v>
      </c>
      <c r="HG441">
        <v>30.1158</v>
      </c>
      <c r="HH441">
        <v>30.000399999999999</v>
      </c>
      <c r="HI441">
        <v>29.98</v>
      </c>
      <c r="HJ441">
        <v>29.891500000000001</v>
      </c>
      <c r="HK441">
        <v>63.401499999999999</v>
      </c>
      <c r="HL441">
        <v>49.143700000000003</v>
      </c>
      <c r="HM441">
        <v>0</v>
      </c>
      <c r="HN441">
        <v>11.196</v>
      </c>
      <c r="HO441">
        <v>1275.17</v>
      </c>
      <c r="HP441">
        <v>14.1983</v>
      </c>
      <c r="HQ441">
        <v>102.294</v>
      </c>
      <c r="HR441">
        <v>103.181</v>
      </c>
    </row>
    <row r="442" spans="1:226" x14ac:dyDescent="0.2">
      <c r="A442">
        <v>777</v>
      </c>
      <c r="B442">
        <v>1657130981.5</v>
      </c>
      <c r="C442">
        <v>10948.9000000954</v>
      </c>
      <c r="D442" t="s">
        <v>1210</v>
      </c>
      <c r="E442" t="s">
        <v>1211</v>
      </c>
      <c r="F442">
        <v>5</v>
      </c>
      <c r="G442" t="s">
        <v>1957</v>
      </c>
      <c r="H442" t="s">
        <v>353</v>
      </c>
      <c r="I442">
        <v>1657130973.7321401</v>
      </c>
      <c r="J442">
        <f t="shared" si="272"/>
        <v>2.8190413552871807E-3</v>
      </c>
      <c r="K442">
        <f t="shared" si="273"/>
        <v>2.8190413552871809</v>
      </c>
      <c r="L442">
        <f t="shared" si="274"/>
        <v>13.946005143352767</v>
      </c>
      <c r="M442">
        <f t="shared" si="275"/>
        <v>1205.1475</v>
      </c>
      <c r="N442">
        <f t="shared" si="276"/>
        <v>994.47962205604949</v>
      </c>
      <c r="O442">
        <f t="shared" si="277"/>
        <v>73.575175111300439</v>
      </c>
      <c r="P442">
        <f t="shared" si="278"/>
        <v>89.161141546697806</v>
      </c>
      <c r="Q442">
        <f t="shared" si="279"/>
        <v>0.13281103345121983</v>
      </c>
      <c r="R442">
        <f t="shared" si="280"/>
        <v>2.4400871224488165</v>
      </c>
      <c r="S442">
        <f t="shared" si="281"/>
        <v>0.12892187229806279</v>
      </c>
      <c r="T442">
        <f t="shared" si="282"/>
        <v>8.0916109382046977E-2</v>
      </c>
      <c r="U442">
        <f t="shared" si="283"/>
        <v>321.51105771428524</v>
      </c>
      <c r="V442">
        <f t="shared" si="284"/>
        <v>23.246271905884512</v>
      </c>
      <c r="W442">
        <f t="shared" si="285"/>
        <v>23.246271905884512</v>
      </c>
      <c r="X442">
        <f t="shared" si="286"/>
        <v>2.8620270844398901</v>
      </c>
      <c r="Y442">
        <f t="shared" si="287"/>
        <v>49.009318584884205</v>
      </c>
      <c r="Z442">
        <f t="shared" si="288"/>
        <v>1.2896724723460755</v>
      </c>
      <c r="AA442">
        <f t="shared" si="289"/>
        <v>2.6314841944034808</v>
      </c>
      <c r="AB442">
        <f t="shared" si="290"/>
        <v>1.5723546120938146</v>
      </c>
      <c r="AC442">
        <f t="shared" si="291"/>
        <v>-124.31972376816466</v>
      </c>
      <c r="AD442">
        <f t="shared" si="292"/>
        <v>-181.9144182308961</v>
      </c>
      <c r="AE442">
        <f t="shared" si="293"/>
        <v>-15.384720912937226</v>
      </c>
      <c r="AF442">
        <f t="shared" si="294"/>
        <v>-0.10780519771273589</v>
      </c>
      <c r="AG442">
        <f t="shared" si="295"/>
        <v>32.652585428035792</v>
      </c>
      <c r="AH442">
        <f t="shared" si="296"/>
        <v>2.8867686710507252</v>
      </c>
      <c r="AI442">
        <f t="shared" si="297"/>
        <v>13.946005143352767</v>
      </c>
      <c r="AJ442">
        <v>1281.4095910224801</v>
      </c>
      <c r="AK442">
        <v>1250.9769090909101</v>
      </c>
      <c r="AL442">
        <v>3.3839564322092599</v>
      </c>
      <c r="AM442">
        <v>66.867946140266795</v>
      </c>
      <c r="AN442">
        <f t="shared" si="298"/>
        <v>2.8190413552871809</v>
      </c>
      <c r="AO442">
        <v>14.097600467315701</v>
      </c>
      <c r="AP442">
        <v>17.416916969696999</v>
      </c>
      <c r="AQ442">
        <v>-6.7027650348104404E-3</v>
      </c>
      <c r="AR442">
        <v>77.4783212789104</v>
      </c>
      <c r="AS442">
        <v>0</v>
      </c>
      <c r="AT442">
        <v>0</v>
      </c>
      <c r="AU442">
        <f t="shared" si="299"/>
        <v>1</v>
      </c>
      <c r="AV442">
        <f t="shared" si="300"/>
        <v>0</v>
      </c>
      <c r="AW442">
        <f t="shared" si="301"/>
        <v>39769.79549956241</v>
      </c>
      <c r="AX442">
        <f t="shared" si="302"/>
        <v>1999.9721428571399</v>
      </c>
      <c r="AY442">
        <f t="shared" si="303"/>
        <v>1681.1763428571403</v>
      </c>
      <c r="AZ442">
        <f t="shared" si="304"/>
        <v>0.84059987978403983</v>
      </c>
      <c r="BA442">
        <f t="shared" si="305"/>
        <v>0.16075776798319691</v>
      </c>
      <c r="BB442">
        <v>5.9349999999999996</v>
      </c>
      <c r="BC442">
        <v>0.5</v>
      </c>
      <c r="BD442" t="s">
        <v>354</v>
      </c>
      <c r="BE442">
        <v>2</v>
      </c>
      <c r="BF442" t="b">
        <v>1</v>
      </c>
      <c r="BG442">
        <v>1657130973.7321401</v>
      </c>
      <c r="BH442">
        <v>1205.1475</v>
      </c>
      <c r="BI442">
        <v>1248.0367857142901</v>
      </c>
      <c r="BJ442">
        <v>17.431871428571402</v>
      </c>
      <c r="BK442">
        <v>14.064921428571401</v>
      </c>
      <c r="BL442">
        <v>1189.8692857142901</v>
      </c>
      <c r="BM442">
        <v>17.276621428571399</v>
      </c>
      <c r="BN442">
        <v>499.98700000000002</v>
      </c>
      <c r="BO442">
        <v>73.935282142857105</v>
      </c>
      <c r="BP442">
        <v>4.8310360714285697E-2</v>
      </c>
      <c r="BQ442">
        <v>21.863417857142899</v>
      </c>
      <c r="BR442">
        <v>22.391507142857101</v>
      </c>
      <c r="BS442">
        <v>999.9</v>
      </c>
      <c r="BT442">
        <v>0</v>
      </c>
      <c r="BU442">
        <v>0</v>
      </c>
      <c r="BV442">
        <v>9998.3928571428605</v>
      </c>
      <c r="BW442">
        <v>0</v>
      </c>
      <c r="BX442">
        <v>1621.68935714286</v>
      </c>
      <c r="BY442">
        <v>-42.889699999999998</v>
      </c>
      <c r="BZ442">
        <v>1226.5274999999999</v>
      </c>
      <c r="CA442">
        <v>1265.8403571428601</v>
      </c>
      <c r="CB442">
        <v>3.3669539285714301</v>
      </c>
      <c r="CC442">
        <v>1248.0367857142901</v>
      </c>
      <c r="CD442">
        <v>14.064921428571401</v>
      </c>
      <c r="CE442">
        <v>1.28883142857143</v>
      </c>
      <c r="CF442">
        <v>1.0398942857142901</v>
      </c>
      <c r="CG442">
        <v>10.6692178571429</v>
      </c>
      <c r="CH442">
        <v>7.4875389285714302</v>
      </c>
      <c r="CI442">
        <v>1999.9721428571399</v>
      </c>
      <c r="CJ442">
        <v>0.98000342857142897</v>
      </c>
      <c r="CK442">
        <v>1.9996257142857101E-2</v>
      </c>
      <c r="CL442">
        <v>0</v>
      </c>
      <c r="CM442">
        <v>2.3034714285714299</v>
      </c>
      <c r="CN442">
        <v>0</v>
      </c>
      <c r="CO442">
        <v>12265.089285714301</v>
      </c>
      <c r="CP442">
        <v>17299.939285714299</v>
      </c>
      <c r="CQ442">
        <v>40.372750000000003</v>
      </c>
      <c r="CR442">
        <v>42.125</v>
      </c>
      <c r="CS442">
        <v>40.573250000000002</v>
      </c>
      <c r="CT442">
        <v>39.75</v>
      </c>
      <c r="CU442">
        <v>39.323250000000002</v>
      </c>
      <c r="CV442">
        <v>1959.9807142857101</v>
      </c>
      <c r="CW442">
        <v>39.9914285714286</v>
      </c>
      <c r="CX442">
        <v>0</v>
      </c>
      <c r="CY442">
        <v>1657130961.7</v>
      </c>
      <c r="CZ442">
        <v>0</v>
      </c>
      <c r="DA442">
        <v>0</v>
      </c>
      <c r="DB442" t="s">
        <v>355</v>
      </c>
      <c r="DC442">
        <v>1656081770.5</v>
      </c>
      <c r="DD442">
        <v>1655399214.5999999</v>
      </c>
      <c r="DE442">
        <v>0</v>
      </c>
      <c r="DF442">
        <v>0.13400000000000001</v>
      </c>
      <c r="DG442">
        <v>-0.06</v>
      </c>
      <c r="DH442">
        <v>9.3309999999999995</v>
      </c>
      <c r="DI442">
        <v>0.51100000000000001</v>
      </c>
      <c r="DJ442">
        <v>421</v>
      </c>
      <c r="DK442">
        <v>25</v>
      </c>
      <c r="DL442">
        <v>1.93</v>
      </c>
      <c r="DM442">
        <v>0.15</v>
      </c>
      <c r="DN442">
        <v>-42.804855000000003</v>
      </c>
      <c r="DO442">
        <v>-2.5001988742964598</v>
      </c>
      <c r="DP442">
        <v>0.69395053640371196</v>
      </c>
      <c r="DQ442">
        <v>0</v>
      </c>
      <c r="DR442">
        <v>3.3858069999999998</v>
      </c>
      <c r="DS442">
        <v>-0.60279849906193195</v>
      </c>
      <c r="DT442">
        <v>6.6590297386331002E-2</v>
      </c>
      <c r="DU442">
        <v>0</v>
      </c>
      <c r="DV442">
        <v>0</v>
      </c>
      <c r="DW442">
        <v>2</v>
      </c>
      <c r="DX442" t="s">
        <v>366</v>
      </c>
      <c r="DY442">
        <v>2.9699900000000001</v>
      </c>
      <c r="DZ442">
        <v>2.7021000000000002</v>
      </c>
      <c r="EA442">
        <v>0.15545999999999999</v>
      </c>
      <c r="EB442">
        <v>0.15987399999999999</v>
      </c>
      <c r="EC442">
        <v>6.7532800000000004E-2</v>
      </c>
      <c r="ED442">
        <v>5.8645700000000002E-2</v>
      </c>
      <c r="EE442">
        <v>32846.5</v>
      </c>
      <c r="EF442">
        <v>35785.199999999997</v>
      </c>
      <c r="EG442">
        <v>35267.300000000003</v>
      </c>
      <c r="EH442">
        <v>38655.5</v>
      </c>
      <c r="EI442">
        <v>46669.599999999999</v>
      </c>
      <c r="EJ442">
        <v>52539.9</v>
      </c>
      <c r="EK442">
        <v>55153.2</v>
      </c>
      <c r="EL442">
        <v>61979.1</v>
      </c>
      <c r="EM442">
        <v>1.9434</v>
      </c>
      <c r="EN442">
        <v>2.0943999999999998</v>
      </c>
      <c r="EO442">
        <v>-1.2666E-2</v>
      </c>
      <c r="EP442">
        <v>0</v>
      </c>
      <c r="EQ442">
        <v>22.628799999999998</v>
      </c>
      <c r="ER442">
        <v>999.9</v>
      </c>
      <c r="ES442">
        <v>34.506999999999998</v>
      </c>
      <c r="ET442">
        <v>38.109000000000002</v>
      </c>
      <c r="EU442">
        <v>31.2529</v>
      </c>
      <c r="EV442">
        <v>54.851999999999997</v>
      </c>
      <c r="EW442">
        <v>36.25</v>
      </c>
      <c r="EX442">
        <v>2</v>
      </c>
      <c r="EY442">
        <v>0.25247999999999998</v>
      </c>
      <c r="EZ442">
        <v>9.2810500000000005</v>
      </c>
      <c r="FA442">
        <v>19.9145</v>
      </c>
      <c r="FB442">
        <v>5.2029100000000001</v>
      </c>
      <c r="FC442">
        <v>12.0099</v>
      </c>
      <c r="FD442">
        <v>4.976</v>
      </c>
      <c r="FE442">
        <v>3.294</v>
      </c>
      <c r="FF442">
        <v>9999</v>
      </c>
      <c r="FG442">
        <v>9999</v>
      </c>
      <c r="FH442">
        <v>9999</v>
      </c>
      <c r="FI442">
        <v>553.6</v>
      </c>
      <c r="FJ442">
        <v>1.8631</v>
      </c>
      <c r="FK442">
        <v>1.8678300000000001</v>
      </c>
      <c r="FL442">
        <v>1.8675200000000001</v>
      </c>
      <c r="FM442">
        <v>1.8687400000000001</v>
      </c>
      <c r="FN442">
        <v>1.86951</v>
      </c>
      <c r="FO442">
        <v>1.86554</v>
      </c>
      <c r="FP442">
        <v>1.8666100000000001</v>
      </c>
      <c r="FQ442">
        <v>1.86795</v>
      </c>
      <c r="FR442">
        <v>5</v>
      </c>
      <c r="FS442">
        <v>0</v>
      </c>
      <c r="FT442">
        <v>0</v>
      </c>
      <c r="FU442">
        <v>0</v>
      </c>
      <c r="FV442" t="s">
        <v>357</v>
      </c>
      <c r="FW442" t="s">
        <v>358</v>
      </c>
      <c r="FX442" t="s">
        <v>359</v>
      </c>
      <c r="FY442" t="s">
        <v>359</v>
      </c>
      <c r="FZ442" t="s">
        <v>359</v>
      </c>
      <c r="GA442" t="s">
        <v>359</v>
      </c>
      <c r="GB442">
        <v>0</v>
      </c>
      <c r="GC442">
        <v>100</v>
      </c>
      <c r="GD442">
        <v>100</v>
      </c>
      <c r="GE442">
        <v>15.47</v>
      </c>
      <c r="GF442">
        <v>0.1547</v>
      </c>
      <c r="GG442">
        <v>5.2154357415507802</v>
      </c>
      <c r="GH442">
        <v>1.00486214095962E-2</v>
      </c>
      <c r="GI442">
        <v>-1.74255938316833E-6</v>
      </c>
      <c r="GJ442">
        <v>3.4045767664605598E-10</v>
      </c>
      <c r="GK442">
        <v>-2.3400103927015501E-2</v>
      </c>
      <c r="GL442">
        <v>-3.1725839457550503E-2</v>
      </c>
      <c r="GM442">
        <v>2.93552719409138E-3</v>
      </c>
      <c r="GN442">
        <v>-2.8977901675973599E-5</v>
      </c>
      <c r="GO442">
        <v>-4</v>
      </c>
      <c r="GP442">
        <v>2214</v>
      </c>
      <c r="GQ442">
        <v>1</v>
      </c>
      <c r="GR442">
        <v>18</v>
      </c>
      <c r="GS442">
        <v>17486.8</v>
      </c>
      <c r="GT442">
        <v>28862.799999999999</v>
      </c>
      <c r="GU442">
        <v>3.2055699999999998</v>
      </c>
      <c r="GV442">
        <v>2.6403799999999999</v>
      </c>
      <c r="GW442">
        <v>2.2485400000000002</v>
      </c>
      <c r="GX442">
        <v>2.7331500000000002</v>
      </c>
      <c r="GY442">
        <v>1.9958499999999999</v>
      </c>
      <c r="GZ442">
        <v>2.33765</v>
      </c>
      <c r="HA442">
        <v>42.0593</v>
      </c>
      <c r="HB442">
        <v>12.503399999999999</v>
      </c>
      <c r="HC442">
        <v>18</v>
      </c>
      <c r="HD442">
        <v>502.21100000000001</v>
      </c>
      <c r="HE442">
        <v>605.67399999999998</v>
      </c>
      <c r="HF442">
        <v>11.568099999999999</v>
      </c>
      <c r="HG442">
        <v>30.118400000000001</v>
      </c>
      <c r="HH442">
        <v>30.000699999999998</v>
      </c>
      <c r="HI442">
        <v>29.982600000000001</v>
      </c>
      <c r="HJ442">
        <v>29.893999999999998</v>
      </c>
      <c r="HK442">
        <v>64.134600000000006</v>
      </c>
      <c r="HL442">
        <v>48.847700000000003</v>
      </c>
      <c r="HM442">
        <v>0</v>
      </c>
      <c r="HN442">
        <v>11.196</v>
      </c>
      <c r="HO442">
        <v>1288.67</v>
      </c>
      <c r="HP442">
        <v>14.2523</v>
      </c>
      <c r="HQ442">
        <v>102.29300000000001</v>
      </c>
      <c r="HR442">
        <v>103.18</v>
      </c>
    </row>
    <row r="443" spans="1:226" x14ac:dyDescent="0.2">
      <c r="A443">
        <v>778</v>
      </c>
      <c r="B443">
        <v>1657130986</v>
      </c>
      <c r="C443">
        <v>10953.4000000954</v>
      </c>
      <c r="D443" t="s">
        <v>1212</v>
      </c>
      <c r="E443" t="s">
        <v>1213</v>
      </c>
      <c r="F443">
        <v>5</v>
      </c>
      <c r="G443" t="s">
        <v>1958</v>
      </c>
      <c r="H443" t="s">
        <v>353</v>
      </c>
      <c r="I443">
        <v>1657130978.17857</v>
      </c>
      <c r="J443">
        <f t="shared" si="272"/>
        <v>2.773924114829763E-3</v>
      </c>
      <c r="K443">
        <f t="shared" si="273"/>
        <v>2.7739241148297631</v>
      </c>
      <c r="L443">
        <f t="shared" si="274"/>
        <v>13.802505610506799</v>
      </c>
      <c r="M443">
        <f t="shared" si="275"/>
        <v>1219.93035714286</v>
      </c>
      <c r="N443">
        <f t="shared" si="276"/>
        <v>1007.3878836227059</v>
      </c>
      <c r="O443">
        <f t="shared" si="277"/>
        <v>74.530013489318335</v>
      </c>
      <c r="P443">
        <f t="shared" si="278"/>
        <v>90.254635232379698</v>
      </c>
      <c r="Q443">
        <f t="shared" si="279"/>
        <v>0.13038232554604115</v>
      </c>
      <c r="R443">
        <f t="shared" si="280"/>
        <v>2.4420612618152262</v>
      </c>
      <c r="S443">
        <f t="shared" si="281"/>
        <v>0.12663488120520619</v>
      </c>
      <c r="T443">
        <f t="shared" si="282"/>
        <v>7.9474522058928493E-2</v>
      </c>
      <c r="U443">
        <f t="shared" si="283"/>
        <v>321.51288171428547</v>
      </c>
      <c r="V443">
        <f t="shared" si="284"/>
        <v>23.258104345960767</v>
      </c>
      <c r="W443">
        <f t="shared" si="285"/>
        <v>23.258104345960767</v>
      </c>
      <c r="X443">
        <f t="shared" si="286"/>
        <v>2.8640736014917314</v>
      </c>
      <c r="Y443">
        <f t="shared" si="287"/>
        <v>48.98551074100741</v>
      </c>
      <c r="Z443">
        <f t="shared" si="288"/>
        <v>1.2889599706854844</v>
      </c>
      <c r="AA443">
        <f t="shared" si="289"/>
        <v>2.6313086281786031</v>
      </c>
      <c r="AB443">
        <f t="shared" si="290"/>
        <v>1.575113630806247</v>
      </c>
      <c r="AC443">
        <f t="shared" si="291"/>
        <v>-122.33005346399254</v>
      </c>
      <c r="AD443">
        <f t="shared" si="292"/>
        <v>-183.76329330084815</v>
      </c>
      <c r="AE443">
        <f t="shared" si="293"/>
        <v>-15.529367232614124</v>
      </c>
      <c r="AF443">
        <f t="shared" si="294"/>
        <v>-0.10983228316933946</v>
      </c>
      <c r="AG443">
        <f t="shared" si="295"/>
        <v>32.702194739038198</v>
      </c>
      <c r="AH443">
        <f t="shared" si="296"/>
        <v>2.8399259465806459</v>
      </c>
      <c r="AI443">
        <f t="shared" si="297"/>
        <v>13.802505610506799</v>
      </c>
      <c r="AJ443">
        <v>1296.7286598242199</v>
      </c>
      <c r="AK443">
        <v>1266.4464242424201</v>
      </c>
      <c r="AL443">
        <v>3.3897164751054798</v>
      </c>
      <c r="AM443">
        <v>66.867946140266795</v>
      </c>
      <c r="AN443">
        <f t="shared" si="298"/>
        <v>2.7739241148297631</v>
      </c>
      <c r="AO443">
        <v>14.179958985190799</v>
      </c>
      <c r="AP443">
        <v>17.415364848484799</v>
      </c>
      <c r="AQ443">
        <v>-4.2663869411691303E-5</v>
      </c>
      <c r="AR443">
        <v>77.4783212789104</v>
      </c>
      <c r="AS443">
        <v>0</v>
      </c>
      <c r="AT443">
        <v>0</v>
      </c>
      <c r="AU443">
        <f t="shared" si="299"/>
        <v>1</v>
      </c>
      <c r="AV443">
        <f t="shared" si="300"/>
        <v>0</v>
      </c>
      <c r="AW443">
        <f t="shared" si="301"/>
        <v>39818.984482672349</v>
      </c>
      <c r="AX443">
        <f t="shared" si="302"/>
        <v>1999.98357142857</v>
      </c>
      <c r="AY443">
        <f t="shared" si="303"/>
        <v>1681.1859428571418</v>
      </c>
      <c r="AZ443">
        <f t="shared" si="304"/>
        <v>0.84059987635612721</v>
      </c>
      <c r="BA443">
        <f t="shared" si="305"/>
        <v>0.1607577613673255</v>
      </c>
      <c r="BB443">
        <v>5.9349999999999996</v>
      </c>
      <c r="BC443">
        <v>0.5</v>
      </c>
      <c r="BD443" t="s">
        <v>354</v>
      </c>
      <c r="BE443">
        <v>2</v>
      </c>
      <c r="BF443" t="b">
        <v>1</v>
      </c>
      <c r="BG443">
        <v>1657130978.17857</v>
      </c>
      <c r="BH443">
        <v>1219.93035714286</v>
      </c>
      <c r="BI443">
        <v>1262.8589285714299</v>
      </c>
      <c r="BJ443">
        <v>17.422278571428599</v>
      </c>
      <c r="BK443">
        <v>14.1101178571429</v>
      </c>
      <c r="BL443">
        <v>1204.54535714286</v>
      </c>
      <c r="BM443">
        <v>17.267428571428599</v>
      </c>
      <c r="BN443">
        <v>500.01524999999998</v>
      </c>
      <c r="BO443">
        <v>73.935278571428597</v>
      </c>
      <c r="BP443">
        <v>4.8153928571428598E-2</v>
      </c>
      <c r="BQ443">
        <v>21.862324999999998</v>
      </c>
      <c r="BR443">
        <v>22.398060714285698</v>
      </c>
      <c r="BS443">
        <v>999.9</v>
      </c>
      <c r="BT443">
        <v>0</v>
      </c>
      <c r="BU443">
        <v>0</v>
      </c>
      <c r="BV443">
        <v>10011.25</v>
      </c>
      <c r="BW443">
        <v>0</v>
      </c>
      <c r="BX443">
        <v>1085.7668571428601</v>
      </c>
      <c r="BY443">
        <v>-42.928457142857098</v>
      </c>
      <c r="BZ443">
        <v>1241.56142857143</v>
      </c>
      <c r="CA443">
        <v>1280.93285714286</v>
      </c>
      <c r="CB443">
        <v>3.31215285714286</v>
      </c>
      <c r="CC443">
        <v>1262.8589285714299</v>
      </c>
      <c r="CD443">
        <v>14.1101178571429</v>
      </c>
      <c r="CE443">
        <v>1.28812107142857</v>
      </c>
      <c r="CF443">
        <v>1.04323571428571</v>
      </c>
      <c r="CG443">
        <v>10.6609464285714</v>
      </c>
      <c r="CH443">
        <v>7.5344800000000003</v>
      </c>
      <c r="CI443">
        <v>1999.98357142857</v>
      </c>
      <c r="CJ443">
        <v>0.98000385714285698</v>
      </c>
      <c r="CK443">
        <v>1.9995914285714299E-2</v>
      </c>
      <c r="CL443">
        <v>0</v>
      </c>
      <c r="CM443">
        <v>2.3050464285714298</v>
      </c>
      <c r="CN443">
        <v>0</v>
      </c>
      <c r="CO443">
        <v>12095.3857142857</v>
      </c>
      <c r="CP443">
        <v>17300.0428571429</v>
      </c>
      <c r="CQ443">
        <v>40.375</v>
      </c>
      <c r="CR443">
        <v>42.125</v>
      </c>
      <c r="CS443">
        <v>40.566499999999998</v>
      </c>
      <c r="CT443">
        <v>39.7455</v>
      </c>
      <c r="CU443">
        <v>39.336750000000002</v>
      </c>
      <c r="CV443">
        <v>1959.9921428571399</v>
      </c>
      <c r="CW443">
        <v>39.9914285714286</v>
      </c>
      <c r="CX443">
        <v>0</v>
      </c>
      <c r="CY443">
        <v>1657130966.5</v>
      </c>
      <c r="CZ443">
        <v>0</v>
      </c>
      <c r="DA443">
        <v>0</v>
      </c>
      <c r="DB443" t="s">
        <v>355</v>
      </c>
      <c r="DC443">
        <v>1656081770.5</v>
      </c>
      <c r="DD443">
        <v>1655399214.5999999</v>
      </c>
      <c r="DE443">
        <v>0</v>
      </c>
      <c r="DF443">
        <v>0.13400000000000001</v>
      </c>
      <c r="DG443">
        <v>-0.06</v>
      </c>
      <c r="DH443">
        <v>9.3309999999999995</v>
      </c>
      <c r="DI443">
        <v>0.51100000000000001</v>
      </c>
      <c r="DJ443">
        <v>421</v>
      </c>
      <c r="DK443">
        <v>25</v>
      </c>
      <c r="DL443">
        <v>1.93</v>
      </c>
      <c r="DM443">
        <v>0.15</v>
      </c>
      <c r="DN443">
        <v>-42.838732499999999</v>
      </c>
      <c r="DO443">
        <v>-1.6863658536583801</v>
      </c>
      <c r="DP443">
        <v>0.67318650030563598</v>
      </c>
      <c r="DQ443">
        <v>0</v>
      </c>
      <c r="DR443">
        <v>3.3461927500000002</v>
      </c>
      <c r="DS443">
        <v>-0.79842652908068701</v>
      </c>
      <c r="DT443">
        <v>8.1159803258370994E-2</v>
      </c>
      <c r="DU443">
        <v>0</v>
      </c>
      <c r="DV443">
        <v>0</v>
      </c>
      <c r="DW443">
        <v>2</v>
      </c>
      <c r="DX443" t="s">
        <v>366</v>
      </c>
      <c r="DY443">
        <v>2.96922</v>
      </c>
      <c r="DZ443">
        <v>2.7023999999999999</v>
      </c>
      <c r="EA443">
        <v>0.15664800000000001</v>
      </c>
      <c r="EB443">
        <v>0.16114400000000001</v>
      </c>
      <c r="EC443">
        <v>6.75293E-2</v>
      </c>
      <c r="ED443">
        <v>5.8644099999999998E-2</v>
      </c>
      <c r="EE443">
        <v>32800</v>
      </c>
      <c r="EF443">
        <v>35730.5</v>
      </c>
      <c r="EG443">
        <v>35267.1</v>
      </c>
      <c r="EH443">
        <v>38654.9</v>
      </c>
      <c r="EI443">
        <v>46669.5</v>
      </c>
      <c r="EJ443">
        <v>52539.7</v>
      </c>
      <c r="EK443">
        <v>55152.9</v>
      </c>
      <c r="EL443">
        <v>61978.8</v>
      </c>
      <c r="EM443">
        <v>1.9421999999999999</v>
      </c>
      <c r="EN443">
        <v>2.0943999999999998</v>
      </c>
      <c r="EO443">
        <v>-1.51992E-2</v>
      </c>
      <c r="EP443">
        <v>0</v>
      </c>
      <c r="EQ443">
        <v>22.628799999999998</v>
      </c>
      <c r="ER443">
        <v>999.9</v>
      </c>
      <c r="ES443">
        <v>34.482999999999997</v>
      </c>
      <c r="ET443">
        <v>38.109000000000002</v>
      </c>
      <c r="EU443">
        <v>31.238</v>
      </c>
      <c r="EV443">
        <v>54.682000000000002</v>
      </c>
      <c r="EW443">
        <v>36.298099999999998</v>
      </c>
      <c r="EX443">
        <v>2</v>
      </c>
      <c r="EY443">
        <v>0.25256099999999998</v>
      </c>
      <c r="EZ443">
        <v>9.2810500000000005</v>
      </c>
      <c r="FA443">
        <v>19.9147</v>
      </c>
      <c r="FB443">
        <v>5.2053099999999999</v>
      </c>
      <c r="FC443">
        <v>12.0099</v>
      </c>
      <c r="FD443">
        <v>4.976</v>
      </c>
      <c r="FE443">
        <v>3.294</v>
      </c>
      <c r="FF443">
        <v>9999</v>
      </c>
      <c r="FG443">
        <v>9999</v>
      </c>
      <c r="FH443">
        <v>9999</v>
      </c>
      <c r="FI443">
        <v>553.6</v>
      </c>
      <c r="FJ443">
        <v>1.8631</v>
      </c>
      <c r="FK443">
        <v>1.8678300000000001</v>
      </c>
      <c r="FL443">
        <v>1.8675200000000001</v>
      </c>
      <c r="FM443">
        <v>1.8687400000000001</v>
      </c>
      <c r="FN443">
        <v>1.86951</v>
      </c>
      <c r="FO443">
        <v>1.86554</v>
      </c>
      <c r="FP443">
        <v>1.8666100000000001</v>
      </c>
      <c r="FQ443">
        <v>1.86798</v>
      </c>
      <c r="FR443">
        <v>5</v>
      </c>
      <c r="FS443">
        <v>0</v>
      </c>
      <c r="FT443">
        <v>0</v>
      </c>
      <c r="FU443">
        <v>0</v>
      </c>
      <c r="FV443" t="s">
        <v>357</v>
      </c>
      <c r="FW443" t="s">
        <v>358</v>
      </c>
      <c r="FX443" t="s">
        <v>359</v>
      </c>
      <c r="FY443" t="s">
        <v>359</v>
      </c>
      <c r="FZ443" t="s">
        <v>359</v>
      </c>
      <c r="GA443" t="s">
        <v>359</v>
      </c>
      <c r="GB443">
        <v>0</v>
      </c>
      <c r="GC443">
        <v>100</v>
      </c>
      <c r="GD443">
        <v>100</v>
      </c>
      <c r="GE443">
        <v>15.57</v>
      </c>
      <c r="GF443">
        <v>0.1547</v>
      </c>
      <c r="GG443">
        <v>5.2154357415507802</v>
      </c>
      <c r="GH443">
        <v>1.00486214095962E-2</v>
      </c>
      <c r="GI443">
        <v>-1.74255938316833E-6</v>
      </c>
      <c r="GJ443">
        <v>3.4045767664605598E-10</v>
      </c>
      <c r="GK443">
        <v>-2.3400103927015501E-2</v>
      </c>
      <c r="GL443">
        <v>-3.1725839457550503E-2</v>
      </c>
      <c r="GM443">
        <v>2.93552719409138E-3</v>
      </c>
      <c r="GN443">
        <v>-2.8977901675973599E-5</v>
      </c>
      <c r="GO443">
        <v>-4</v>
      </c>
      <c r="GP443">
        <v>2214</v>
      </c>
      <c r="GQ443">
        <v>1</v>
      </c>
      <c r="GR443">
        <v>18</v>
      </c>
      <c r="GS443">
        <v>17486.900000000001</v>
      </c>
      <c r="GT443">
        <v>28862.9</v>
      </c>
      <c r="GU443">
        <v>3.2324199999999998</v>
      </c>
      <c r="GV443">
        <v>2.63916</v>
      </c>
      <c r="GW443">
        <v>2.2485400000000002</v>
      </c>
      <c r="GX443">
        <v>2.7331500000000002</v>
      </c>
      <c r="GY443">
        <v>1.9958499999999999</v>
      </c>
      <c r="GZ443">
        <v>2.35107</v>
      </c>
      <c r="HA443">
        <v>42.0593</v>
      </c>
      <c r="HB443">
        <v>12.4947</v>
      </c>
      <c r="HC443">
        <v>18</v>
      </c>
      <c r="HD443">
        <v>501.42599999999999</v>
      </c>
      <c r="HE443">
        <v>605.702</v>
      </c>
      <c r="HF443">
        <v>11.565</v>
      </c>
      <c r="HG443">
        <v>30.120999999999999</v>
      </c>
      <c r="HH443">
        <v>30.000499999999999</v>
      </c>
      <c r="HI443">
        <v>29.985199999999999</v>
      </c>
      <c r="HJ443">
        <v>29.896699999999999</v>
      </c>
      <c r="HK443">
        <v>64.686000000000007</v>
      </c>
      <c r="HL443">
        <v>48.847700000000003</v>
      </c>
      <c r="HM443">
        <v>0</v>
      </c>
      <c r="HN443">
        <v>11.188800000000001</v>
      </c>
      <c r="HO443">
        <v>1308.79</v>
      </c>
      <c r="HP443">
        <v>14.294499999999999</v>
      </c>
      <c r="HQ443">
        <v>102.292</v>
      </c>
      <c r="HR443">
        <v>103.179</v>
      </c>
    </row>
    <row r="444" spans="1:226" x14ac:dyDescent="0.2">
      <c r="A444">
        <v>779</v>
      </c>
      <c r="B444">
        <v>1657130991.5</v>
      </c>
      <c r="C444">
        <v>10958.9000000954</v>
      </c>
      <c r="D444" t="s">
        <v>1214</v>
      </c>
      <c r="E444" t="s">
        <v>1215</v>
      </c>
      <c r="F444">
        <v>5</v>
      </c>
      <c r="G444" t="s">
        <v>1959</v>
      </c>
      <c r="H444" t="s">
        <v>353</v>
      </c>
      <c r="I444">
        <v>1657130983.75</v>
      </c>
      <c r="J444">
        <f t="shared" si="272"/>
        <v>2.7425448267078458E-3</v>
      </c>
      <c r="K444">
        <f t="shared" si="273"/>
        <v>2.7425448267078458</v>
      </c>
      <c r="L444">
        <f t="shared" si="274"/>
        <v>13.833656126888309</v>
      </c>
      <c r="M444">
        <f t="shared" si="275"/>
        <v>1238.5403571428601</v>
      </c>
      <c r="N444">
        <f t="shared" si="276"/>
        <v>1022.8975320406728</v>
      </c>
      <c r="O444">
        <f t="shared" si="277"/>
        <v>75.677361581213731</v>
      </c>
      <c r="P444">
        <f t="shared" si="278"/>
        <v>91.631335011079983</v>
      </c>
      <c r="Q444">
        <f t="shared" si="279"/>
        <v>0.12879589924050083</v>
      </c>
      <c r="R444">
        <f t="shared" si="280"/>
        <v>2.4422807007217426</v>
      </c>
      <c r="S444">
        <f t="shared" si="281"/>
        <v>0.12513803528854436</v>
      </c>
      <c r="T444">
        <f t="shared" si="282"/>
        <v>7.8531263494689113E-2</v>
      </c>
      <c r="U444">
        <f t="shared" si="283"/>
        <v>321.51732771428595</v>
      </c>
      <c r="V444">
        <f t="shared" si="284"/>
        <v>23.258743995013511</v>
      </c>
      <c r="W444">
        <f t="shared" si="285"/>
        <v>23.258743995013511</v>
      </c>
      <c r="X444">
        <f t="shared" si="286"/>
        <v>2.864184270473396</v>
      </c>
      <c r="Y444">
        <f t="shared" si="287"/>
        <v>48.985645526860857</v>
      </c>
      <c r="Z444">
        <f t="shared" si="288"/>
        <v>1.2882568590349883</v>
      </c>
      <c r="AA444">
        <f t="shared" si="289"/>
        <v>2.629866045816593</v>
      </c>
      <c r="AB444">
        <f t="shared" si="290"/>
        <v>1.5759274114384076</v>
      </c>
      <c r="AC444">
        <f t="shared" si="291"/>
        <v>-120.946226857816</v>
      </c>
      <c r="AD444">
        <f t="shared" si="292"/>
        <v>-185.04669029419389</v>
      </c>
      <c r="AE444">
        <f t="shared" si="293"/>
        <v>-15.635757967522007</v>
      </c>
      <c r="AF444">
        <f t="shared" si="294"/>
        <v>-0.11134740524593667</v>
      </c>
      <c r="AG444">
        <f t="shared" si="295"/>
        <v>32.956107614454851</v>
      </c>
      <c r="AH444">
        <f t="shared" si="296"/>
        <v>2.7769243243592445</v>
      </c>
      <c r="AI444">
        <f t="shared" si="297"/>
        <v>13.833656126888309</v>
      </c>
      <c r="AJ444">
        <v>1315.75959024247</v>
      </c>
      <c r="AK444">
        <v>1285.25909090909</v>
      </c>
      <c r="AL444">
        <v>3.4343831417720199</v>
      </c>
      <c r="AM444">
        <v>66.867946140266795</v>
      </c>
      <c r="AN444">
        <f t="shared" si="298"/>
        <v>2.7425448267078458</v>
      </c>
      <c r="AO444">
        <v>14.191035030957201</v>
      </c>
      <c r="AP444">
        <v>17.399433333333299</v>
      </c>
      <c r="AQ444">
        <v>-2.1027677289808702E-3</v>
      </c>
      <c r="AR444">
        <v>77.4783212789104</v>
      </c>
      <c r="AS444">
        <v>0</v>
      </c>
      <c r="AT444">
        <v>0</v>
      </c>
      <c r="AU444">
        <f t="shared" si="299"/>
        <v>1</v>
      </c>
      <c r="AV444">
        <f t="shared" si="300"/>
        <v>0</v>
      </c>
      <c r="AW444">
        <f t="shared" si="301"/>
        <v>39825.649647575519</v>
      </c>
      <c r="AX444">
        <f t="shared" si="302"/>
        <v>2000.0114285714301</v>
      </c>
      <c r="AY444">
        <f t="shared" si="303"/>
        <v>1681.2093428571441</v>
      </c>
      <c r="AZ444">
        <f t="shared" si="304"/>
        <v>0.84059986800075426</v>
      </c>
      <c r="BA444">
        <f t="shared" si="305"/>
        <v>0.16075774524145575</v>
      </c>
      <c r="BB444">
        <v>5.9349999999999996</v>
      </c>
      <c r="BC444">
        <v>0.5</v>
      </c>
      <c r="BD444" t="s">
        <v>354</v>
      </c>
      <c r="BE444">
        <v>2</v>
      </c>
      <c r="BF444" t="b">
        <v>1</v>
      </c>
      <c r="BG444">
        <v>1657130983.75</v>
      </c>
      <c r="BH444">
        <v>1238.5403571428601</v>
      </c>
      <c r="BI444">
        <v>1281.73928571429</v>
      </c>
      <c r="BJ444">
        <v>17.412800000000001</v>
      </c>
      <c r="BK444">
        <v>14.1741714285714</v>
      </c>
      <c r="BL444">
        <v>1223.0192857142899</v>
      </c>
      <c r="BM444">
        <v>17.2583464285714</v>
      </c>
      <c r="BN444">
        <v>500.02846428571399</v>
      </c>
      <c r="BO444">
        <v>73.935285714285698</v>
      </c>
      <c r="BP444">
        <v>4.8040289285714299E-2</v>
      </c>
      <c r="BQ444">
        <v>21.853342857142898</v>
      </c>
      <c r="BR444">
        <v>22.4016607142857</v>
      </c>
      <c r="BS444">
        <v>999.9</v>
      </c>
      <c r="BT444">
        <v>0</v>
      </c>
      <c r="BU444">
        <v>0</v>
      </c>
      <c r="BV444">
        <v>10012.6785714286</v>
      </c>
      <c r="BW444">
        <v>0</v>
      </c>
      <c r="BX444">
        <v>414.998071428571</v>
      </c>
      <c r="BY444">
        <v>-43.199328571428602</v>
      </c>
      <c r="BZ444">
        <v>1260.4889285714301</v>
      </c>
      <c r="CA444">
        <v>1300.1678571428599</v>
      </c>
      <c r="CB444">
        <v>3.23862571428571</v>
      </c>
      <c r="CC444">
        <v>1281.73928571429</v>
      </c>
      <c r="CD444">
        <v>14.1741714285714</v>
      </c>
      <c r="CE444">
        <v>1.28742</v>
      </c>
      <c r="CF444">
        <v>1.0479710714285699</v>
      </c>
      <c r="CG444">
        <v>10.6527785714286</v>
      </c>
      <c r="CH444">
        <v>7.6008696428571403</v>
      </c>
      <c r="CI444">
        <v>2000.0114285714301</v>
      </c>
      <c r="CJ444">
        <v>0.980004428571429</v>
      </c>
      <c r="CK444">
        <v>1.9995457142857099E-2</v>
      </c>
      <c r="CL444">
        <v>0</v>
      </c>
      <c r="CM444">
        <v>2.3126285714285699</v>
      </c>
      <c r="CN444">
        <v>0</v>
      </c>
      <c r="CO444">
        <v>11966.2785714286</v>
      </c>
      <c r="CP444">
        <v>17300.275000000001</v>
      </c>
      <c r="CQ444">
        <v>40.375</v>
      </c>
      <c r="CR444">
        <v>42.109250000000003</v>
      </c>
      <c r="CS444">
        <v>40.573250000000002</v>
      </c>
      <c r="CT444">
        <v>39.741</v>
      </c>
      <c r="CU444">
        <v>39.343499999999999</v>
      </c>
      <c r="CV444">
        <v>1960.02</v>
      </c>
      <c r="CW444">
        <v>39.9914285714286</v>
      </c>
      <c r="CX444">
        <v>0</v>
      </c>
      <c r="CY444">
        <v>1657130971.9000001</v>
      </c>
      <c r="CZ444">
        <v>0</v>
      </c>
      <c r="DA444">
        <v>0</v>
      </c>
      <c r="DB444" t="s">
        <v>355</v>
      </c>
      <c r="DC444">
        <v>1656081770.5</v>
      </c>
      <c r="DD444">
        <v>1655399214.5999999</v>
      </c>
      <c r="DE444">
        <v>0</v>
      </c>
      <c r="DF444">
        <v>0.13400000000000001</v>
      </c>
      <c r="DG444">
        <v>-0.06</v>
      </c>
      <c r="DH444">
        <v>9.3309999999999995</v>
      </c>
      <c r="DI444">
        <v>0.51100000000000001</v>
      </c>
      <c r="DJ444">
        <v>421</v>
      </c>
      <c r="DK444">
        <v>25</v>
      </c>
      <c r="DL444">
        <v>1.93</v>
      </c>
      <c r="DM444">
        <v>0.15</v>
      </c>
      <c r="DN444">
        <v>-43.059824999999996</v>
      </c>
      <c r="DO444">
        <v>-2.14655234521577</v>
      </c>
      <c r="DP444">
        <v>0.69067676186114701</v>
      </c>
      <c r="DQ444">
        <v>0</v>
      </c>
      <c r="DR444">
        <v>3.2762547500000001</v>
      </c>
      <c r="DS444">
        <v>-0.79503298311444803</v>
      </c>
      <c r="DT444">
        <v>8.1163812564082394E-2</v>
      </c>
      <c r="DU444">
        <v>0</v>
      </c>
      <c r="DV444">
        <v>0</v>
      </c>
      <c r="DW444">
        <v>2</v>
      </c>
      <c r="DX444" t="s">
        <v>366</v>
      </c>
      <c r="DY444">
        <v>2.97037</v>
      </c>
      <c r="DZ444">
        <v>2.7017199999999999</v>
      </c>
      <c r="EA444">
        <v>0.15812200000000001</v>
      </c>
      <c r="EB444">
        <v>0.16256399999999999</v>
      </c>
      <c r="EC444">
        <v>6.7474000000000006E-2</v>
      </c>
      <c r="ED444">
        <v>5.8870199999999998E-2</v>
      </c>
      <c r="EE444">
        <v>32742.6</v>
      </c>
      <c r="EF444">
        <v>35669.9</v>
      </c>
      <c r="EG444">
        <v>35267</v>
      </c>
      <c r="EH444">
        <v>38654.9</v>
      </c>
      <c r="EI444">
        <v>46671.199999999997</v>
      </c>
      <c r="EJ444">
        <v>52526.400000000001</v>
      </c>
      <c r="EK444">
        <v>55151.5</v>
      </c>
      <c r="EL444">
        <v>61977.9</v>
      </c>
      <c r="EM444">
        <v>1.9421999999999999</v>
      </c>
      <c r="EN444">
        <v>2.0943999999999998</v>
      </c>
      <c r="EO444">
        <v>-1.40071E-2</v>
      </c>
      <c r="EP444">
        <v>0</v>
      </c>
      <c r="EQ444">
        <v>22.621500000000001</v>
      </c>
      <c r="ER444">
        <v>999.9</v>
      </c>
      <c r="ES444">
        <v>34.482999999999997</v>
      </c>
      <c r="ET444">
        <v>38.119</v>
      </c>
      <c r="EU444">
        <v>31.247800000000002</v>
      </c>
      <c r="EV444">
        <v>54.242100000000001</v>
      </c>
      <c r="EW444">
        <v>36.2059</v>
      </c>
      <c r="EX444">
        <v>2</v>
      </c>
      <c r="EY444">
        <v>0.25313000000000002</v>
      </c>
      <c r="EZ444">
        <v>9.2810500000000005</v>
      </c>
      <c r="FA444">
        <v>19.9148</v>
      </c>
      <c r="FB444">
        <v>5.2029100000000001</v>
      </c>
      <c r="FC444">
        <v>12.0099</v>
      </c>
      <c r="FD444">
        <v>4.9756</v>
      </c>
      <c r="FE444">
        <v>3.294</v>
      </c>
      <c r="FF444">
        <v>9999</v>
      </c>
      <c r="FG444">
        <v>9999</v>
      </c>
      <c r="FH444">
        <v>9999</v>
      </c>
      <c r="FI444">
        <v>553.6</v>
      </c>
      <c r="FJ444">
        <v>1.8631</v>
      </c>
      <c r="FK444">
        <v>1.8678300000000001</v>
      </c>
      <c r="FL444">
        <v>1.8675200000000001</v>
      </c>
      <c r="FM444">
        <v>1.86877</v>
      </c>
      <c r="FN444">
        <v>1.86951</v>
      </c>
      <c r="FO444">
        <v>1.86554</v>
      </c>
      <c r="FP444">
        <v>1.8666100000000001</v>
      </c>
      <c r="FQ444">
        <v>1.86798</v>
      </c>
      <c r="FR444">
        <v>5</v>
      </c>
      <c r="FS444">
        <v>0</v>
      </c>
      <c r="FT444">
        <v>0</v>
      </c>
      <c r="FU444">
        <v>0</v>
      </c>
      <c r="FV444" t="s">
        <v>357</v>
      </c>
      <c r="FW444" t="s">
        <v>358</v>
      </c>
      <c r="FX444" t="s">
        <v>359</v>
      </c>
      <c r="FY444" t="s">
        <v>359</v>
      </c>
      <c r="FZ444" t="s">
        <v>359</v>
      </c>
      <c r="GA444" t="s">
        <v>359</v>
      </c>
      <c r="GB444">
        <v>0</v>
      </c>
      <c r="GC444">
        <v>100</v>
      </c>
      <c r="GD444">
        <v>100</v>
      </c>
      <c r="GE444">
        <v>15.71</v>
      </c>
      <c r="GF444">
        <v>0.15379999999999999</v>
      </c>
      <c r="GG444">
        <v>5.2154357415507802</v>
      </c>
      <c r="GH444">
        <v>1.00486214095962E-2</v>
      </c>
      <c r="GI444">
        <v>-1.74255938316833E-6</v>
      </c>
      <c r="GJ444">
        <v>3.4045767664605598E-10</v>
      </c>
      <c r="GK444">
        <v>-2.3400103927015501E-2</v>
      </c>
      <c r="GL444">
        <v>-3.1725839457550503E-2</v>
      </c>
      <c r="GM444">
        <v>2.93552719409138E-3</v>
      </c>
      <c r="GN444">
        <v>-2.8977901675973599E-5</v>
      </c>
      <c r="GO444">
        <v>-4</v>
      </c>
      <c r="GP444">
        <v>2214</v>
      </c>
      <c r="GQ444">
        <v>1</v>
      </c>
      <c r="GR444">
        <v>18</v>
      </c>
      <c r="GS444">
        <v>17487</v>
      </c>
      <c r="GT444">
        <v>28862.9</v>
      </c>
      <c r="GU444">
        <v>3.2690399999999999</v>
      </c>
      <c r="GV444">
        <v>2.6440399999999999</v>
      </c>
      <c r="GW444">
        <v>2.2485400000000002</v>
      </c>
      <c r="GX444">
        <v>2.7319300000000002</v>
      </c>
      <c r="GY444">
        <v>1.9958499999999999</v>
      </c>
      <c r="GZ444">
        <v>2.34497</v>
      </c>
      <c r="HA444">
        <v>42.0593</v>
      </c>
      <c r="HB444">
        <v>12.4947</v>
      </c>
      <c r="HC444">
        <v>18</v>
      </c>
      <c r="HD444">
        <v>501.44799999999998</v>
      </c>
      <c r="HE444">
        <v>605.72799999999995</v>
      </c>
      <c r="HF444">
        <v>11.5589</v>
      </c>
      <c r="HG444">
        <v>30.126200000000001</v>
      </c>
      <c r="HH444">
        <v>30.000699999999998</v>
      </c>
      <c r="HI444">
        <v>29.9878</v>
      </c>
      <c r="HJ444">
        <v>29.8992</v>
      </c>
      <c r="HK444">
        <v>65.414000000000001</v>
      </c>
      <c r="HL444">
        <v>48.530099999999997</v>
      </c>
      <c r="HM444">
        <v>0</v>
      </c>
      <c r="HN444">
        <v>11.1738</v>
      </c>
      <c r="HO444">
        <v>1322.28</v>
      </c>
      <c r="HP444">
        <v>14.361700000000001</v>
      </c>
      <c r="HQ444">
        <v>102.291</v>
      </c>
      <c r="HR444">
        <v>103.178</v>
      </c>
    </row>
    <row r="445" spans="1:226" x14ac:dyDescent="0.2">
      <c r="A445">
        <v>780</v>
      </c>
      <c r="B445">
        <v>1657130996</v>
      </c>
      <c r="C445">
        <v>10963.4000000954</v>
      </c>
      <c r="D445" t="s">
        <v>1216</v>
      </c>
      <c r="E445" t="s">
        <v>1217</v>
      </c>
      <c r="F445">
        <v>5</v>
      </c>
      <c r="G445" t="s">
        <v>1960</v>
      </c>
      <c r="H445" t="s">
        <v>353</v>
      </c>
      <c r="I445">
        <v>1657130988.17857</v>
      </c>
      <c r="J445">
        <f t="shared" si="272"/>
        <v>2.6951604969499094E-3</v>
      </c>
      <c r="K445">
        <f t="shared" si="273"/>
        <v>2.6951604969499092</v>
      </c>
      <c r="L445">
        <f t="shared" si="274"/>
        <v>13.936731437807762</v>
      </c>
      <c r="M445">
        <f t="shared" si="275"/>
        <v>1253.50071428571</v>
      </c>
      <c r="N445">
        <f t="shared" si="276"/>
        <v>1032.8448296582312</v>
      </c>
      <c r="O445">
        <f t="shared" si="277"/>
        <v>76.413050642252614</v>
      </c>
      <c r="P445">
        <f t="shared" si="278"/>
        <v>92.737854526036287</v>
      </c>
      <c r="Q445">
        <f t="shared" si="279"/>
        <v>0.12643221843193944</v>
      </c>
      <c r="R445">
        <f t="shared" si="280"/>
        <v>2.4409578571503432</v>
      </c>
      <c r="S445">
        <f t="shared" si="281"/>
        <v>0.12290354861798289</v>
      </c>
      <c r="T445">
        <f t="shared" si="282"/>
        <v>7.7123551736431109E-2</v>
      </c>
      <c r="U445">
        <f t="shared" si="283"/>
        <v>321.52268571428573</v>
      </c>
      <c r="V445">
        <f t="shared" si="284"/>
        <v>23.261811793579962</v>
      </c>
      <c r="W445">
        <f t="shared" si="285"/>
        <v>23.261811793579962</v>
      </c>
      <c r="X445">
        <f t="shared" si="286"/>
        <v>2.8647150981167591</v>
      </c>
      <c r="Y445">
        <f t="shared" si="287"/>
        <v>49.007677888953985</v>
      </c>
      <c r="Z445">
        <f t="shared" si="288"/>
        <v>1.2878659009894142</v>
      </c>
      <c r="AA445">
        <f t="shared" si="289"/>
        <v>2.6278859894312414</v>
      </c>
      <c r="AB445">
        <f t="shared" si="290"/>
        <v>1.5768491971273448</v>
      </c>
      <c r="AC445">
        <f t="shared" si="291"/>
        <v>-118.856577915491</v>
      </c>
      <c r="AD445">
        <f t="shared" si="292"/>
        <v>-186.9735159492588</v>
      </c>
      <c r="AE445">
        <f t="shared" si="293"/>
        <v>-15.806387869106976</v>
      </c>
      <c r="AF445">
        <f t="shared" si="294"/>
        <v>-0.11379601957105479</v>
      </c>
      <c r="AG445">
        <f t="shared" si="295"/>
        <v>32.813719571640362</v>
      </c>
      <c r="AH445">
        <f t="shared" si="296"/>
        <v>2.7369897380279298</v>
      </c>
      <c r="AI445">
        <f t="shared" si="297"/>
        <v>13.936731437807762</v>
      </c>
      <c r="AJ445">
        <v>1331.40285435347</v>
      </c>
      <c r="AK445">
        <v>1300.8508484848501</v>
      </c>
      <c r="AL445">
        <v>3.4158523078110998</v>
      </c>
      <c r="AM445">
        <v>66.867946140266795</v>
      </c>
      <c r="AN445">
        <f t="shared" si="298"/>
        <v>2.6951604969499092</v>
      </c>
      <c r="AO445">
        <v>14.252073009503899</v>
      </c>
      <c r="AP445">
        <v>17.394030303030299</v>
      </c>
      <c r="AQ445">
        <v>3.1355197049704099E-4</v>
      </c>
      <c r="AR445">
        <v>77.4783212789104</v>
      </c>
      <c r="AS445">
        <v>0</v>
      </c>
      <c r="AT445">
        <v>0</v>
      </c>
      <c r="AU445">
        <f t="shared" si="299"/>
        <v>1</v>
      </c>
      <c r="AV445">
        <f t="shared" si="300"/>
        <v>0</v>
      </c>
      <c r="AW445">
        <f t="shared" si="301"/>
        <v>39794.442494968338</v>
      </c>
      <c r="AX445">
        <f t="shared" si="302"/>
        <v>2000.0450000000001</v>
      </c>
      <c r="AY445">
        <f t="shared" si="303"/>
        <v>1681.2375428571431</v>
      </c>
      <c r="AZ445">
        <f t="shared" si="304"/>
        <v>0.84059985793176806</v>
      </c>
      <c r="BA445">
        <f t="shared" si="305"/>
        <v>0.16075772580831219</v>
      </c>
      <c r="BB445">
        <v>5.9349999999999996</v>
      </c>
      <c r="BC445">
        <v>0.5</v>
      </c>
      <c r="BD445" t="s">
        <v>354</v>
      </c>
      <c r="BE445">
        <v>2</v>
      </c>
      <c r="BF445" t="b">
        <v>1</v>
      </c>
      <c r="BG445">
        <v>1657130988.17857</v>
      </c>
      <c r="BH445">
        <v>1253.50071428571</v>
      </c>
      <c r="BI445">
        <v>1296.52178571429</v>
      </c>
      <c r="BJ445">
        <v>17.407571428571401</v>
      </c>
      <c r="BK445">
        <v>14.215407142857099</v>
      </c>
      <c r="BL445">
        <v>1237.8717857142899</v>
      </c>
      <c r="BM445">
        <v>17.2533285714286</v>
      </c>
      <c r="BN445">
        <v>500.01389285714299</v>
      </c>
      <c r="BO445">
        <v>73.934953571428593</v>
      </c>
      <c r="BP445">
        <v>4.8135125000000001E-2</v>
      </c>
      <c r="BQ445">
        <v>21.841007142857102</v>
      </c>
      <c r="BR445">
        <v>22.402689285714299</v>
      </c>
      <c r="BS445">
        <v>999.9</v>
      </c>
      <c r="BT445">
        <v>0</v>
      </c>
      <c r="BU445">
        <v>0</v>
      </c>
      <c r="BV445">
        <v>10004.107142857099</v>
      </c>
      <c r="BW445">
        <v>0</v>
      </c>
      <c r="BX445">
        <v>675.49010714285703</v>
      </c>
      <c r="BY445">
        <v>-43.021017857142901</v>
      </c>
      <c r="BZ445">
        <v>1275.70821428571</v>
      </c>
      <c r="CA445">
        <v>1315.2185714285699</v>
      </c>
      <c r="CB445">
        <v>3.1921585714285698</v>
      </c>
      <c r="CC445">
        <v>1296.52178571429</v>
      </c>
      <c r="CD445">
        <v>14.215407142857099</v>
      </c>
      <c r="CE445">
        <v>1.28702714285714</v>
      </c>
      <c r="CF445">
        <v>1.0510146428571401</v>
      </c>
      <c r="CG445">
        <v>10.648203571428599</v>
      </c>
      <c r="CH445">
        <v>7.6434075000000004</v>
      </c>
      <c r="CI445">
        <v>2000.0450000000001</v>
      </c>
      <c r="CJ445">
        <v>0.980004571428571</v>
      </c>
      <c r="CK445">
        <v>1.9995342857142901E-2</v>
      </c>
      <c r="CL445">
        <v>0</v>
      </c>
      <c r="CM445">
        <v>2.2945464285714299</v>
      </c>
      <c r="CN445">
        <v>0</v>
      </c>
      <c r="CO445">
        <v>12108.142857142901</v>
      </c>
      <c r="CP445">
        <v>17300.560714285701</v>
      </c>
      <c r="CQ445">
        <v>40.375</v>
      </c>
      <c r="CR445">
        <v>42.104750000000003</v>
      </c>
      <c r="CS445">
        <v>40.582250000000002</v>
      </c>
      <c r="CT445">
        <v>39.731999999999999</v>
      </c>
      <c r="CU445">
        <v>39.356999999999999</v>
      </c>
      <c r="CV445">
        <v>1960.05357142857</v>
      </c>
      <c r="CW445">
        <v>39.9914285714286</v>
      </c>
      <c r="CX445">
        <v>0</v>
      </c>
      <c r="CY445">
        <v>1657130976.7</v>
      </c>
      <c r="CZ445">
        <v>0</v>
      </c>
      <c r="DA445">
        <v>0</v>
      </c>
      <c r="DB445" t="s">
        <v>355</v>
      </c>
      <c r="DC445">
        <v>1656081770.5</v>
      </c>
      <c r="DD445">
        <v>1655399214.5999999</v>
      </c>
      <c r="DE445">
        <v>0</v>
      </c>
      <c r="DF445">
        <v>0.13400000000000001</v>
      </c>
      <c r="DG445">
        <v>-0.06</v>
      </c>
      <c r="DH445">
        <v>9.3309999999999995</v>
      </c>
      <c r="DI445">
        <v>0.51100000000000001</v>
      </c>
      <c r="DJ445">
        <v>421</v>
      </c>
      <c r="DK445">
        <v>25</v>
      </c>
      <c r="DL445">
        <v>1.93</v>
      </c>
      <c r="DM445">
        <v>0.15</v>
      </c>
      <c r="DN445">
        <v>-43.103110000000001</v>
      </c>
      <c r="DO445">
        <v>0.59454033771119996</v>
      </c>
      <c r="DP445">
        <v>0.69280579486606597</v>
      </c>
      <c r="DQ445">
        <v>0</v>
      </c>
      <c r="DR445">
        <v>3.225743</v>
      </c>
      <c r="DS445">
        <v>-0.66149088180114202</v>
      </c>
      <c r="DT445">
        <v>6.8860935013983104E-2</v>
      </c>
      <c r="DU445">
        <v>0</v>
      </c>
      <c r="DV445">
        <v>0</v>
      </c>
      <c r="DW445">
        <v>2</v>
      </c>
      <c r="DX445" t="s">
        <v>366</v>
      </c>
      <c r="DY445">
        <v>2.9695200000000002</v>
      </c>
      <c r="DZ445">
        <v>2.7025600000000001</v>
      </c>
      <c r="EA445">
        <v>0.15928400000000001</v>
      </c>
      <c r="EB445">
        <v>0.163581</v>
      </c>
      <c r="EC445">
        <v>6.7449599999999998E-2</v>
      </c>
      <c r="ED445">
        <v>5.9128300000000002E-2</v>
      </c>
      <c r="EE445">
        <v>32696.3</v>
      </c>
      <c r="EF445">
        <v>35625.699999999997</v>
      </c>
      <c r="EG445">
        <v>35265.800000000003</v>
      </c>
      <c r="EH445">
        <v>38653.9</v>
      </c>
      <c r="EI445">
        <v>46672.2</v>
      </c>
      <c r="EJ445">
        <v>52510.5</v>
      </c>
      <c r="EK445">
        <v>55151.3</v>
      </c>
      <c r="EL445">
        <v>61976.2</v>
      </c>
      <c r="EM445">
        <v>1.9403999999999999</v>
      </c>
      <c r="EN445">
        <v>2.0945999999999998</v>
      </c>
      <c r="EO445">
        <v>-1.2368000000000001E-2</v>
      </c>
      <c r="EP445">
        <v>0</v>
      </c>
      <c r="EQ445">
        <v>22.615500000000001</v>
      </c>
      <c r="ER445">
        <v>999.9</v>
      </c>
      <c r="ES445">
        <v>34.459000000000003</v>
      </c>
      <c r="ET445">
        <v>38.119</v>
      </c>
      <c r="EU445">
        <v>31.226400000000002</v>
      </c>
      <c r="EV445">
        <v>54.6721</v>
      </c>
      <c r="EW445">
        <v>36.265999999999998</v>
      </c>
      <c r="EX445">
        <v>2</v>
      </c>
      <c r="EY445">
        <v>0.253496</v>
      </c>
      <c r="EZ445">
        <v>9.2810500000000005</v>
      </c>
      <c r="FA445">
        <v>19.9146</v>
      </c>
      <c r="FB445">
        <v>5.20411</v>
      </c>
      <c r="FC445">
        <v>12.0099</v>
      </c>
      <c r="FD445">
        <v>4.9756</v>
      </c>
      <c r="FE445">
        <v>3.294</v>
      </c>
      <c r="FF445">
        <v>9999</v>
      </c>
      <c r="FG445">
        <v>9999</v>
      </c>
      <c r="FH445">
        <v>9999</v>
      </c>
      <c r="FI445">
        <v>553.6</v>
      </c>
      <c r="FJ445">
        <v>1.8631</v>
      </c>
      <c r="FK445">
        <v>1.8678300000000001</v>
      </c>
      <c r="FL445">
        <v>1.8675200000000001</v>
      </c>
      <c r="FM445">
        <v>1.8687400000000001</v>
      </c>
      <c r="FN445">
        <v>1.86951</v>
      </c>
      <c r="FO445">
        <v>1.86554</v>
      </c>
      <c r="FP445">
        <v>1.8666100000000001</v>
      </c>
      <c r="FQ445">
        <v>1.86798</v>
      </c>
      <c r="FR445">
        <v>5</v>
      </c>
      <c r="FS445">
        <v>0</v>
      </c>
      <c r="FT445">
        <v>0</v>
      </c>
      <c r="FU445">
        <v>0</v>
      </c>
      <c r="FV445" t="s">
        <v>357</v>
      </c>
      <c r="FW445" t="s">
        <v>358</v>
      </c>
      <c r="FX445" t="s">
        <v>359</v>
      </c>
      <c r="FY445" t="s">
        <v>359</v>
      </c>
      <c r="FZ445" t="s">
        <v>359</v>
      </c>
      <c r="GA445" t="s">
        <v>359</v>
      </c>
      <c r="GB445">
        <v>0</v>
      </c>
      <c r="GC445">
        <v>100</v>
      </c>
      <c r="GD445">
        <v>100</v>
      </c>
      <c r="GE445">
        <v>15.82</v>
      </c>
      <c r="GF445">
        <v>0.15340000000000001</v>
      </c>
      <c r="GG445">
        <v>5.2154357415507802</v>
      </c>
      <c r="GH445">
        <v>1.00486214095962E-2</v>
      </c>
      <c r="GI445">
        <v>-1.74255938316833E-6</v>
      </c>
      <c r="GJ445">
        <v>3.4045767664605598E-10</v>
      </c>
      <c r="GK445">
        <v>-2.3400103927015501E-2</v>
      </c>
      <c r="GL445">
        <v>-3.1725839457550503E-2</v>
      </c>
      <c r="GM445">
        <v>2.93552719409138E-3</v>
      </c>
      <c r="GN445">
        <v>-2.8977901675973599E-5</v>
      </c>
      <c r="GO445">
        <v>-4</v>
      </c>
      <c r="GP445">
        <v>2214</v>
      </c>
      <c r="GQ445">
        <v>1</v>
      </c>
      <c r="GR445">
        <v>18</v>
      </c>
      <c r="GS445">
        <v>17487.099999999999</v>
      </c>
      <c r="GT445">
        <v>28863</v>
      </c>
      <c r="GU445">
        <v>3.2971200000000001</v>
      </c>
      <c r="GV445">
        <v>2.6428199999999999</v>
      </c>
      <c r="GW445">
        <v>2.2485400000000002</v>
      </c>
      <c r="GX445">
        <v>2.7319300000000002</v>
      </c>
      <c r="GY445">
        <v>1.9958499999999999</v>
      </c>
      <c r="GZ445">
        <v>2.34253</v>
      </c>
      <c r="HA445">
        <v>42.0593</v>
      </c>
      <c r="HB445">
        <v>12.485900000000001</v>
      </c>
      <c r="HC445">
        <v>18</v>
      </c>
      <c r="HD445">
        <v>500.26</v>
      </c>
      <c r="HE445">
        <v>605.91099999999994</v>
      </c>
      <c r="HF445">
        <v>11.552199999999999</v>
      </c>
      <c r="HG445">
        <v>30.126200000000001</v>
      </c>
      <c r="HH445">
        <v>30.000399999999999</v>
      </c>
      <c r="HI445">
        <v>29.990300000000001</v>
      </c>
      <c r="HJ445">
        <v>29.901800000000001</v>
      </c>
      <c r="HK445">
        <v>65.980699999999999</v>
      </c>
      <c r="HL445">
        <v>48.2286</v>
      </c>
      <c r="HM445">
        <v>0</v>
      </c>
      <c r="HN445">
        <v>11.1595</v>
      </c>
      <c r="HO445">
        <v>1342.39</v>
      </c>
      <c r="HP445">
        <v>14.4139</v>
      </c>
      <c r="HQ445">
        <v>102.289</v>
      </c>
      <c r="HR445">
        <v>103.175</v>
      </c>
    </row>
    <row r="446" spans="1:226" x14ac:dyDescent="0.2">
      <c r="A446">
        <v>781</v>
      </c>
      <c r="B446">
        <v>1657131001.5</v>
      </c>
      <c r="C446">
        <v>10968.9000000954</v>
      </c>
      <c r="D446" t="s">
        <v>1218</v>
      </c>
      <c r="E446" t="s">
        <v>1219</v>
      </c>
      <c r="F446">
        <v>5</v>
      </c>
      <c r="G446" t="s">
        <v>1961</v>
      </c>
      <c r="H446" t="s">
        <v>353</v>
      </c>
      <c r="I446">
        <v>1657130993.75</v>
      </c>
      <c r="J446">
        <f t="shared" si="272"/>
        <v>2.593855217874118E-3</v>
      </c>
      <c r="K446">
        <f t="shared" si="273"/>
        <v>2.5938552178741179</v>
      </c>
      <c r="L446">
        <f t="shared" si="274"/>
        <v>13.309532094191912</v>
      </c>
      <c r="M446">
        <f t="shared" si="275"/>
        <v>1272.2496428571401</v>
      </c>
      <c r="N446">
        <f t="shared" si="276"/>
        <v>1051.6859254671078</v>
      </c>
      <c r="O446">
        <f t="shared" si="277"/>
        <v>77.807591811448603</v>
      </c>
      <c r="P446">
        <f t="shared" si="278"/>
        <v>94.12570663596432</v>
      </c>
      <c r="Q446">
        <f t="shared" si="279"/>
        <v>0.12120544559875698</v>
      </c>
      <c r="R446">
        <f t="shared" si="280"/>
        <v>2.4403931854117662</v>
      </c>
      <c r="S446">
        <f t="shared" si="281"/>
        <v>0.11795773531251379</v>
      </c>
      <c r="T446">
        <f t="shared" si="282"/>
        <v>7.4008130109980447E-2</v>
      </c>
      <c r="U446">
        <f t="shared" si="283"/>
        <v>321.51814135714358</v>
      </c>
      <c r="V446">
        <f t="shared" si="284"/>
        <v>23.282647394081696</v>
      </c>
      <c r="W446">
        <f t="shared" si="285"/>
        <v>23.282647394081696</v>
      </c>
      <c r="X446">
        <f t="shared" si="286"/>
        <v>2.8683226033859643</v>
      </c>
      <c r="Y446">
        <f t="shared" si="287"/>
        <v>49.012000728556046</v>
      </c>
      <c r="Z446">
        <f t="shared" si="288"/>
        <v>1.2871323416824594</v>
      </c>
      <c r="AA446">
        <f t="shared" si="289"/>
        <v>2.626157517647576</v>
      </c>
      <c r="AB446">
        <f t="shared" si="290"/>
        <v>1.581190261703505</v>
      </c>
      <c r="AC446">
        <f t="shared" si="291"/>
        <v>-114.3890151082486</v>
      </c>
      <c r="AD446">
        <f t="shared" si="292"/>
        <v>-191.08915834296781</v>
      </c>
      <c r="AE446">
        <f t="shared" si="293"/>
        <v>-16.158883622500479</v>
      </c>
      <c r="AF446">
        <f t="shared" si="294"/>
        <v>-0.11891571657329791</v>
      </c>
      <c r="AG446">
        <f t="shared" si="295"/>
        <v>32.98243415721776</v>
      </c>
      <c r="AH446">
        <f t="shared" si="296"/>
        <v>2.66857525345304</v>
      </c>
      <c r="AI446">
        <f t="shared" si="297"/>
        <v>13.309532094191912</v>
      </c>
      <c r="AJ446">
        <v>1350.33198553598</v>
      </c>
      <c r="AK446">
        <v>1319.8843030303001</v>
      </c>
      <c r="AL446">
        <v>3.5766123429240699</v>
      </c>
      <c r="AM446">
        <v>66.867946140266795</v>
      </c>
      <c r="AN446">
        <f t="shared" si="298"/>
        <v>2.5938552178741179</v>
      </c>
      <c r="AO446">
        <v>14.373073621578101</v>
      </c>
      <c r="AP446">
        <v>17.392429090909101</v>
      </c>
      <c r="AQ446">
        <v>1.2880528339316399E-3</v>
      </c>
      <c r="AR446">
        <v>77.4783212789104</v>
      </c>
      <c r="AS446">
        <v>0</v>
      </c>
      <c r="AT446">
        <v>0</v>
      </c>
      <c r="AU446">
        <f t="shared" si="299"/>
        <v>1</v>
      </c>
      <c r="AV446">
        <f t="shared" si="300"/>
        <v>0</v>
      </c>
      <c r="AW446">
        <f t="shared" si="301"/>
        <v>39781.880079220689</v>
      </c>
      <c r="AX446">
        <f t="shared" si="302"/>
        <v>2000.0167857142901</v>
      </c>
      <c r="AY446">
        <f t="shared" si="303"/>
        <v>1681.2138214285751</v>
      </c>
      <c r="AZ446">
        <f t="shared" si="304"/>
        <v>0.84059985567978268</v>
      </c>
      <c r="BA446">
        <f t="shared" si="305"/>
        <v>0.16075772146198058</v>
      </c>
      <c r="BB446">
        <v>5.9349999999999996</v>
      </c>
      <c r="BC446">
        <v>0.5</v>
      </c>
      <c r="BD446" t="s">
        <v>354</v>
      </c>
      <c r="BE446">
        <v>2</v>
      </c>
      <c r="BF446" t="b">
        <v>1</v>
      </c>
      <c r="BG446">
        <v>1657130993.75</v>
      </c>
      <c r="BH446">
        <v>1272.2496428571401</v>
      </c>
      <c r="BI446">
        <v>1315.43</v>
      </c>
      <c r="BJ446">
        <v>17.397517857142901</v>
      </c>
      <c r="BK446">
        <v>14.285010714285701</v>
      </c>
      <c r="BL446">
        <v>1256.48464285714</v>
      </c>
      <c r="BM446">
        <v>17.2437</v>
      </c>
      <c r="BN446">
        <v>499.99732142857101</v>
      </c>
      <c r="BO446">
        <v>73.935492857142904</v>
      </c>
      <c r="BP446">
        <v>4.81841392857143E-2</v>
      </c>
      <c r="BQ446">
        <v>21.830232142857099</v>
      </c>
      <c r="BR446">
        <v>22.404939285714299</v>
      </c>
      <c r="BS446">
        <v>999.9</v>
      </c>
      <c r="BT446">
        <v>0</v>
      </c>
      <c r="BU446">
        <v>0</v>
      </c>
      <c r="BV446">
        <v>10000.357142857099</v>
      </c>
      <c r="BW446">
        <v>0</v>
      </c>
      <c r="BX446">
        <v>1203.3944285714299</v>
      </c>
      <c r="BY446">
        <v>-43.181157142857103</v>
      </c>
      <c r="BZ446">
        <v>1294.77535714286</v>
      </c>
      <c r="CA446">
        <v>1334.4949999999999</v>
      </c>
      <c r="CB446">
        <v>3.11251071428571</v>
      </c>
      <c r="CC446">
        <v>1315.43</v>
      </c>
      <c r="CD446">
        <v>14.285010714285701</v>
      </c>
      <c r="CE446">
        <v>1.2862939285714301</v>
      </c>
      <c r="CF446">
        <v>1.05616892857143</v>
      </c>
      <c r="CG446">
        <v>10.6396464285714</v>
      </c>
      <c r="CH446">
        <v>7.7149967857142796</v>
      </c>
      <c r="CI446">
        <v>2000.0167857142901</v>
      </c>
      <c r="CJ446">
        <v>0.98000428571428599</v>
      </c>
      <c r="CK446">
        <v>1.9995571428571401E-2</v>
      </c>
      <c r="CL446">
        <v>0</v>
      </c>
      <c r="CM446">
        <v>2.28094642857143</v>
      </c>
      <c r="CN446">
        <v>0</v>
      </c>
      <c r="CO446">
        <v>12199.6535714286</v>
      </c>
      <c r="CP446">
        <v>17300.321428571398</v>
      </c>
      <c r="CQ446">
        <v>40.375</v>
      </c>
      <c r="CR446">
        <v>42.100250000000003</v>
      </c>
      <c r="CS446">
        <v>40.595750000000002</v>
      </c>
      <c r="CT446">
        <v>39.722999999999999</v>
      </c>
      <c r="CU446">
        <v>39.363750000000003</v>
      </c>
      <c r="CV446">
        <v>1960.02607142857</v>
      </c>
      <c r="CW446">
        <v>39.990714285714297</v>
      </c>
      <c r="CX446">
        <v>0</v>
      </c>
      <c r="CY446">
        <v>1657130981.5</v>
      </c>
      <c r="CZ446">
        <v>0</v>
      </c>
      <c r="DA446">
        <v>0</v>
      </c>
      <c r="DB446" t="s">
        <v>355</v>
      </c>
      <c r="DC446">
        <v>1656081770.5</v>
      </c>
      <c r="DD446">
        <v>1655399214.5999999</v>
      </c>
      <c r="DE446">
        <v>0</v>
      </c>
      <c r="DF446">
        <v>0.13400000000000001</v>
      </c>
      <c r="DG446">
        <v>-0.06</v>
      </c>
      <c r="DH446">
        <v>9.3309999999999995</v>
      </c>
      <c r="DI446">
        <v>0.51100000000000001</v>
      </c>
      <c r="DJ446">
        <v>421</v>
      </c>
      <c r="DK446">
        <v>25</v>
      </c>
      <c r="DL446">
        <v>1.93</v>
      </c>
      <c r="DM446">
        <v>0.15</v>
      </c>
      <c r="DN446">
        <v>-43.110327499999997</v>
      </c>
      <c r="DO446">
        <v>0.75787879924967205</v>
      </c>
      <c r="DP446">
        <v>0.76717603650905997</v>
      </c>
      <c r="DQ446">
        <v>0</v>
      </c>
      <c r="DR446">
        <v>3.1543872500000001</v>
      </c>
      <c r="DS446">
        <v>-0.81979058161352403</v>
      </c>
      <c r="DT446">
        <v>8.3745423665639807E-2</v>
      </c>
      <c r="DU446">
        <v>0</v>
      </c>
      <c r="DV446">
        <v>0</v>
      </c>
      <c r="DW446">
        <v>2</v>
      </c>
      <c r="DX446" t="s">
        <v>366</v>
      </c>
      <c r="DY446">
        <v>2.9710999999999999</v>
      </c>
      <c r="DZ446">
        <v>2.70201</v>
      </c>
      <c r="EA446">
        <v>0.16075700000000001</v>
      </c>
      <c r="EB446">
        <v>0.16511700000000001</v>
      </c>
      <c r="EC446">
        <v>6.7445000000000005E-2</v>
      </c>
      <c r="ED446">
        <v>5.9251600000000001E-2</v>
      </c>
      <c r="EE446">
        <v>32639.4</v>
      </c>
      <c r="EF446">
        <v>35559.800000000003</v>
      </c>
      <c r="EG446">
        <v>35266.300000000003</v>
      </c>
      <c r="EH446">
        <v>38653.4</v>
      </c>
      <c r="EI446">
        <v>46671.8</v>
      </c>
      <c r="EJ446">
        <v>52503.199999999997</v>
      </c>
      <c r="EK446">
        <v>55150.400000000001</v>
      </c>
      <c r="EL446">
        <v>61975.6</v>
      </c>
      <c r="EM446">
        <v>1.9426000000000001</v>
      </c>
      <c r="EN446">
        <v>2.0939999999999999</v>
      </c>
      <c r="EO446">
        <v>-1.2964E-2</v>
      </c>
      <c r="EP446">
        <v>0</v>
      </c>
      <c r="EQ446">
        <v>22.604399999999998</v>
      </c>
      <c r="ER446">
        <v>999.9</v>
      </c>
      <c r="ES446">
        <v>34.459000000000003</v>
      </c>
      <c r="ET446">
        <v>38.119</v>
      </c>
      <c r="EU446">
        <v>31.229800000000001</v>
      </c>
      <c r="EV446">
        <v>54.772100000000002</v>
      </c>
      <c r="EW446">
        <v>36.238</v>
      </c>
      <c r="EX446">
        <v>2</v>
      </c>
      <c r="EY446">
        <v>0.25365900000000002</v>
      </c>
      <c r="EZ446">
        <v>9.2810500000000005</v>
      </c>
      <c r="FA446">
        <v>19.9145</v>
      </c>
      <c r="FB446">
        <v>5.2053099999999999</v>
      </c>
      <c r="FC446">
        <v>12.0099</v>
      </c>
      <c r="FD446">
        <v>4.976</v>
      </c>
      <c r="FE446">
        <v>3.294</v>
      </c>
      <c r="FF446">
        <v>9999</v>
      </c>
      <c r="FG446">
        <v>9999</v>
      </c>
      <c r="FH446">
        <v>9999</v>
      </c>
      <c r="FI446">
        <v>553.6</v>
      </c>
      <c r="FJ446">
        <v>1.8631</v>
      </c>
      <c r="FK446">
        <v>1.8677999999999999</v>
      </c>
      <c r="FL446">
        <v>1.8675200000000001</v>
      </c>
      <c r="FM446">
        <v>1.86877</v>
      </c>
      <c r="FN446">
        <v>1.86951</v>
      </c>
      <c r="FO446">
        <v>1.86554</v>
      </c>
      <c r="FP446">
        <v>1.8665799999999999</v>
      </c>
      <c r="FQ446">
        <v>1.86798</v>
      </c>
      <c r="FR446">
        <v>5</v>
      </c>
      <c r="FS446">
        <v>0</v>
      </c>
      <c r="FT446">
        <v>0</v>
      </c>
      <c r="FU446">
        <v>0</v>
      </c>
      <c r="FV446" t="s">
        <v>357</v>
      </c>
      <c r="FW446" t="s">
        <v>358</v>
      </c>
      <c r="FX446" t="s">
        <v>359</v>
      </c>
      <c r="FY446" t="s">
        <v>359</v>
      </c>
      <c r="FZ446" t="s">
        <v>359</v>
      </c>
      <c r="GA446" t="s">
        <v>359</v>
      </c>
      <c r="GB446">
        <v>0</v>
      </c>
      <c r="GC446">
        <v>100</v>
      </c>
      <c r="GD446">
        <v>100</v>
      </c>
      <c r="GE446">
        <v>15.95</v>
      </c>
      <c r="GF446">
        <v>0.15340000000000001</v>
      </c>
      <c r="GG446">
        <v>5.2154357415507802</v>
      </c>
      <c r="GH446">
        <v>1.00486214095962E-2</v>
      </c>
      <c r="GI446">
        <v>-1.74255938316833E-6</v>
      </c>
      <c r="GJ446">
        <v>3.4045767664605598E-10</v>
      </c>
      <c r="GK446">
        <v>-2.3400103927015501E-2</v>
      </c>
      <c r="GL446">
        <v>-3.1725839457550503E-2</v>
      </c>
      <c r="GM446">
        <v>2.93552719409138E-3</v>
      </c>
      <c r="GN446">
        <v>-2.8977901675973599E-5</v>
      </c>
      <c r="GO446">
        <v>-4</v>
      </c>
      <c r="GP446">
        <v>2214</v>
      </c>
      <c r="GQ446">
        <v>1</v>
      </c>
      <c r="GR446">
        <v>18</v>
      </c>
      <c r="GS446">
        <v>17487.2</v>
      </c>
      <c r="GT446">
        <v>28863.1</v>
      </c>
      <c r="GU446">
        <v>3.3325200000000001</v>
      </c>
      <c r="GV446">
        <v>2.6415999999999999</v>
      </c>
      <c r="GW446">
        <v>2.2485400000000002</v>
      </c>
      <c r="GX446">
        <v>2.7319300000000002</v>
      </c>
      <c r="GY446">
        <v>1.9958499999999999</v>
      </c>
      <c r="GZ446">
        <v>2.34131</v>
      </c>
      <c r="HA446">
        <v>42.0593</v>
      </c>
      <c r="HB446">
        <v>12.4772</v>
      </c>
      <c r="HC446">
        <v>18</v>
      </c>
      <c r="HD446">
        <v>501.76100000000002</v>
      </c>
      <c r="HE446">
        <v>605.44399999999996</v>
      </c>
      <c r="HF446">
        <v>11.5397</v>
      </c>
      <c r="HG446">
        <v>30.128799999999998</v>
      </c>
      <c r="HH446">
        <v>30.000399999999999</v>
      </c>
      <c r="HI446">
        <v>29.992999999999999</v>
      </c>
      <c r="HJ446">
        <v>29.901800000000001</v>
      </c>
      <c r="HK446">
        <v>66.683000000000007</v>
      </c>
      <c r="HL446">
        <v>48.2286</v>
      </c>
      <c r="HM446">
        <v>0</v>
      </c>
      <c r="HN446">
        <v>11.1595</v>
      </c>
      <c r="HO446">
        <v>1355.79</v>
      </c>
      <c r="HP446">
        <v>14.4793</v>
      </c>
      <c r="HQ446">
        <v>102.289</v>
      </c>
      <c r="HR446">
        <v>103.17400000000001</v>
      </c>
    </row>
    <row r="447" spans="1:226" x14ac:dyDescent="0.2">
      <c r="A447">
        <v>782</v>
      </c>
      <c r="B447">
        <v>1657131006.5</v>
      </c>
      <c r="C447">
        <v>10973.9000000954</v>
      </c>
      <c r="D447" t="s">
        <v>1220</v>
      </c>
      <c r="E447" t="s">
        <v>1221</v>
      </c>
      <c r="F447">
        <v>5</v>
      </c>
      <c r="G447" t="s">
        <v>1962</v>
      </c>
      <c r="H447" t="s">
        <v>353</v>
      </c>
      <c r="I447">
        <v>1657130999.0185201</v>
      </c>
      <c r="J447">
        <f t="shared" si="272"/>
        <v>2.5692068549869741E-3</v>
      </c>
      <c r="K447">
        <f t="shared" si="273"/>
        <v>2.569206854986974</v>
      </c>
      <c r="L447">
        <f t="shared" si="274"/>
        <v>13.660335358176122</v>
      </c>
      <c r="M447">
        <f t="shared" si="275"/>
        <v>1290.15592592593</v>
      </c>
      <c r="N447">
        <f t="shared" si="276"/>
        <v>1062.5223223548069</v>
      </c>
      <c r="O447">
        <f t="shared" si="277"/>
        <v>78.609459664595619</v>
      </c>
      <c r="P447">
        <f t="shared" si="278"/>
        <v>95.450663093219106</v>
      </c>
      <c r="Q447">
        <f t="shared" si="279"/>
        <v>0.11999716732293687</v>
      </c>
      <c r="R447">
        <f t="shared" si="280"/>
        <v>2.4402291796165403</v>
      </c>
      <c r="S447">
        <f t="shared" si="281"/>
        <v>0.11681276225286739</v>
      </c>
      <c r="T447">
        <f t="shared" si="282"/>
        <v>7.3287043907357588E-2</v>
      </c>
      <c r="U447">
        <f t="shared" si="283"/>
        <v>321.51516833333358</v>
      </c>
      <c r="V447">
        <f t="shared" si="284"/>
        <v>23.281302654553897</v>
      </c>
      <c r="W447">
        <f t="shared" si="285"/>
        <v>23.281302654553897</v>
      </c>
      <c r="X447">
        <f t="shared" si="286"/>
        <v>2.8680896533920763</v>
      </c>
      <c r="Y447">
        <f t="shared" si="287"/>
        <v>49.0173425985666</v>
      </c>
      <c r="Z447">
        <f t="shared" si="288"/>
        <v>1.286561631455053</v>
      </c>
      <c r="AA447">
        <f t="shared" si="289"/>
        <v>2.6247070184761006</v>
      </c>
      <c r="AB447">
        <f t="shared" si="290"/>
        <v>1.5815280219370234</v>
      </c>
      <c r="AC447">
        <f t="shared" si="291"/>
        <v>-113.30202230492556</v>
      </c>
      <c r="AD447">
        <f t="shared" si="292"/>
        <v>-192.0896018683641</v>
      </c>
      <c r="AE447">
        <f t="shared" si="293"/>
        <v>-16.243719178702349</v>
      </c>
      <c r="AF447">
        <f t="shared" si="294"/>
        <v>-0.12017501865844338</v>
      </c>
      <c r="AG447">
        <f t="shared" si="295"/>
        <v>32.770109570555121</v>
      </c>
      <c r="AH447">
        <f t="shared" si="296"/>
        <v>2.6114287713317768</v>
      </c>
      <c r="AI447">
        <f t="shared" si="297"/>
        <v>13.660335358176122</v>
      </c>
      <c r="AJ447">
        <v>1367.0745925188401</v>
      </c>
      <c r="AK447">
        <v>1336.98721212121</v>
      </c>
      <c r="AL447">
        <v>3.38194172828518</v>
      </c>
      <c r="AM447">
        <v>66.867946140266795</v>
      </c>
      <c r="AN447">
        <f t="shared" si="298"/>
        <v>2.569206854986974</v>
      </c>
      <c r="AO447">
        <v>14.3742247629964</v>
      </c>
      <c r="AP447">
        <v>17.3737387878788</v>
      </c>
      <c r="AQ447">
        <v>-5.9168788829578505E-4</v>
      </c>
      <c r="AR447">
        <v>77.4783212789104</v>
      </c>
      <c r="AS447">
        <v>0</v>
      </c>
      <c r="AT447">
        <v>0</v>
      </c>
      <c r="AU447">
        <f t="shared" si="299"/>
        <v>1</v>
      </c>
      <c r="AV447">
        <f t="shared" si="300"/>
        <v>0</v>
      </c>
      <c r="AW447">
        <f t="shared" si="301"/>
        <v>39779.031173462776</v>
      </c>
      <c r="AX447">
        <f t="shared" si="302"/>
        <v>1999.99814814815</v>
      </c>
      <c r="AY447">
        <f t="shared" si="303"/>
        <v>1681.1981666666682</v>
      </c>
      <c r="AZ447">
        <f t="shared" si="304"/>
        <v>0.84059986166653855</v>
      </c>
      <c r="BA447">
        <f t="shared" si="305"/>
        <v>0.16075773301641944</v>
      </c>
      <c r="BB447">
        <v>5.9349999999999996</v>
      </c>
      <c r="BC447">
        <v>0.5</v>
      </c>
      <c r="BD447" t="s">
        <v>354</v>
      </c>
      <c r="BE447">
        <v>2</v>
      </c>
      <c r="BF447" t="b">
        <v>1</v>
      </c>
      <c r="BG447">
        <v>1657130999.0185201</v>
      </c>
      <c r="BH447">
        <v>1290.15592592593</v>
      </c>
      <c r="BI447">
        <v>1333.0544444444399</v>
      </c>
      <c r="BJ447">
        <v>17.3897703703704</v>
      </c>
      <c r="BK447">
        <v>14.343822222222199</v>
      </c>
      <c r="BL447">
        <v>1274.26259259259</v>
      </c>
      <c r="BM447">
        <v>17.236270370370399</v>
      </c>
      <c r="BN447">
        <v>499.985814814815</v>
      </c>
      <c r="BO447">
        <v>73.935714814814801</v>
      </c>
      <c r="BP447">
        <v>4.8104640740740702E-2</v>
      </c>
      <c r="BQ447">
        <v>21.8211851851852</v>
      </c>
      <c r="BR447">
        <v>22.406718518518499</v>
      </c>
      <c r="BS447">
        <v>999.9</v>
      </c>
      <c r="BT447">
        <v>0</v>
      </c>
      <c r="BU447">
        <v>0</v>
      </c>
      <c r="BV447">
        <v>9999.2592592592591</v>
      </c>
      <c r="BW447">
        <v>0</v>
      </c>
      <c r="BX447">
        <v>1557.3504814814801</v>
      </c>
      <c r="BY447">
        <v>-42.898659259259297</v>
      </c>
      <c r="BZ447">
        <v>1312.98814814815</v>
      </c>
      <c r="CA447">
        <v>1352.4548148148101</v>
      </c>
      <c r="CB447">
        <v>3.0459466666666701</v>
      </c>
      <c r="CC447">
        <v>1333.0544444444399</v>
      </c>
      <c r="CD447">
        <v>14.343822222222199</v>
      </c>
      <c r="CE447">
        <v>1.2857248148148099</v>
      </c>
      <c r="CF447">
        <v>1.0605203703703701</v>
      </c>
      <c r="CG447">
        <v>10.6330037037037</v>
      </c>
      <c r="CH447">
        <v>7.7753707407407404</v>
      </c>
      <c r="CI447">
        <v>1999.99814814815</v>
      </c>
      <c r="CJ447">
        <v>0.98000418518518495</v>
      </c>
      <c r="CK447">
        <v>1.9995651851851901E-2</v>
      </c>
      <c r="CL447">
        <v>0</v>
      </c>
      <c r="CM447">
        <v>2.2506185185185199</v>
      </c>
      <c r="CN447">
        <v>0</v>
      </c>
      <c r="CO447">
        <v>12055.1222222222</v>
      </c>
      <c r="CP447">
        <v>17300.162962963001</v>
      </c>
      <c r="CQ447">
        <v>40.375</v>
      </c>
      <c r="CR447">
        <v>42.103999999999999</v>
      </c>
      <c r="CS447">
        <v>40.603999999999999</v>
      </c>
      <c r="CT447">
        <v>39.705666666666701</v>
      </c>
      <c r="CU447">
        <v>39.372666666666703</v>
      </c>
      <c r="CV447">
        <v>1960.00740740741</v>
      </c>
      <c r="CW447">
        <v>39.990740740740698</v>
      </c>
      <c r="CX447">
        <v>0</v>
      </c>
      <c r="CY447">
        <v>1657130986.9000001</v>
      </c>
      <c r="CZ447">
        <v>0</v>
      </c>
      <c r="DA447">
        <v>0</v>
      </c>
      <c r="DB447" t="s">
        <v>355</v>
      </c>
      <c r="DC447">
        <v>1656081770.5</v>
      </c>
      <c r="DD447">
        <v>1655399214.5999999</v>
      </c>
      <c r="DE447">
        <v>0</v>
      </c>
      <c r="DF447">
        <v>0.13400000000000001</v>
      </c>
      <c r="DG447">
        <v>-0.06</v>
      </c>
      <c r="DH447">
        <v>9.3309999999999995</v>
      </c>
      <c r="DI447">
        <v>0.51100000000000001</v>
      </c>
      <c r="DJ447">
        <v>421</v>
      </c>
      <c r="DK447">
        <v>25</v>
      </c>
      <c r="DL447">
        <v>1.93</v>
      </c>
      <c r="DM447">
        <v>0.15</v>
      </c>
      <c r="DN447">
        <v>-43.056262500000003</v>
      </c>
      <c r="DO447">
        <v>2.2694870544090402</v>
      </c>
      <c r="DP447">
        <v>0.82763415096511705</v>
      </c>
      <c r="DQ447">
        <v>0</v>
      </c>
      <c r="DR447">
        <v>3.09674475</v>
      </c>
      <c r="DS447">
        <v>-0.83987538461539701</v>
      </c>
      <c r="DT447">
        <v>8.5013845989565101E-2</v>
      </c>
      <c r="DU447">
        <v>0</v>
      </c>
      <c r="DV447">
        <v>0</v>
      </c>
      <c r="DW447">
        <v>2</v>
      </c>
      <c r="DX447" t="s">
        <v>366</v>
      </c>
      <c r="DY447">
        <v>2.97051</v>
      </c>
      <c r="DZ447">
        <v>2.7012</v>
      </c>
      <c r="EA447">
        <v>0.16204299999999999</v>
      </c>
      <c r="EB447">
        <v>0.16633400000000001</v>
      </c>
      <c r="EC447">
        <v>6.7410899999999996E-2</v>
      </c>
      <c r="ED447">
        <v>5.93459E-2</v>
      </c>
      <c r="EE447">
        <v>32588.9</v>
      </c>
      <c r="EF447">
        <v>35506.9</v>
      </c>
      <c r="EG447">
        <v>35265.9</v>
      </c>
      <c r="EH447">
        <v>38652.400000000001</v>
      </c>
      <c r="EI447">
        <v>46673.599999999999</v>
      </c>
      <c r="EJ447">
        <v>52497.4</v>
      </c>
      <c r="EK447">
        <v>55150.5</v>
      </c>
      <c r="EL447">
        <v>61975</v>
      </c>
      <c r="EM447">
        <v>1.9426000000000001</v>
      </c>
      <c r="EN447">
        <v>2.0939999999999999</v>
      </c>
      <c r="EO447">
        <v>-1.30236E-2</v>
      </c>
      <c r="EP447">
        <v>0</v>
      </c>
      <c r="EQ447">
        <v>22.596</v>
      </c>
      <c r="ER447">
        <v>999.9</v>
      </c>
      <c r="ES447">
        <v>34.433999999999997</v>
      </c>
      <c r="ET447">
        <v>38.119</v>
      </c>
      <c r="EU447">
        <v>31.204000000000001</v>
      </c>
      <c r="EV447">
        <v>54.542099999999998</v>
      </c>
      <c r="EW447">
        <v>36.229999999999997</v>
      </c>
      <c r="EX447">
        <v>2</v>
      </c>
      <c r="EY447">
        <v>0.25432900000000003</v>
      </c>
      <c r="EZ447">
        <v>9.2810500000000005</v>
      </c>
      <c r="FA447">
        <v>19.914000000000001</v>
      </c>
      <c r="FB447">
        <v>5.20411</v>
      </c>
      <c r="FC447">
        <v>12.0099</v>
      </c>
      <c r="FD447">
        <v>4.9756</v>
      </c>
      <c r="FE447">
        <v>3.294</v>
      </c>
      <c r="FF447">
        <v>9999</v>
      </c>
      <c r="FG447">
        <v>9999</v>
      </c>
      <c r="FH447">
        <v>9999</v>
      </c>
      <c r="FI447">
        <v>553.6</v>
      </c>
      <c r="FJ447">
        <v>1.8631</v>
      </c>
      <c r="FK447">
        <v>1.8678300000000001</v>
      </c>
      <c r="FL447">
        <v>1.8675200000000001</v>
      </c>
      <c r="FM447">
        <v>1.8687400000000001</v>
      </c>
      <c r="FN447">
        <v>1.86951</v>
      </c>
      <c r="FO447">
        <v>1.86554</v>
      </c>
      <c r="FP447">
        <v>1.8665499999999999</v>
      </c>
      <c r="FQ447">
        <v>1.86795</v>
      </c>
      <c r="FR447">
        <v>5</v>
      </c>
      <c r="FS447">
        <v>0</v>
      </c>
      <c r="FT447">
        <v>0</v>
      </c>
      <c r="FU447">
        <v>0</v>
      </c>
      <c r="FV447" t="s">
        <v>357</v>
      </c>
      <c r="FW447" t="s">
        <v>358</v>
      </c>
      <c r="FX447" t="s">
        <v>359</v>
      </c>
      <c r="FY447" t="s">
        <v>359</v>
      </c>
      <c r="FZ447" t="s">
        <v>359</v>
      </c>
      <c r="GA447" t="s">
        <v>359</v>
      </c>
      <c r="GB447">
        <v>0</v>
      </c>
      <c r="GC447">
        <v>100</v>
      </c>
      <c r="GD447">
        <v>100</v>
      </c>
      <c r="GE447">
        <v>16.079999999999998</v>
      </c>
      <c r="GF447">
        <v>0.15279999999999999</v>
      </c>
      <c r="GG447">
        <v>5.2154357415507802</v>
      </c>
      <c r="GH447">
        <v>1.00486214095962E-2</v>
      </c>
      <c r="GI447">
        <v>-1.74255938316833E-6</v>
      </c>
      <c r="GJ447">
        <v>3.4045767664605598E-10</v>
      </c>
      <c r="GK447">
        <v>-2.3400103927015501E-2</v>
      </c>
      <c r="GL447">
        <v>-3.1725839457550503E-2</v>
      </c>
      <c r="GM447">
        <v>2.93552719409138E-3</v>
      </c>
      <c r="GN447">
        <v>-2.8977901675973599E-5</v>
      </c>
      <c r="GO447">
        <v>-4</v>
      </c>
      <c r="GP447">
        <v>2214</v>
      </c>
      <c r="GQ447">
        <v>1</v>
      </c>
      <c r="GR447">
        <v>18</v>
      </c>
      <c r="GS447">
        <v>17487.3</v>
      </c>
      <c r="GT447">
        <v>28863.200000000001</v>
      </c>
      <c r="GU447">
        <v>3.3605999999999998</v>
      </c>
      <c r="GV447">
        <v>2.6464799999999999</v>
      </c>
      <c r="GW447">
        <v>2.2485400000000002</v>
      </c>
      <c r="GX447">
        <v>2.7319300000000002</v>
      </c>
      <c r="GY447">
        <v>1.9958499999999999</v>
      </c>
      <c r="GZ447">
        <v>2.323</v>
      </c>
      <c r="HA447">
        <v>42.0593</v>
      </c>
      <c r="HB447">
        <v>12.4597</v>
      </c>
      <c r="HC447">
        <v>18</v>
      </c>
      <c r="HD447">
        <v>501.78300000000002</v>
      </c>
      <c r="HE447">
        <v>605.47</v>
      </c>
      <c r="HF447">
        <v>11.527900000000001</v>
      </c>
      <c r="HG447">
        <v>30.130400000000002</v>
      </c>
      <c r="HH447">
        <v>30.000499999999999</v>
      </c>
      <c r="HI447">
        <v>29.9955</v>
      </c>
      <c r="HJ447">
        <v>29.904299999999999</v>
      </c>
      <c r="HK447">
        <v>67.248599999999996</v>
      </c>
      <c r="HL447">
        <v>47.953899999999997</v>
      </c>
      <c r="HM447">
        <v>0</v>
      </c>
      <c r="HN447">
        <v>11.151400000000001</v>
      </c>
      <c r="HO447">
        <v>1376.1</v>
      </c>
      <c r="HP447">
        <v>14.5465</v>
      </c>
      <c r="HQ447">
        <v>102.288</v>
      </c>
      <c r="HR447">
        <v>103.172</v>
      </c>
    </row>
    <row r="448" spans="1:226" x14ac:dyDescent="0.2">
      <c r="A448">
        <v>783</v>
      </c>
      <c r="B448">
        <v>1657131011.5</v>
      </c>
      <c r="C448">
        <v>10978.9000000954</v>
      </c>
      <c r="D448" t="s">
        <v>1222</v>
      </c>
      <c r="E448" t="s">
        <v>1223</v>
      </c>
      <c r="F448">
        <v>5</v>
      </c>
      <c r="G448" t="s">
        <v>1963</v>
      </c>
      <c r="H448" t="s">
        <v>353</v>
      </c>
      <c r="I448">
        <v>1657131003.7321401</v>
      </c>
      <c r="J448">
        <f t="shared" si="272"/>
        <v>2.5245402036263563E-3</v>
      </c>
      <c r="K448">
        <f t="shared" si="273"/>
        <v>2.5245402036263562</v>
      </c>
      <c r="L448">
        <f t="shared" si="274"/>
        <v>13.706298157245334</v>
      </c>
      <c r="M448">
        <f t="shared" si="275"/>
        <v>1306.0210714285699</v>
      </c>
      <c r="N448">
        <f t="shared" si="276"/>
        <v>1073.7385215324371</v>
      </c>
      <c r="O448">
        <f t="shared" si="277"/>
        <v>79.439835564379351</v>
      </c>
      <c r="P448">
        <f t="shared" si="278"/>
        <v>96.625106650572832</v>
      </c>
      <c r="Q448">
        <f t="shared" si="279"/>
        <v>0.11773957887886766</v>
      </c>
      <c r="R448">
        <f t="shared" si="280"/>
        <v>2.440273491778103</v>
      </c>
      <c r="S448">
        <f t="shared" si="281"/>
        <v>0.11467227227217433</v>
      </c>
      <c r="T448">
        <f t="shared" si="282"/>
        <v>7.1939099809327986E-2</v>
      </c>
      <c r="U448">
        <f t="shared" si="283"/>
        <v>321.51413067857209</v>
      </c>
      <c r="V448">
        <f t="shared" si="284"/>
        <v>23.286162878244312</v>
      </c>
      <c r="W448">
        <f t="shared" si="285"/>
        <v>23.286162878244312</v>
      </c>
      <c r="X448">
        <f t="shared" si="286"/>
        <v>2.8689316708947503</v>
      </c>
      <c r="Y448">
        <f t="shared" si="287"/>
        <v>49.018166326202831</v>
      </c>
      <c r="Z448">
        <f t="shared" si="288"/>
        <v>1.2858816460191611</v>
      </c>
      <c r="AA448">
        <f t="shared" si="289"/>
        <v>2.6232757004045428</v>
      </c>
      <c r="AB448">
        <f t="shared" si="290"/>
        <v>1.5830500248755892</v>
      </c>
      <c r="AC448">
        <f t="shared" si="291"/>
        <v>-111.33222297992231</v>
      </c>
      <c r="AD448">
        <f t="shared" si="292"/>
        <v>-193.90754449885867</v>
      </c>
      <c r="AE448">
        <f t="shared" si="293"/>
        <v>-16.39681562446815</v>
      </c>
      <c r="AF448">
        <f t="shared" si="294"/>
        <v>-0.12245242467704998</v>
      </c>
      <c r="AG448">
        <f t="shared" si="295"/>
        <v>32.6555202041664</v>
      </c>
      <c r="AH448">
        <f t="shared" si="296"/>
        <v>2.5519139282062815</v>
      </c>
      <c r="AI448">
        <f t="shared" si="297"/>
        <v>13.706298157245334</v>
      </c>
      <c r="AJ448">
        <v>1383.2632684636301</v>
      </c>
      <c r="AK448">
        <v>1353.60757575758</v>
      </c>
      <c r="AL448">
        <v>3.26079514741041</v>
      </c>
      <c r="AM448">
        <v>66.867946140266795</v>
      </c>
      <c r="AN448">
        <f t="shared" si="298"/>
        <v>2.5245402036263562</v>
      </c>
      <c r="AO448">
        <v>14.4079498952085</v>
      </c>
      <c r="AP448">
        <v>17.361352727272699</v>
      </c>
      <c r="AQ448">
        <v>-1.8673526069550501E-3</v>
      </c>
      <c r="AR448">
        <v>77.4783212789104</v>
      </c>
      <c r="AS448">
        <v>0</v>
      </c>
      <c r="AT448">
        <v>0</v>
      </c>
      <c r="AU448">
        <f t="shared" si="299"/>
        <v>1</v>
      </c>
      <c r="AV448">
        <f t="shared" si="300"/>
        <v>0</v>
      </c>
      <c r="AW448">
        <f t="shared" si="301"/>
        <v>39781.350803551657</v>
      </c>
      <c r="AX448">
        <f t="shared" si="302"/>
        <v>1999.99178571429</v>
      </c>
      <c r="AY448">
        <f t="shared" si="303"/>
        <v>1681.1928107142892</v>
      </c>
      <c r="AZ448">
        <f t="shared" si="304"/>
        <v>0.84059985782084456</v>
      </c>
      <c r="BA448">
        <f t="shared" si="305"/>
        <v>0.1607577255942301</v>
      </c>
      <c r="BB448">
        <v>5.9349999999999996</v>
      </c>
      <c r="BC448">
        <v>0.5</v>
      </c>
      <c r="BD448" t="s">
        <v>354</v>
      </c>
      <c r="BE448">
        <v>2</v>
      </c>
      <c r="BF448" t="b">
        <v>1</v>
      </c>
      <c r="BG448">
        <v>1657131003.7321401</v>
      </c>
      <c r="BH448">
        <v>1306.0210714285699</v>
      </c>
      <c r="BI448">
        <v>1348.7403571428599</v>
      </c>
      <c r="BJ448">
        <v>17.3804571428571</v>
      </c>
      <c r="BK448">
        <v>14.403907142857101</v>
      </c>
      <c r="BL448">
        <v>1290.0125</v>
      </c>
      <c r="BM448">
        <v>17.227350000000001</v>
      </c>
      <c r="BN448">
        <v>499.98728571428597</v>
      </c>
      <c r="BO448">
        <v>73.936332142857097</v>
      </c>
      <c r="BP448">
        <v>4.80075928571429E-2</v>
      </c>
      <c r="BQ448">
        <v>21.812253571428599</v>
      </c>
      <c r="BR448">
        <v>22.405024999999998</v>
      </c>
      <c r="BS448">
        <v>999.9</v>
      </c>
      <c r="BT448">
        <v>0</v>
      </c>
      <c r="BU448">
        <v>0</v>
      </c>
      <c r="BV448">
        <v>9999.4642857142899</v>
      </c>
      <c r="BW448">
        <v>0</v>
      </c>
      <c r="BX448">
        <v>1171.7992857142899</v>
      </c>
      <c r="BY448">
        <v>-42.718907142857098</v>
      </c>
      <c r="BZ448">
        <v>1329.12142857143</v>
      </c>
      <c r="CA448">
        <v>1368.4517857142901</v>
      </c>
      <c r="CB448">
        <v>2.9765496428571399</v>
      </c>
      <c r="CC448">
        <v>1348.7403571428599</v>
      </c>
      <c r="CD448">
        <v>14.403907142857101</v>
      </c>
      <c r="CE448">
        <v>1.28504678571429</v>
      </c>
      <c r="CF448">
        <v>1.0649721428571399</v>
      </c>
      <c r="CG448">
        <v>10.625085714285699</v>
      </c>
      <c r="CH448">
        <v>7.8368582142857104</v>
      </c>
      <c r="CI448">
        <v>1999.99178571429</v>
      </c>
      <c r="CJ448">
        <v>0.98000471428571401</v>
      </c>
      <c r="CK448">
        <v>1.9995228571428599E-2</v>
      </c>
      <c r="CL448">
        <v>0</v>
      </c>
      <c r="CM448">
        <v>2.2589285714285698</v>
      </c>
      <c r="CN448">
        <v>0</v>
      </c>
      <c r="CO448">
        <v>11758.732142857099</v>
      </c>
      <c r="CP448">
        <v>17300.114285714299</v>
      </c>
      <c r="CQ448">
        <v>40.375</v>
      </c>
      <c r="CR448">
        <v>42.088999999999999</v>
      </c>
      <c r="CS448">
        <v>40.609250000000003</v>
      </c>
      <c r="CT448">
        <v>39.695999999999998</v>
      </c>
      <c r="CU448">
        <v>39.372750000000003</v>
      </c>
      <c r="CV448">
        <v>1960.0014285714301</v>
      </c>
      <c r="CW448">
        <v>39.9903571428571</v>
      </c>
      <c r="CX448">
        <v>0</v>
      </c>
      <c r="CY448">
        <v>1657130991.7</v>
      </c>
      <c r="CZ448">
        <v>0</v>
      </c>
      <c r="DA448">
        <v>0</v>
      </c>
      <c r="DB448" t="s">
        <v>355</v>
      </c>
      <c r="DC448">
        <v>1656081770.5</v>
      </c>
      <c r="DD448">
        <v>1655399214.5999999</v>
      </c>
      <c r="DE448">
        <v>0</v>
      </c>
      <c r="DF448">
        <v>0.13400000000000001</v>
      </c>
      <c r="DG448">
        <v>-0.06</v>
      </c>
      <c r="DH448">
        <v>9.3309999999999995</v>
      </c>
      <c r="DI448">
        <v>0.51100000000000001</v>
      </c>
      <c r="DJ448">
        <v>421</v>
      </c>
      <c r="DK448">
        <v>25</v>
      </c>
      <c r="DL448">
        <v>1.93</v>
      </c>
      <c r="DM448">
        <v>0.15</v>
      </c>
      <c r="DN448">
        <v>-42.767285000000001</v>
      </c>
      <c r="DO448">
        <v>4.4460630393996396</v>
      </c>
      <c r="DP448">
        <v>0.92440528869917205</v>
      </c>
      <c r="DQ448">
        <v>0</v>
      </c>
      <c r="DR448">
        <v>3.0309105000000001</v>
      </c>
      <c r="DS448">
        <v>-0.72668510318949797</v>
      </c>
      <c r="DT448">
        <v>7.5264983523216103E-2</v>
      </c>
      <c r="DU448">
        <v>0</v>
      </c>
      <c r="DV448">
        <v>0</v>
      </c>
      <c r="DW448">
        <v>2</v>
      </c>
      <c r="DX448" t="s">
        <v>366</v>
      </c>
      <c r="DY448">
        <v>2.9697499999999999</v>
      </c>
      <c r="DZ448">
        <v>2.7012399999999999</v>
      </c>
      <c r="EA448">
        <v>0.16330900000000001</v>
      </c>
      <c r="EB448">
        <v>0.167549</v>
      </c>
      <c r="EC448">
        <v>6.7378800000000003E-2</v>
      </c>
      <c r="ED448">
        <v>5.9763400000000001E-2</v>
      </c>
      <c r="EE448">
        <v>32539.5</v>
      </c>
      <c r="EF448">
        <v>35455.199999999997</v>
      </c>
      <c r="EG448">
        <v>35265.699999999997</v>
      </c>
      <c r="EH448">
        <v>38652.300000000003</v>
      </c>
      <c r="EI448">
        <v>46675</v>
      </c>
      <c r="EJ448">
        <v>52474.3</v>
      </c>
      <c r="EK448">
        <v>55150.2</v>
      </c>
      <c r="EL448">
        <v>61975.199999999997</v>
      </c>
      <c r="EM448">
        <v>1.9416</v>
      </c>
      <c r="EN448">
        <v>2.0950000000000002</v>
      </c>
      <c r="EO448">
        <v>-9.8347699999999996E-3</v>
      </c>
      <c r="EP448">
        <v>0</v>
      </c>
      <c r="EQ448">
        <v>22.583500000000001</v>
      </c>
      <c r="ER448">
        <v>999.9</v>
      </c>
      <c r="ES448">
        <v>34.409999999999997</v>
      </c>
      <c r="ET448">
        <v>38.119</v>
      </c>
      <c r="EU448">
        <v>31.1829</v>
      </c>
      <c r="EV448">
        <v>54.822099999999999</v>
      </c>
      <c r="EW448">
        <v>36.265999999999998</v>
      </c>
      <c r="EX448">
        <v>2</v>
      </c>
      <c r="EY448">
        <v>0.25471500000000002</v>
      </c>
      <c r="EZ448">
        <v>9.2810500000000005</v>
      </c>
      <c r="FA448">
        <v>19.9147</v>
      </c>
      <c r="FB448">
        <v>5.2017199999999999</v>
      </c>
      <c r="FC448">
        <v>12.0099</v>
      </c>
      <c r="FD448">
        <v>4.9748000000000001</v>
      </c>
      <c r="FE448">
        <v>3.294</v>
      </c>
      <c r="FF448">
        <v>9999</v>
      </c>
      <c r="FG448">
        <v>9999</v>
      </c>
      <c r="FH448">
        <v>9999</v>
      </c>
      <c r="FI448">
        <v>553.6</v>
      </c>
      <c r="FJ448">
        <v>1.8631</v>
      </c>
      <c r="FK448">
        <v>1.8678300000000001</v>
      </c>
      <c r="FL448">
        <v>1.8675200000000001</v>
      </c>
      <c r="FM448">
        <v>1.8687400000000001</v>
      </c>
      <c r="FN448">
        <v>1.86951</v>
      </c>
      <c r="FO448">
        <v>1.86554</v>
      </c>
      <c r="FP448">
        <v>1.8666100000000001</v>
      </c>
      <c r="FQ448">
        <v>1.86798</v>
      </c>
      <c r="FR448">
        <v>5</v>
      </c>
      <c r="FS448">
        <v>0</v>
      </c>
      <c r="FT448">
        <v>0</v>
      </c>
      <c r="FU448">
        <v>0</v>
      </c>
      <c r="FV448" t="s">
        <v>357</v>
      </c>
      <c r="FW448" t="s">
        <v>358</v>
      </c>
      <c r="FX448" t="s">
        <v>359</v>
      </c>
      <c r="FY448" t="s">
        <v>359</v>
      </c>
      <c r="FZ448" t="s">
        <v>359</v>
      </c>
      <c r="GA448" t="s">
        <v>359</v>
      </c>
      <c r="GB448">
        <v>0</v>
      </c>
      <c r="GC448">
        <v>100</v>
      </c>
      <c r="GD448">
        <v>100</v>
      </c>
      <c r="GE448">
        <v>16.190000000000001</v>
      </c>
      <c r="GF448">
        <v>0.15229999999999999</v>
      </c>
      <c r="GG448">
        <v>5.2154357415507802</v>
      </c>
      <c r="GH448">
        <v>1.00486214095962E-2</v>
      </c>
      <c r="GI448">
        <v>-1.74255938316833E-6</v>
      </c>
      <c r="GJ448">
        <v>3.4045767664605598E-10</v>
      </c>
      <c r="GK448">
        <v>-2.3400103927015501E-2</v>
      </c>
      <c r="GL448">
        <v>-3.1725839457550503E-2</v>
      </c>
      <c r="GM448">
        <v>2.93552719409138E-3</v>
      </c>
      <c r="GN448">
        <v>-2.8977901675973599E-5</v>
      </c>
      <c r="GO448">
        <v>-4</v>
      </c>
      <c r="GP448">
        <v>2214</v>
      </c>
      <c r="GQ448">
        <v>1</v>
      </c>
      <c r="GR448">
        <v>18</v>
      </c>
      <c r="GS448">
        <v>17487.3</v>
      </c>
      <c r="GT448">
        <v>28863.3</v>
      </c>
      <c r="GU448">
        <v>3.3935499999999998</v>
      </c>
      <c r="GV448">
        <v>2.63916</v>
      </c>
      <c r="GW448">
        <v>2.2485400000000002</v>
      </c>
      <c r="GX448">
        <v>2.7331500000000002</v>
      </c>
      <c r="GY448">
        <v>1.9958499999999999</v>
      </c>
      <c r="GZ448">
        <v>2.34009</v>
      </c>
      <c r="HA448">
        <v>42.0593</v>
      </c>
      <c r="HB448">
        <v>12.468400000000001</v>
      </c>
      <c r="HC448">
        <v>18</v>
      </c>
      <c r="HD448">
        <v>501.11200000000002</v>
      </c>
      <c r="HE448">
        <v>606.24800000000005</v>
      </c>
      <c r="HF448">
        <v>11.5192</v>
      </c>
      <c r="HG448">
        <v>30.131399999999999</v>
      </c>
      <c r="HH448">
        <v>30.000399999999999</v>
      </c>
      <c r="HI448">
        <v>29.9955</v>
      </c>
      <c r="HJ448">
        <v>29.904299999999999</v>
      </c>
      <c r="HK448">
        <v>67.912199999999999</v>
      </c>
      <c r="HL448">
        <v>47.659399999999998</v>
      </c>
      <c r="HM448">
        <v>0</v>
      </c>
      <c r="HN448">
        <v>11.1417</v>
      </c>
      <c r="HO448">
        <v>1389.68</v>
      </c>
      <c r="HP448">
        <v>14.6191</v>
      </c>
      <c r="HQ448">
        <v>102.288</v>
      </c>
      <c r="HR448">
        <v>103.173</v>
      </c>
    </row>
    <row r="449" spans="1:226" x14ac:dyDescent="0.2">
      <c r="A449">
        <v>784</v>
      </c>
      <c r="B449">
        <v>1657131016.5</v>
      </c>
      <c r="C449">
        <v>10983.9000000954</v>
      </c>
      <c r="D449" t="s">
        <v>1224</v>
      </c>
      <c r="E449" t="s">
        <v>1225</v>
      </c>
      <c r="F449">
        <v>5</v>
      </c>
      <c r="G449" t="s">
        <v>1964</v>
      </c>
      <c r="H449" t="s">
        <v>353</v>
      </c>
      <c r="I449">
        <v>1657131009</v>
      </c>
      <c r="J449">
        <f t="shared" si="272"/>
        <v>2.4161479019671819E-3</v>
      </c>
      <c r="K449">
        <f t="shared" si="273"/>
        <v>2.4161479019671819</v>
      </c>
      <c r="L449">
        <f t="shared" si="274"/>
        <v>13.252660383273446</v>
      </c>
      <c r="M449">
        <f t="shared" si="275"/>
        <v>1323.7222222222199</v>
      </c>
      <c r="N449">
        <f t="shared" si="276"/>
        <v>1088.3517853661162</v>
      </c>
      <c r="O449">
        <f t="shared" si="277"/>
        <v>80.52092219913888</v>
      </c>
      <c r="P449">
        <f t="shared" si="278"/>
        <v>97.934634280928861</v>
      </c>
      <c r="Q449">
        <f t="shared" si="279"/>
        <v>0.11229931111641772</v>
      </c>
      <c r="R449">
        <f t="shared" si="280"/>
        <v>2.4399848850023202</v>
      </c>
      <c r="S449">
        <f t="shared" si="281"/>
        <v>0.10950496730997296</v>
      </c>
      <c r="T449">
        <f t="shared" si="282"/>
        <v>6.8685873959477575E-2</v>
      </c>
      <c r="U449">
        <f t="shared" si="283"/>
        <v>321.51422255555519</v>
      </c>
      <c r="V449">
        <f t="shared" si="284"/>
        <v>23.303096503905596</v>
      </c>
      <c r="W449">
        <f t="shared" si="285"/>
        <v>23.303096503905596</v>
      </c>
      <c r="X449">
        <f t="shared" si="286"/>
        <v>2.8718670542090172</v>
      </c>
      <c r="Y449">
        <f t="shared" si="287"/>
        <v>49.046978927680001</v>
      </c>
      <c r="Z449">
        <f t="shared" si="288"/>
        <v>1.285320111525021</v>
      </c>
      <c r="AA449">
        <f t="shared" si="289"/>
        <v>2.620589768475305</v>
      </c>
      <c r="AB449">
        <f t="shared" si="290"/>
        <v>1.5865469426839962</v>
      </c>
      <c r="AC449">
        <f t="shared" si="291"/>
        <v>-106.55212247675273</v>
      </c>
      <c r="AD449">
        <f t="shared" si="292"/>
        <v>-198.31841173202423</v>
      </c>
      <c r="AE449">
        <f t="shared" si="293"/>
        <v>-16.771800556204212</v>
      </c>
      <c r="AF449">
        <f t="shared" si="294"/>
        <v>-0.12811220942597856</v>
      </c>
      <c r="AG449">
        <f t="shared" si="295"/>
        <v>32.316711235666737</v>
      </c>
      <c r="AH449">
        <f t="shared" si="296"/>
        <v>2.493177606393373</v>
      </c>
      <c r="AI449">
        <f t="shared" si="297"/>
        <v>13.252660383273446</v>
      </c>
      <c r="AJ449">
        <v>1400.4027967276299</v>
      </c>
      <c r="AK449">
        <v>1370.7630909090899</v>
      </c>
      <c r="AL449">
        <v>3.3916859014607001</v>
      </c>
      <c r="AM449">
        <v>66.867946140266795</v>
      </c>
      <c r="AN449">
        <f t="shared" si="298"/>
        <v>2.4161479019671819</v>
      </c>
      <c r="AO449">
        <v>14.5532488503561</v>
      </c>
      <c r="AP449">
        <v>17.367899999999999</v>
      </c>
      <c r="AQ449">
        <v>7.8267849791980898E-4</v>
      </c>
      <c r="AR449">
        <v>77.4783212789104</v>
      </c>
      <c r="AS449">
        <v>0</v>
      </c>
      <c r="AT449">
        <v>0</v>
      </c>
      <c r="AU449">
        <f t="shared" si="299"/>
        <v>1</v>
      </c>
      <c r="AV449">
        <f t="shared" si="300"/>
        <v>0</v>
      </c>
      <c r="AW449">
        <f t="shared" si="301"/>
        <v>39776.442279555122</v>
      </c>
      <c r="AX449">
        <f t="shared" si="302"/>
        <v>1999.9922222222201</v>
      </c>
      <c r="AY449">
        <f t="shared" si="303"/>
        <v>1681.1931888888871</v>
      </c>
      <c r="AZ449">
        <f t="shared" si="304"/>
        <v>0.84059986344391335</v>
      </c>
      <c r="BA449">
        <f t="shared" si="305"/>
        <v>0.16075773644675284</v>
      </c>
      <c r="BB449">
        <v>5.9349999999999996</v>
      </c>
      <c r="BC449">
        <v>0.5</v>
      </c>
      <c r="BD449" t="s">
        <v>354</v>
      </c>
      <c r="BE449">
        <v>2</v>
      </c>
      <c r="BF449" t="b">
        <v>1</v>
      </c>
      <c r="BG449">
        <v>1657131009</v>
      </c>
      <c r="BH449">
        <v>1323.7222222222199</v>
      </c>
      <c r="BI449">
        <v>1366.00185185185</v>
      </c>
      <c r="BJ449">
        <v>17.3728814814815</v>
      </c>
      <c r="BK449">
        <v>14.464737037037001</v>
      </c>
      <c r="BL449">
        <v>1307.5855555555599</v>
      </c>
      <c r="BM449">
        <v>17.220096296296301</v>
      </c>
      <c r="BN449">
        <v>499.973185185185</v>
      </c>
      <c r="BO449">
        <v>73.936277777777804</v>
      </c>
      <c r="BP449">
        <v>4.8001277777777802E-2</v>
      </c>
      <c r="BQ449">
        <v>21.795481481481499</v>
      </c>
      <c r="BR449">
        <v>22.405203703703702</v>
      </c>
      <c r="BS449">
        <v>999.9</v>
      </c>
      <c r="BT449">
        <v>0</v>
      </c>
      <c r="BU449">
        <v>0</v>
      </c>
      <c r="BV449">
        <v>9997.5925925925894</v>
      </c>
      <c r="BW449">
        <v>0</v>
      </c>
      <c r="BX449">
        <v>859.50785185185202</v>
      </c>
      <c r="BY449">
        <v>-42.279337037037003</v>
      </c>
      <c r="BZ449">
        <v>1347.1262962963001</v>
      </c>
      <c r="CA449">
        <v>1386.0525925925899</v>
      </c>
      <c r="CB449">
        <v>2.9081411111111102</v>
      </c>
      <c r="CC449">
        <v>1366.00185185185</v>
      </c>
      <c r="CD449">
        <v>14.464737037037001</v>
      </c>
      <c r="CE449">
        <v>1.28448592592593</v>
      </c>
      <c r="CF449">
        <v>1.0694699999999999</v>
      </c>
      <c r="CG449">
        <v>10.6185407407407</v>
      </c>
      <c r="CH449">
        <v>7.8986229629629596</v>
      </c>
      <c r="CI449">
        <v>1999.9922222222201</v>
      </c>
      <c r="CJ449">
        <v>0.98000492592592603</v>
      </c>
      <c r="CK449">
        <v>1.9995059259259301E-2</v>
      </c>
      <c r="CL449">
        <v>0</v>
      </c>
      <c r="CM449">
        <v>2.2336074074074102</v>
      </c>
      <c r="CN449">
        <v>0</v>
      </c>
      <c r="CO449">
        <v>11529.5037037037</v>
      </c>
      <c r="CP449">
        <v>17300.118518518499</v>
      </c>
      <c r="CQ449">
        <v>40.375</v>
      </c>
      <c r="CR449">
        <v>42.0713333333333</v>
      </c>
      <c r="CS449">
        <v>40.613333333333301</v>
      </c>
      <c r="CT449">
        <v>39.686999999999998</v>
      </c>
      <c r="CU449">
        <v>39.375</v>
      </c>
      <c r="CV449">
        <v>1960.0014814814799</v>
      </c>
      <c r="CW449">
        <v>39.990740740740698</v>
      </c>
      <c r="CX449">
        <v>0</v>
      </c>
      <c r="CY449">
        <v>1657130996.5</v>
      </c>
      <c r="CZ449">
        <v>0</v>
      </c>
      <c r="DA449">
        <v>0</v>
      </c>
      <c r="DB449" t="s">
        <v>355</v>
      </c>
      <c r="DC449">
        <v>1656081770.5</v>
      </c>
      <c r="DD449">
        <v>1655399214.5999999</v>
      </c>
      <c r="DE449">
        <v>0</v>
      </c>
      <c r="DF449">
        <v>0.13400000000000001</v>
      </c>
      <c r="DG449">
        <v>-0.06</v>
      </c>
      <c r="DH449">
        <v>9.3309999999999995</v>
      </c>
      <c r="DI449">
        <v>0.51100000000000001</v>
      </c>
      <c r="DJ449">
        <v>421</v>
      </c>
      <c r="DK449">
        <v>25</v>
      </c>
      <c r="DL449">
        <v>1.93</v>
      </c>
      <c r="DM449">
        <v>0.15</v>
      </c>
      <c r="DN449">
        <v>-42.614152500000003</v>
      </c>
      <c r="DO449">
        <v>5.1571013133209798</v>
      </c>
      <c r="DP449">
        <v>0.89722886600563001</v>
      </c>
      <c r="DQ449">
        <v>0</v>
      </c>
      <c r="DR449">
        <v>2.9364659999999998</v>
      </c>
      <c r="DS449">
        <v>-0.81623887429643105</v>
      </c>
      <c r="DT449">
        <v>8.5373170574835802E-2</v>
      </c>
      <c r="DU449">
        <v>0</v>
      </c>
      <c r="DV449">
        <v>0</v>
      </c>
      <c r="DW449">
        <v>2</v>
      </c>
      <c r="DX449" t="s">
        <v>366</v>
      </c>
      <c r="DY449">
        <v>2.9709300000000001</v>
      </c>
      <c r="DZ449">
        <v>2.70181</v>
      </c>
      <c r="EA449">
        <v>0.16456899999999999</v>
      </c>
      <c r="EB449">
        <v>0.16880899999999999</v>
      </c>
      <c r="EC449">
        <v>6.7393300000000003E-2</v>
      </c>
      <c r="ED449">
        <v>5.9756499999999997E-2</v>
      </c>
      <c r="EE449">
        <v>32489.599999999999</v>
      </c>
      <c r="EF449">
        <v>35400.9</v>
      </c>
      <c r="EG449">
        <v>35264.699999999997</v>
      </c>
      <c r="EH449">
        <v>38651.800000000003</v>
      </c>
      <c r="EI449">
        <v>46673.599999999999</v>
      </c>
      <c r="EJ449">
        <v>52473.2</v>
      </c>
      <c r="EK449">
        <v>55149.4</v>
      </c>
      <c r="EL449">
        <v>61973.5</v>
      </c>
      <c r="EM449">
        <v>1.9414</v>
      </c>
      <c r="EN449">
        <v>2.0950000000000002</v>
      </c>
      <c r="EO449">
        <v>-9.6857499999999999E-3</v>
      </c>
      <c r="EP449">
        <v>0</v>
      </c>
      <c r="EQ449">
        <v>22.572800000000001</v>
      </c>
      <c r="ER449">
        <v>999.9</v>
      </c>
      <c r="ES449">
        <v>34.409999999999997</v>
      </c>
      <c r="ET449">
        <v>38.139000000000003</v>
      </c>
      <c r="EU449">
        <v>31.218900000000001</v>
      </c>
      <c r="EV449">
        <v>54.622100000000003</v>
      </c>
      <c r="EW449">
        <v>36.265999999999998</v>
      </c>
      <c r="EX449">
        <v>2</v>
      </c>
      <c r="EY449">
        <v>0.25487799999999999</v>
      </c>
      <c r="EZ449">
        <v>9.2810500000000005</v>
      </c>
      <c r="FA449">
        <v>19.914400000000001</v>
      </c>
      <c r="FB449">
        <v>5.2053099999999999</v>
      </c>
      <c r="FC449">
        <v>12.0099</v>
      </c>
      <c r="FD449">
        <v>4.976</v>
      </c>
      <c r="FE449">
        <v>3.294</v>
      </c>
      <c r="FF449">
        <v>9999</v>
      </c>
      <c r="FG449">
        <v>9999</v>
      </c>
      <c r="FH449">
        <v>9999</v>
      </c>
      <c r="FI449">
        <v>553.6</v>
      </c>
      <c r="FJ449">
        <v>1.8631</v>
      </c>
      <c r="FK449">
        <v>1.8678300000000001</v>
      </c>
      <c r="FL449">
        <v>1.8675200000000001</v>
      </c>
      <c r="FM449">
        <v>1.8687400000000001</v>
      </c>
      <c r="FN449">
        <v>1.86951</v>
      </c>
      <c r="FO449">
        <v>1.86554</v>
      </c>
      <c r="FP449">
        <v>1.8665499999999999</v>
      </c>
      <c r="FQ449">
        <v>1.86798</v>
      </c>
      <c r="FR449">
        <v>5</v>
      </c>
      <c r="FS449">
        <v>0</v>
      </c>
      <c r="FT449">
        <v>0</v>
      </c>
      <c r="FU449">
        <v>0</v>
      </c>
      <c r="FV449" t="s">
        <v>357</v>
      </c>
      <c r="FW449" t="s">
        <v>358</v>
      </c>
      <c r="FX449" t="s">
        <v>359</v>
      </c>
      <c r="FY449" t="s">
        <v>359</v>
      </c>
      <c r="FZ449" t="s">
        <v>359</v>
      </c>
      <c r="GA449" t="s">
        <v>359</v>
      </c>
      <c r="GB449">
        <v>0</v>
      </c>
      <c r="GC449">
        <v>100</v>
      </c>
      <c r="GD449">
        <v>100</v>
      </c>
      <c r="GE449">
        <v>16.32</v>
      </c>
      <c r="GF449">
        <v>0.1527</v>
      </c>
      <c r="GG449">
        <v>5.2154357415507802</v>
      </c>
      <c r="GH449">
        <v>1.00486214095962E-2</v>
      </c>
      <c r="GI449">
        <v>-1.74255938316833E-6</v>
      </c>
      <c r="GJ449">
        <v>3.4045767664605598E-10</v>
      </c>
      <c r="GK449">
        <v>-2.3400103927015501E-2</v>
      </c>
      <c r="GL449">
        <v>-3.1725839457550503E-2</v>
      </c>
      <c r="GM449">
        <v>2.93552719409138E-3</v>
      </c>
      <c r="GN449">
        <v>-2.8977901675973599E-5</v>
      </c>
      <c r="GO449">
        <v>-4</v>
      </c>
      <c r="GP449">
        <v>2214</v>
      </c>
      <c r="GQ449">
        <v>1</v>
      </c>
      <c r="GR449">
        <v>18</v>
      </c>
      <c r="GS449">
        <v>17487.400000000001</v>
      </c>
      <c r="GT449">
        <v>28863.4</v>
      </c>
      <c r="GU449">
        <v>3.4228499999999999</v>
      </c>
      <c r="GV449">
        <v>2.6440399999999999</v>
      </c>
      <c r="GW449">
        <v>2.2485400000000002</v>
      </c>
      <c r="GX449">
        <v>2.7331500000000002</v>
      </c>
      <c r="GY449">
        <v>1.9958499999999999</v>
      </c>
      <c r="GZ449">
        <v>2.3144499999999999</v>
      </c>
      <c r="HA449">
        <v>42.0593</v>
      </c>
      <c r="HB449">
        <v>12.4421</v>
      </c>
      <c r="HC449">
        <v>18</v>
      </c>
      <c r="HD449">
        <v>500.99900000000002</v>
      </c>
      <c r="HE449">
        <v>606.24800000000005</v>
      </c>
      <c r="HF449">
        <v>11.513199999999999</v>
      </c>
      <c r="HG449">
        <v>30.132999999999999</v>
      </c>
      <c r="HH449">
        <v>30.000399999999999</v>
      </c>
      <c r="HI449">
        <v>29.998100000000001</v>
      </c>
      <c r="HJ449">
        <v>29.904299999999999</v>
      </c>
      <c r="HK449">
        <v>68.496300000000005</v>
      </c>
      <c r="HL449">
        <v>47.659399999999998</v>
      </c>
      <c r="HM449">
        <v>0</v>
      </c>
      <c r="HN449">
        <v>11.1372</v>
      </c>
      <c r="HO449">
        <v>1409.83</v>
      </c>
      <c r="HP449">
        <v>14.6759</v>
      </c>
      <c r="HQ449">
        <v>102.286</v>
      </c>
      <c r="HR449">
        <v>103.17</v>
      </c>
    </row>
    <row r="450" spans="1:226" x14ac:dyDescent="0.2">
      <c r="A450">
        <v>785</v>
      </c>
      <c r="B450">
        <v>1657131021.5</v>
      </c>
      <c r="C450">
        <v>10988.9000000954</v>
      </c>
      <c r="D450" t="s">
        <v>1226</v>
      </c>
      <c r="E450" t="s">
        <v>1227</v>
      </c>
      <c r="F450">
        <v>5</v>
      </c>
      <c r="G450" t="s">
        <v>1965</v>
      </c>
      <c r="H450" t="s">
        <v>353</v>
      </c>
      <c r="I450">
        <v>1657131013.7142899</v>
      </c>
      <c r="J450">
        <f t="shared" si="272"/>
        <v>2.3896157628991842E-3</v>
      </c>
      <c r="K450">
        <f t="shared" si="273"/>
        <v>2.3896157628991843</v>
      </c>
      <c r="L450">
        <f t="shared" si="274"/>
        <v>13.025271025054669</v>
      </c>
      <c r="M450">
        <f t="shared" si="275"/>
        <v>1339.49178571429</v>
      </c>
      <c r="N450">
        <f t="shared" si="276"/>
        <v>1104.8017044737214</v>
      </c>
      <c r="O450">
        <f t="shared" si="277"/>
        <v>81.738072423108008</v>
      </c>
      <c r="P450">
        <f t="shared" si="278"/>
        <v>99.101473275720451</v>
      </c>
      <c r="Q450">
        <f t="shared" si="279"/>
        <v>0.11106082168263194</v>
      </c>
      <c r="R450">
        <f t="shared" si="280"/>
        <v>2.4389820104026714</v>
      </c>
      <c r="S450">
        <f t="shared" si="281"/>
        <v>0.10832587026135777</v>
      </c>
      <c r="T450">
        <f t="shared" si="282"/>
        <v>6.7943783850677814E-2</v>
      </c>
      <c r="U450">
        <f t="shared" si="283"/>
        <v>321.51768535714308</v>
      </c>
      <c r="V450">
        <f t="shared" si="284"/>
        <v>23.298126244961786</v>
      </c>
      <c r="W450">
        <f t="shared" si="285"/>
        <v>23.298126244961786</v>
      </c>
      <c r="X450">
        <f t="shared" si="286"/>
        <v>2.8710052053893889</v>
      </c>
      <c r="Y450">
        <f t="shared" si="287"/>
        <v>49.067813030357627</v>
      </c>
      <c r="Z450">
        <f t="shared" si="288"/>
        <v>1.2847832011147</v>
      </c>
      <c r="AA450">
        <f t="shared" si="289"/>
        <v>2.6183828497100965</v>
      </c>
      <c r="AB450">
        <f t="shared" si="290"/>
        <v>1.5862220042746888</v>
      </c>
      <c r="AC450">
        <f t="shared" si="291"/>
        <v>-105.38205514385403</v>
      </c>
      <c r="AD450">
        <f t="shared" si="292"/>
        <v>-199.39689953298546</v>
      </c>
      <c r="AE450">
        <f t="shared" si="293"/>
        <v>-16.868337071478653</v>
      </c>
      <c r="AF450">
        <f t="shared" si="294"/>
        <v>-0.12960639117505934</v>
      </c>
      <c r="AG450">
        <f t="shared" si="295"/>
        <v>32.288285371442676</v>
      </c>
      <c r="AH450">
        <f t="shared" si="296"/>
        <v>2.4322863492990545</v>
      </c>
      <c r="AI450">
        <f t="shared" si="297"/>
        <v>13.025271025054669</v>
      </c>
      <c r="AJ450">
        <v>1417.9963274514901</v>
      </c>
      <c r="AK450">
        <v>1388.26496969697</v>
      </c>
      <c r="AL450">
        <v>3.4822371282289399</v>
      </c>
      <c r="AM450">
        <v>66.867946140266795</v>
      </c>
      <c r="AN450">
        <f t="shared" si="298"/>
        <v>2.3896157628991843</v>
      </c>
      <c r="AO450">
        <v>14.563360808254499</v>
      </c>
      <c r="AP450">
        <v>17.3529096969697</v>
      </c>
      <c r="AQ450">
        <v>-4.8497290267311699E-4</v>
      </c>
      <c r="AR450">
        <v>77.4783212789104</v>
      </c>
      <c r="AS450">
        <v>0</v>
      </c>
      <c r="AT450">
        <v>0</v>
      </c>
      <c r="AU450">
        <f t="shared" si="299"/>
        <v>1</v>
      </c>
      <c r="AV450">
        <f t="shared" si="300"/>
        <v>0</v>
      </c>
      <c r="AW450">
        <f t="shared" si="301"/>
        <v>39753.385249274477</v>
      </c>
      <c r="AX450">
        <f t="shared" si="302"/>
        <v>2000.0139285714299</v>
      </c>
      <c r="AY450">
        <f t="shared" si="303"/>
        <v>1681.2114214285725</v>
      </c>
      <c r="AZ450">
        <f t="shared" si="304"/>
        <v>0.84059985653671343</v>
      </c>
      <c r="BA450">
        <f t="shared" si="305"/>
        <v>0.16075772311585687</v>
      </c>
      <c r="BB450">
        <v>5.9349999999999996</v>
      </c>
      <c r="BC450">
        <v>0.5</v>
      </c>
      <c r="BD450" t="s">
        <v>354</v>
      </c>
      <c r="BE450">
        <v>2</v>
      </c>
      <c r="BF450" t="b">
        <v>1</v>
      </c>
      <c r="BG450">
        <v>1657131013.7142899</v>
      </c>
      <c r="BH450">
        <v>1339.49178571429</v>
      </c>
      <c r="BI450">
        <v>1381.68571428571</v>
      </c>
      <c r="BJ450">
        <v>17.365600000000001</v>
      </c>
      <c r="BK450">
        <v>14.5285821428571</v>
      </c>
      <c r="BL450">
        <v>1323.2421428571399</v>
      </c>
      <c r="BM450">
        <v>17.213125000000002</v>
      </c>
      <c r="BN450">
        <v>499.99460714285698</v>
      </c>
      <c r="BO450">
        <v>73.936224999999993</v>
      </c>
      <c r="BP450">
        <v>4.8157982142857103E-2</v>
      </c>
      <c r="BQ450">
        <v>21.7816892857143</v>
      </c>
      <c r="BR450">
        <v>22.407785714285701</v>
      </c>
      <c r="BS450">
        <v>999.9</v>
      </c>
      <c r="BT450">
        <v>0</v>
      </c>
      <c r="BU450">
        <v>0</v>
      </c>
      <c r="BV450">
        <v>9991.0714285714294</v>
      </c>
      <c r="BW450">
        <v>0</v>
      </c>
      <c r="BX450">
        <v>715.48039285714299</v>
      </c>
      <c r="BY450">
        <v>-42.193342857142902</v>
      </c>
      <c r="BZ450">
        <v>1363.1653571428601</v>
      </c>
      <c r="CA450">
        <v>1402.05785714286</v>
      </c>
      <c r="CB450">
        <v>2.83702071428571</v>
      </c>
      <c r="CC450">
        <v>1381.68571428571</v>
      </c>
      <c r="CD450">
        <v>14.5285821428571</v>
      </c>
      <c r="CE450">
        <v>1.2839475</v>
      </c>
      <c r="CF450">
        <v>1.0741892857142901</v>
      </c>
      <c r="CG450">
        <v>10.61225</v>
      </c>
      <c r="CH450">
        <v>7.96334071428572</v>
      </c>
      <c r="CI450">
        <v>2000.0139285714299</v>
      </c>
      <c r="CJ450">
        <v>0.98000528571428602</v>
      </c>
      <c r="CK450">
        <v>1.9994771428571399E-2</v>
      </c>
      <c r="CL450">
        <v>0</v>
      </c>
      <c r="CM450">
        <v>2.25466071428571</v>
      </c>
      <c r="CN450">
        <v>0</v>
      </c>
      <c r="CO450">
        <v>11433.5571428571</v>
      </c>
      <c r="CP450">
        <v>17300.307142857098</v>
      </c>
      <c r="CQ450">
        <v>40.375</v>
      </c>
      <c r="CR450">
        <v>42.061999999999998</v>
      </c>
      <c r="CS450">
        <v>40.613750000000003</v>
      </c>
      <c r="CT450">
        <v>39.686999999999998</v>
      </c>
      <c r="CU450">
        <v>39.3705</v>
      </c>
      <c r="CV450">
        <v>1960.0232142857101</v>
      </c>
      <c r="CW450">
        <v>39.990714285714297</v>
      </c>
      <c r="CX450">
        <v>0</v>
      </c>
      <c r="CY450">
        <v>1657131001.9000001</v>
      </c>
      <c r="CZ450">
        <v>0</v>
      </c>
      <c r="DA450">
        <v>0</v>
      </c>
      <c r="DB450" t="s">
        <v>355</v>
      </c>
      <c r="DC450">
        <v>1656081770.5</v>
      </c>
      <c r="DD450">
        <v>1655399214.5999999</v>
      </c>
      <c r="DE450">
        <v>0</v>
      </c>
      <c r="DF450">
        <v>0.13400000000000001</v>
      </c>
      <c r="DG450">
        <v>-0.06</v>
      </c>
      <c r="DH450">
        <v>9.3309999999999995</v>
      </c>
      <c r="DI450">
        <v>0.51100000000000001</v>
      </c>
      <c r="DJ450">
        <v>421</v>
      </c>
      <c r="DK450">
        <v>25</v>
      </c>
      <c r="DL450">
        <v>1.93</v>
      </c>
      <c r="DM450">
        <v>0.15</v>
      </c>
      <c r="DN450">
        <v>-42.388739999999999</v>
      </c>
      <c r="DO450">
        <v>2.2520375234520902</v>
      </c>
      <c r="DP450">
        <v>0.75753687494405197</v>
      </c>
      <c r="DQ450">
        <v>0</v>
      </c>
      <c r="DR450">
        <v>2.8903574999999999</v>
      </c>
      <c r="DS450">
        <v>-0.91721155722326397</v>
      </c>
      <c r="DT450">
        <v>9.2896531064136104E-2</v>
      </c>
      <c r="DU450">
        <v>0</v>
      </c>
      <c r="DV450">
        <v>0</v>
      </c>
      <c r="DW450">
        <v>2</v>
      </c>
      <c r="DX450" t="s">
        <v>366</v>
      </c>
      <c r="DY450">
        <v>2.97011</v>
      </c>
      <c r="DZ450">
        <v>2.7022900000000001</v>
      </c>
      <c r="EA450">
        <v>0.16583999999999999</v>
      </c>
      <c r="EB450">
        <v>0.17002800000000001</v>
      </c>
      <c r="EC450">
        <v>6.7356100000000002E-2</v>
      </c>
      <c r="ED450">
        <v>5.9957700000000003E-2</v>
      </c>
      <c r="EE450">
        <v>32439.3</v>
      </c>
      <c r="EF450">
        <v>35348.5</v>
      </c>
      <c r="EG450">
        <v>35263.9</v>
      </c>
      <c r="EH450">
        <v>38651.300000000003</v>
      </c>
      <c r="EI450">
        <v>46675</v>
      </c>
      <c r="EJ450">
        <v>52461.2</v>
      </c>
      <c r="EK450">
        <v>55148.800000000003</v>
      </c>
      <c r="EL450">
        <v>61972.5</v>
      </c>
      <c r="EM450">
        <v>1.9421999999999999</v>
      </c>
      <c r="EN450">
        <v>2.0954000000000002</v>
      </c>
      <c r="EO450">
        <v>-8.1956400000000006E-3</v>
      </c>
      <c r="EP450">
        <v>0</v>
      </c>
      <c r="EQ450">
        <v>22.555299999999999</v>
      </c>
      <c r="ER450">
        <v>999.9</v>
      </c>
      <c r="ES450">
        <v>34.384999999999998</v>
      </c>
      <c r="ET450">
        <v>38.139000000000003</v>
      </c>
      <c r="EU450">
        <v>31.196200000000001</v>
      </c>
      <c r="EV450">
        <v>54.512099999999997</v>
      </c>
      <c r="EW450">
        <v>36.2059</v>
      </c>
      <c r="EX450">
        <v>2</v>
      </c>
      <c r="EY450">
        <v>0.255</v>
      </c>
      <c r="EZ450">
        <v>9.2810500000000005</v>
      </c>
      <c r="FA450">
        <v>19.914999999999999</v>
      </c>
      <c r="FB450">
        <v>5.2053099999999999</v>
      </c>
      <c r="FC450">
        <v>12.0099</v>
      </c>
      <c r="FD450">
        <v>4.976</v>
      </c>
      <c r="FE450">
        <v>3.294</v>
      </c>
      <c r="FF450">
        <v>9999</v>
      </c>
      <c r="FG450">
        <v>9999</v>
      </c>
      <c r="FH450">
        <v>9999</v>
      </c>
      <c r="FI450">
        <v>553.70000000000005</v>
      </c>
      <c r="FJ450">
        <v>1.8631</v>
      </c>
      <c r="FK450">
        <v>1.8677999999999999</v>
      </c>
      <c r="FL450">
        <v>1.8675200000000001</v>
      </c>
      <c r="FM450">
        <v>1.8687400000000001</v>
      </c>
      <c r="FN450">
        <v>1.86951</v>
      </c>
      <c r="FO450">
        <v>1.86554</v>
      </c>
      <c r="FP450">
        <v>1.8665499999999999</v>
      </c>
      <c r="FQ450">
        <v>1.86795</v>
      </c>
      <c r="FR450">
        <v>5</v>
      </c>
      <c r="FS450">
        <v>0</v>
      </c>
      <c r="FT450">
        <v>0</v>
      </c>
      <c r="FU450">
        <v>0</v>
      </c>
      <c r="FV450" t="s">
        <v>357</v>
      </c>
      <c r="FW450" t="s">
        <v>358</v>
      </c>
      <c r="FX450" t="s">
        <v>359</v>
      </c>
      <c r="FY450" t="s">
        <v>359</v>
      </c>
      <c r="FZ450" t="s">
        <v>359</v>
      </c>
      <c r="GA450" t="s">
        <v>359</v>
      </c>
      <c r="GB450">
        <v>0</v>
      </c>
      <c r="GC450">
        <v>100</v>
      </c>
      <c r="GD450">
        <v>100</v>
      </c>
      <c r="GE450">
        <v>16.440000000000001</v>
      </c>
      <c r="GF450">
        <v>0.15210000000000001</v>
      </c>
      <c r="GG450">
        <v>5.2154357415507802</v>
      </c>
      <c r="GH450">
        <v>1.00486214095962E-2</v>
      </c>
      <c r="GI450">
        <v>-1.74255938316833E-6</v>
      </c>
      <c r="GJ450">
        <v>3.4045767664605598E-10</v>
      </c>
      <c r="GK450">
        <v>-2.3400103927015501E-2</v>
      </c>
      <c r="GL450">
        <v>-3.1725839457550503E-2</v>
      </c>
      <c r="GM450">
        <v>2.93552719409138E-3</v>
      </c>
      <c r="GN450">
        <v>-2.8977901675973599E-5</v>
      </c>
      <c r="GO450">
        <v>-4</v>
      </c>
      <c r="GP450">
        <v>2214</v>
      </c>
      <c r="GQ450">
        <v>1</v>
      </c>
      <c r="GR450">
        <v>18</v>
      </c>
      <c r="GS450">
        <v>17487.5</v>
      </c>
      <c r="GT450">
        <v>28863.4</v>
      </c>
      <c r="GU450">
        <v>3.45581</v>
      </c>
      <c r="GV450">
        <v>2.63916</v>
      </c>
      <c r="GW450">
        <v>2.2485400000000002</v>
      </c>
      <c r="GX450">
        <v>2.7331500000000002</v>
      </c>
      <c r="GY450">
        <v>1.9958499999999999</v>
      </c>
      <c r="GZ450">
        <v>2.36572</v>
      </c>
      <c r="HA450">
        <v>42.0593</v>
      </c>
      <c r="HB450">
        <v>12.450900000000001</v>
      </c>
      <c r="HC450">
        <v>18</v>
      </c>
      <c r="HD450">
        <v>501.53699999999998</v>
      </c>
      <c r="HE450">
        <v>606.56500000000005</v>
      </c>
      <c r="HF450">
        <v>11.504</v>
      </c>
      <c r="HG450">
        <v>30.134</v>
      </c>
      <c r="HH450">
        <v>30.0001</v>
      </c>
      <c r="HI450">
        <v>29.998100000000001</v>
      </c>
      <c r="HJ450">
        <v>29.9053</v>
      </c>
      <c r="HK450">
        <v>69.156199999999998</v>
      </c>
      <c r="HL450">
        <v>47.360199999999999</v>
      </c>
      <c r="HM450">
        <v>0</v>
      </c>
      <c r="HN450">
        <v>11.132999999999999</v>
      </c>
      <c r="HO450">
        <v>1423.28</v>
      </c>
      <c r="HP450">
        <v>14.751200000000001</v>
      </c>
      <c r="HQ450">
        <v>102.28400000000001</v>
      </c>
      <c r="HR450">
        <v>103.169</v>
      </c>
    </row>
    <row r="451" spans="1:226" x14ac:dyDescent="0.2">
      <c r="A451">
        <v>786</v>
      </c>
      <c r="B451">
        <v>1657131026.5</v>
      </c>
      <c r="C451">
        <v>10993.9000000954</v>
      </c>
      <c r="D451" t="s">
        <v>1228</v>
      </c>
      <c r="E451" t="s">
        <v>1229</v>
      </c>
      <c r="F451">
        <v>5</v>
      </c>
      <c r="G451" t="s">
        <v>1966</v>
      </c>
      <c r="H451" t="s">
        <v>353</v>
      </c>
      <c r="I451">
        <v>1657131019</v>
      </c>
      <c r="J451">
        <f t="shared" si="272"/>
        <v>2.3266410050211766E-3</v>
      </c>
      <c r="K451">
        <f t="shared" si="273"/>
        <v>2.3266410050211768</v>
      </c>
      <c r="L451">
        <f t="shared" si="274"/>
        <v>12.866349519916053</v>
      </c>
      <c r="M451">
        <f t="shared" si="275"/>
        <v>1357.2688888888899</v>
      </c>
      <c r="N451">
        <f t="shared" si="276"/>
        <v>1119.0524567226116</v>
      </c>
      <c r="O451">
        <f t="shared" si="277"/>
        <v>82.792807436006285</v>
      </c>
      <c r="P451">
        <f t="shared" si="278"/>
        <v>100.41718873998653</v>
      </c>
      <c r="Q451">
        <f t="shared" si="279"/>
        <v>0.1079901653217023</v>
      </c>
      <c r="R451">
        <f t="shared" si="280"/>
        <v>2.4395651966818424</v>
      </c>
      <c r="S451">
        <f t="shared" si="281"/>
        <v>0.10540306212996446</v>
      </c>
      <c r="T451">
        <f t="shared" si="282"/>
        <v>6.6104192598597969E-2</v>
      </c>
      <c r="U451">
        <f t="shared" si="283"/>
        <v>321.51442133333273</v>
      </c>
      <c r="V451">
        <f t="shared" si="284"/>
        <v>23.301209506648931</v>
      </c>
      <c r="W451">
        <f t="shared" si="285"/>
        <v>23.301209506648931</v>
      </c>
      <c r="X451">
        <f t="shared" si="286"/>
        <v>2.8715398199930409</v>
      </c>
      <c r="Y451">
        <f t="shared" si="287"/>
        <v>49.096983655968231</v>
      </c>
      <c r="Z451">
        <f t="shared" si="288"/>
        <v>1.2842863416155228</v>
      </c>
      <c r="AA451">
        <f t="shared" si="289"/>
        <v>2.6158151600814379</v>
      </c>
      <c r="AB451">
        <f t="shared" si="290"/>
        <v>1.5872534783775181</v>
      </c>
      <c r="AC451">
        <f t="shared" si="291"/>
        <v>-102.60486832143388</v>
      </c>
      <c r="AD451">
        <f t="shared" si="292"/>
        <v>-201.96228917809876</v>
      </c>
      <c r="AE451">
        <f t="shared" si="293"/>
        <v>-17.08015437407655</v>
      </c>
      <c r="AF451">
        <f t="shared" si="294"/>
        <v>-0.13289054027643488</v>
      </c>
      <c r="AG451">
        <f t="shared" si="295"/>
        <v>32.315768469544523</v>
      </c>
      <c r="AH451">
        <f t="shared" si="296"/>
        <v>2.3630333577346962</v>
      </c>
      <c r="AI451">
        <f t="shared" si="297"/>
        <v>12.866349519916053</v>
      </c>
      <c r="AJ451">
        <v>1434.6131274034101</v>
      </c>
      <c r="AK451">
        <v>1405.3387878787901</v>
      </c>
      <c r="AL451">
        <v>3.4161375113511898</v>
      </c>
      <c r="AM451">
        <v>66.867946140266795</v>
      </c>
      <c r="AN451">
        <f t="shared" si="298"/>
        <v>2.3266410050211768</v>
      </c>
      <c r="AO451">
        <v>14.623192401597199</v>
      </c>
      <c r="AP451">
        <v>17.342880000000001</v>
      </c>
      <c r="AQ451">
        <v>-1.26858512608273E-3</v>
      </c>
      <c r="AR451">
        <v>77.4783212789104</v>
      </c>
      <c r="AS451">
        <v>0</v>
      </c>
      <c r="AT451">
        <v>0</v>
      </c>
      <c r="AU451">
        <f t="shared" si="299"/>
        <v>1</v>
      </c>
      <c r="AV451">
        <f t="shared" si="300"/>
        <v>0</v>
      </c>
      <c r="AW451">
        <f t="shared" si="301"/>
        <v>39770.04975182761</v>
      </c>
      <c r="AX451">
        <f t="shared" si="302"/>
        <v>1999.9933333333299</v>
      </c>
      <c r="AY451">
        <f t="shared" si="303"/>
        <v>1681.1941333333302</v>
      </c>
      <c r="AZ451">
        <f t="shared" si="304"/>
        <v>0.84059986866622882</v>
      </c>
      <c r="BA451">
        <f t="shared" si="305"/>
        <v>0.16075774652582173</v>
      </c>
      <c r="BB451">
        <v>5.9349999999999996</v>
      </c>
      <c r="BC451">
        <v>0.5</v>
      </c>
      <c r="BD451" t="s">
        <v>354</v>
      </c>
      <c r="BE451">
        <v>2</v>
      </c>
      <c r="BF451" t="b">
        <v>1</v>
      </c>
      <c r="BG451">
        <v>1657131019</v>
      </c>
      <c r="BH451">
        <v>1357.2688888888899</v>
      </c>
      <c r="BI451">
        <v>1399.4337037037001</v>
      </c>
      <c r="BJ451">
        <v>17.358799999999999</v>
      </c>
      <c r="BK451">
        <v>14.602637037037001</v>
      </c>
      <c r="BL451">
        <v>1340.8925925925901</v>
      </c>
      <c r="BM451">
        <v>17.206611111111101</v>
      </c>
      <c r="BN451">
        <v>500.012259259259</v>
      </c>
      <c r="BO451">
        <v>73.936614814814803</v>
      </c>
      <c r="BP451">
        <v>4.8127311111111098E-2</v>
      </c>
      <c r="BQ451">
        <v>21.765629629629601</v>
      </c>
      <c r="BR451">
        <v>22.4078444444445</v>
      </c>
      <c r="BS451">
        <v>999.9</v>
      </c>
      <c r="BT451">
        <v>0</v>
      </c>
      <c r="BU451">
        <v>0</v>
      </c>
      <c r="BV451">
        <v>9994.8148148148193</v>
      </c>
      <c r="BW451">
        <v>0</v>
      </c>
      <c r="BX451">
        <v>644.20081481481498</v>
      </c>
      <c r="BY451">
        <v>-42.164003703703699</v>
      </c>
      <c r="BZ451">
        <v>1381.2470370370399</v>
      </c>
      <c r="CA451">
        <v>1420.1729629629599</v>
      </c>
      <c r="CB451">
        <v>2.75615185185185</v>
      </c>
      <c r="CC451">
        <v>1399.4337037037001</v>
      </c>
      <c r="CD451">
        <v>14.602637037037001</v>
      </c>
      <c r="CE451">
        <v>1.28345111111111</v>
      </c>
      <c r="CF451">
        <v>1.07967074074074</v>
      </c>
      <c r="CG451">
        <v>10.6064481481482</v>
      </c>
      <c r="CH451">
        <v>8.0382003703703706</v>
      </c>
      <c r="CI451">
        <v>1999.9933333333299</v>
      </c>
      <c r="CJ451">
        <v>0.98000477777777795</v>
      </c>
      <c r="CK451">
        <v>1.99951777777778E-2</v>
      </c>
      <c r="CL451">
        <v>0</v>
      </c>
      <c r="CM451">
        <v>2.3343111111111101</v>
      </c>
      <c r="CN451">
        <v>0</v>
      </c>
      <c r="CO451">
        <v>11382.4555555556</v>
      </c>
      <c r="CP451">
        <v>17300.122222222199</v>
      </c>
      <c r="CQ451">
        <v>40.375</v>
      </c>
      <c r="CR451">
        <v>42.0459259259259</v>
      </c>
      <c r="CS451">
        <v>40.613333333333301</v>
      </c>
      <c r="CT451">
        <v>39.686999999999998</v>
      </c>
      <c r="CU451">
        <v>39.370333333333299</v>
      </c>
      <c r="CV451">
        <v>1960.0022222222201</v>
      </c>
      <c r="CW451">
        <v>39.991111111111103</v>
      </c>
      <c r="CX451">
        <v>0</v>
      </c>
      <c r="CY451">
        <v>1657131006.7</v>
      </c>
      <c r="CZ451">
        <v>0</v>
      </c>
      <c r="DA451">
        <v>0</v>
      </c>
      <c r="DB451" t="s">
        <v>355</v>
      </c>
      <c r="DC451">
        <v>1656081770.5</v>
      </c>
      <c r="DD451">
        <v>1655399214.5999999</v>
      </c>
      <c r="DE451">
        <v>0</v>
      </c>
      <c r="DF451">
        <v>0.13400000000000001</v>
      </c>
      <c r="DG451">
        <v>-0.06</v>
      </c>
      <c r="DH451">
        <v>9.3309999999999995</v>
      </c>
      <c r="DI451">
        <v>0.51100000000000001</v>
      </c>
      <c r="DJ451">
        <v>421</v>
      </c>
      <c r="DK451">
        <v>25</v>
      </c>
      <c r="DL451">
        <v>1.93</v>
      </c>
      <c r="DM451">
        <v>0.15</v>
      </c>
      <c r="DN451">
        <v>-42.15652</v>
      </c>
      <c r="DO451">
        <v>0.38907242026262701</v>
      </c>
      <c r="DP451">
        <v>0.59107741802576097</v>
      </c>
      <c r="DQ451">
        <v>0</v>
      </c>
      <c r="DR451">
        <v>2.7985414999999998</v>
      </c>
      <c r="DS451">
        <v>-0.89744532833021695</v>
      </c>
      <c r="DT451">
        <v>9.1921618582083295E-2</v>
      </c>
      <c r="DU451">
        <v>0</v>
      </c>
      <c r="DV451">
        <v>0</v>
      </c>
      <c r="DW451">
        <v>2</v>
      </c>
      <c r="DX451" t="s">
        <v>366</v>
      </c>
      <c r="DY451">
        <v>2.9698000000000002</v>
      </c>
      <c r="DZ451">
        <v>2.7016100000000001</v>
      </c>
      <c r="EA451">
        <v>0.16711000000000001</v>
      </c>
      <c r="EB451">
        <v>0.17130999999999999</v>
      </c>
      <c r="EC451">
        <v>6.7329899999999998E-2</v>
      </c>
      <c r="ED451">
        <v>6.0305299999999999E-2</v>
      </c>
      <c r="EE451">
        <v>32390.400000000001</v>
      </c>
      <c r="EF451">
        <v>35293.699999999997</v>
      </c>
      <c r="EG451">
        <v>35264.300000000003</v>
      </c>
      <c r="EH451">
        <v>38651</v>
      </c>
      <c r="EI451">
        <v>46675.9</v>
      </c>
      <c r="EJ451">
        <v>52441.5</v>
      </c>
      <c r="EK451">
        <v>55148.3</v>
      </c>
      <c r="EL451">
        <v>61972.2</v>
      </c>
      <c r="EM451">
        <v>1.9421999999999999</v>
      </c>
      <c r="EN451">
        <v>2.0952000000000002</v>
      </c>
      <c r="EO451">
        <v>-8.7916899999999996E-3</v>
      </c>
      <c r="EP451">
        <v>0</v>
      </c>
      <c r="EQ451">
        <v>22.538599999999999</v>
      </c>
      <c r="ER451">
        <v>999.9</v>
      </c>
      <c r="ES451">
        <v>34.354999999999997</v>
      </c>
      <c r="ET451">
        <v>38.149000000000001</v>
      </c>
      <c r="EU451">
        <v>31.184200000000001</v>
      </c>
      <c r="EV451">
        <v>54.6721</v>
      </c>
      <c r="EW451">
        <v>36.157899999999998</v>
      </c>
      <c r="EX451">
        <v>2</v>
      </c>
      <c r="EY451">
        <v>0.255102</v>
      </c>
      <c r="EZ451">
        <v>9.2810500000000005</v>
      </c>
      <c r="FA451">
        <v>19.914400000000001</v>
      </c>
      <c r="FB451">
        <v>5.20411</v>
      </c>
      <c r="FC451">
        <v>12.0099</v>
      </c>
      <c r="FD451">
        <v>4.976</v>
      </c>
      <c r="FE451">
        <v>3.294</v>
      </c>
      <c r="FF451">
        <v>9999</v>
      </c>
      <c r="FG451">
        <v>9999</v>
      </c>
      <c r="FH451">
        <v>9999</v>
      </c>
      <c r="FI451">
        <v>553.70000000000005</v>
      </c>
      <c r="FJ451">
        <v>1.8631</v>
      </c>
      <c r="FK451">
        <v>1.86774</v>
      </c>
      <c r="FL451">
        <v>1.8675200000000001</v>
      </c>
      <c r="FM451">
        <v>1.8687400000000001</v>
      </c>
      <c r="FN451">
        <v>1.86951</v>
      </c>
      <c r="FO451">
        <v>1.86554</v>
      </c>
      <c r="FP451">
        <v>1.8666100000000001</v>
      </c>
      <c r="FQ451">
        <v>1.86798</v>
      </c>
      <c r="FR451">
        <v>5</v>
      </c>
      <c r="FS451">
        <v>0</v>
      </c>
      <c r="FT451">
        <v>0</v>
      </c>
      <c r="FU451">
        <v>0</v>
      </c>
      <c r="FV451" t="s">
        <v>357</v>
      </c>
      <c r="FW451" t="s">
        <v>358</v>
      </c>
      <c r="FX451" t="s">
        <v>359</v>
      </c>
      <c r="FY451" t="s">
        <v>359</v>
      </c>
      <c r="FZ451" t="s">
        <v>359</v>
      </c>
      <c r="GA451" t="s">
        <v>359</v>
      </c>
      <c r="GB451">
        <v>0</v>
      </c>
      <c r="GC451">
        <v>100</v>
      </c>
      <c r="GD451">
        <v>100</v>
      </c>
      <c r="GE451">
        <v>16.559999999999999</v>
      </c>
      <c r="GF451">
        <v>0.1517</v>
      </c>
      <c r="GG451">
        <v>5.2154357415507802</v>
      </c>
      <c r="GH451">
        <v>1.00486214095962E-2</v>
      </c>
      <c r="GI451">
        <v>-1.74255938316833E-6</v>
      </c>
      <c r="GJ451">
        <v>3.4045767664605598E-10</v>
      </c>
      <c r="GK451">
        <v>-2.3400103927015501E-2</v>
      </c>
      <c r="GL451">
        <v>-3.1725839457550503E-2</v>
      </c>
      <c r="GM451">
        <v>2.93552719409138E-3</v>
      </c>
      <c r="GN451">
        <v>-2.8977901675973599E-5</v>
      </c>
      <c r="GO451">
        <v>-4</v>
      </c>
      <c r="GP451">
        <v>2214</v>
      </c>
      <c r="GQ451">
        <v>1</v>
      </c>
      <c r="GR451">
        <v>18</v>
      </c>
      <c r="GS451">
        <v>17487.599999999999</v>
      </c>
      <c r="GT451">
        <v>28863.5</v>
      </c>
      <c r="GU451">
        <v>3.4851100000000002</v>
      </c>
      <c r="GV451">
        <v>2.63672</v>
      </c>
      <c r="GW451">
        <v>2.2485400000000002</v>
      </c>
      <c r="GX451">
        <v>2.7331500000000002</v>
      </c>
      <c r="GY451">
        <v>1.9958499999999999</v>
      </c>
      <c r="GZ451">
        <v>2.34131</v>
      </c>
      <c r="HA451">
        <v>42.0593</v>
      </c>
      <c r="HB451">
        <v>12.4421</v>
      </c>
      <c r="HC451">
        <v>18</v>
      </c>
      <c r="HD451">
        <v>501.53699999999998</v>
      </c>
      <c r="HE451">
        <v>606.43100000000004</v>
      </c>
      <c r="HF451">
        <v>11.4948</v>
      </c>
      <c r="HG451">
        <v>30.134</v>
      </c>
      <c r="HH451">
        <v>30.0002</v>
      </c>
      <c r="HI451">
        <v>29.998100000000001</v>
      </c>
      <c r="HJ451">
        <v>29.9069</v>
      </c>
      <c r="HK451">
        <v>69.738900000000001</v>
      </c>
      <c r="HL451">
        <v>47.048400000000001</v>
      </c>
      <c r="HM451">
        <v>0</v>
      </c>
      <c r="HN451">
        <v>11.119</v>
      </c>
      <c r="HO451">
        <v>1443.37</v>
      </c>
      <c r="HP451">
        <v>14.8287</v>
      </c>
      <c r="HQ451">
        <v>102.28400000000001</v>
      </c>
      <c r="HR451">
        <v>103.16800000000001</v>
      </c>
    </row>
    <row r="452" spans="1:226" x14ac:dyDescent="0.2">
      <c r="A452">
        <v>787</v>
      </c>
      <c r="B452">
        <v>1657131031.5</v>
      </c>
      <c r="C452">
        <v>10998.9000000954</v>
      </c>
      <c r="D452" t="s">
        <v>1230</v>
      </c>
      <c r="E452" t="s">
        <v>1231</v>
      </c>
      <c r="F452">
        <v>5</v>
      </c>
      <c r="G452" t="s">
        <v>1967</v>
      </c>
      <c r="H452" t="s">
        <v>353</v>
      </c>
      <c r="I452">
        <v>1657131023.7142899</v>
      </c>
      <c r="J452">
        <f t="shared" si="272"/>
        <v>2.2426200101889849E-3</v>
      </c>
      <c r="K452">
        <f t="shared" si="273"/>
        <v>2.2426200101889848</v>
      </c>
      <c r="L452">
        <f t="shared" si="274"/>
        <v>13.314307093594781</v>
      </c>
      <c r="M452">
        <f t="shared" si="275"/>
        <v>1373.2650000000001</v>
      </c>
      <c r="N452">
        <f t="shared" si="276"/>
        <v>1119.9700722431753</v>
      </c>
      <c r="O452">
        <f t="shared" si="277"/>
        <v>82.860757421013972</v>
      </c>
      <c r="P452">
        <f t="shared" si="278"/>
        <v>101.60073100155303</v>
      </c>
      <c r="Q452">
        <f t="shared" si="279"/>
        <v>0.1038197333337552</v>
      </c>
      <c r="R452">
        <f t="shared" si="280"/>
        <v>2.4393742496831239</v>
      </c>
      <c r="S452">
        <f t="shared" si="281"/>
        <v>0.10142602418285515</v>
      </c>
      <c r="T452">
        <f t="shared" si="282"/>
        <v>6.3601733630528567E-2</v>
      </c>
      <c r="U452">
        <f t="shared" si="283"/>
        <v>321.51251903571455</v>
      </c>
      <c r="V452">
        <f t="shared" si="284"/>
        <v>23.313812586455064</v>
      </c>
      <c r="W452">
        <f t="shared" si="285"/>
        <v>23.313812586455064</v>
      </c>
      <c r="X452">
        <f t="shared" si="286"/>
        <v>2.8737260056407914</v>
      </c>
      <c r="Y452">
        <f t="shared" si="287"/>
        <v>49.1196531082511</v>
      </c>
      <c r="Z452">
        <f t="shared" si="288"/>
        <v>1.2838195887508457</v>
      </c>
      <c r="AA452">
        <f t="shared" si="289"/>
        <v>2.6136576858992315</v>
      </c>
      <c r="AB452">
        <f t="shared" si="290"/>
        <v>1.5899064168899457</v>
      </c>
      <c r="AC452">
        <f t="shared" si="291"/>
        <v>-98.899542449334234</v>
      </c>
      <c r="AD452">
        <f t="shared" si="292"/>
        <v>-205.3799465975753</v>
      </c>
      <c r="AE452">
        <f t="shared" si="293"/>
        <v>-17.370473251291198</v>
      </c>
      <c r="AF452">
        <f t="shared" si="294"/>
        <v>-0.13744326248615835</v>
      </c>
      <c r="AG452">
        <f t="shared" si="295"/>
        <v>32.352557833988953</v>
      </c>
      <c r="AH452">
        <f t="shared" si="296"/>
        <v>2.3088567164934424</v>
      </c>
      <c r="AI452">
        <f t="shared" si="297"/>
        <v>13.314307093594781</v>
      </c>
      <c r="AJ452">
        <v>1452.5890203459801</v>
      </c>
      <c r="AK452">
        <v>1422.6229696969699</v>
      </c>
      <c r="AL452">
        <v>3.4534159613933699</v>
      </c>
      <c r="AM452">
        <v>66.867946140266795</v>
      </c>
      <c r="AN452">
        <f t="shared" si="298"/>
        <v>2.2426200101889848</v>
      </c>
      <c r="AO452">
        <v>14.7261053823889</v>
      </c>
      <c r="AP452">
        <v>17.3418951515151</v>
      </c>
      <c r="AQ452">
        <v>-1.76254347019546E-6</v>
      </c>
      <c r="AR452">
        <v>77.4783212789104</v>
      </c>
      <c r="AS452">
        <v>0</v>
      </c>
      <c r="AT452">
        <v>0</v>
      </c>
      <c r="AU452">
        <f t="shared" si="299"/>
        <v>1</v>
      </c>
      <c r="AV452">
        <f t="shared" si="300"/>
        <v>0</v>
      </c>
      <c r="AW452">
        <f t="shared" si="301"/>
        <v>39767.1273070967</v>
      </c>
      <c r="AX452">
        <f t="shared" si="302"/>
        <v>1999.9814285714299</v>
      </c>
      <c r="AY452">
        <f t="shared" si="303"/>
        <v>1681.1841321428581</v>
      </c>
      <c r="AZ452">
        <f t="shared" si="304"/>
        <v>0.84059987164166516</v>
      </c>
      <c r="BA452">
        <f t="shared" si="305"/>
        <v>0.16075775226841393</v>
      </c>
      <c r="BB452">
        <v>5.9349999999999996</v>
      </c>
      <c r="BC452">
        <v>0.5</v>
      </c>
      <c r="BD452" t="s">
        <v>354</v>
      </c>
      <c r="BE452">
        <v>2</v>
      </c>
      <c r="BF452" t="b">
        <v>1</v>
      </c>
      <c r="BG452">
        <v>1657131023.7142899</v>
      </c>
      <c r="BH452">
        <v>1373.2650000000001</v>
      </c>
      <c r="BI452">
        <v>1415.43035714286</v>
      </c>
      <c r="BJ452">
        <v>17.352478571428598</v>
      </c>
      <c r="BK452">
        <v>14.6594678571429</v>
      </c>
      <c r="BL452">
        <v>1356.77428571429</v>
      </c>
      <c r="BM452">
        <v>17.2005464285714</v>
      </c>
      <c r="BN452">
        <v>500.00850000000003</v>
      </c>
      <c r="BO452">
        <v>73.936617857142906</v>
      </c>
      <c r="BP452">
        <v>4.81782321428572E-2</v>
      </c>
      <c r="BQ452">
        <v>21.752124999999999</v>
      </c>
      <c r="BR452">
        <v>22.402453571428602</v>
      </c>
      <c r="BS452">
        <v>999.9</v>
      </c>
      <c r="BT452">
        <v>0</v>
      </c>
      <c r="BU452">
        <v>0</v>
      </c>
      <c r="BV452">
        <v>9993.5714285714294</v>
      </c>
      <c r="BW452">
        <v>0</v>
      </c>
      <c r="BX452">
        <v>604.73621428571403</v>
      </c>
      <c r="BY452">
        <v>-42.163717857142899</v>
      </c>
      <c r="BZ452">
        <v>1397.51642857143</v>
      </c>
      <c r="CA452">
        <v>1436.4878571428601</v>
      </c>
      <c r="CB452">
        <v>2.6930046428571401</v>
      </c>
      <c r="CC452">
        <v>1415.43035714286</v>
      </c>
      <c r="CD452">
        <v>14.6594678571429</v>
      </c>
      <c r="CE452">
        <v>1.28298321428571</v>
      </c>
      <c r="CF452">
        <v>1.0838714285714299</v>
      </c>
      <c r="CG452">
        <v>10.6009714285714</v>
      </c>
      <c r="CH452">
        <v>8.0952614285714297</v>
      </c>
      <c r="CI452">
        <v>1999.9814285714299</v>
      </c>
      <c r="CJ452">
        <v>0.980004571428571</v>
      </c>
      <c r="CK452">
        <v>1.9995342857142901E-2</v>
      </c>
      <c r="CL452">
        <v>0</v>
      </c>
      <c r="CM452">
        <v>2.3549285714285699</v>
      </c>
      <c r="CN452">
        <v>0</v>
      </c>
      <c r="CO452">
        <v>11358.0714285714</v>
      </c>
      <c r="CP452">
        <v>17300.017857142899</v>
      </c>
      <c r="CQ452">
        <v>40.375</v>
      </c>
      <c r="CR452">
        <v>42.026571428571401</v>
      </c>
      <c r="CS452">
        <v>40.602499999999999</v>
      </c>
      <c r="CT452">
        <v>39.686999999999998</v>
      </c>
      <c r="CU452">
        <v>39.361499999999999</v>
      </c>
      <c r="CV452">
        <v>1959.9903571428599</v>
      </c>
      <c r="CW452">
        <v>39.991071428571402</v>
      </c>
      <c r="CX452">
        <v>0</v>
      </c>
      <c r="CY452">
        <v>1657131011.5</v>
      </c>
      <c r="CZ452">
        <v>0</v>
      </c>
      <c r="DA452">
        <v>0</v>
      </c>
      <c r="DB452" t="s">
        <v>355</v>
      </c>
      <c r="DC452">
        <v>1656081770.5</v>
      </c>
      <c r="DD452">
        <v>1655399214.5999999</v>
      </c>
      <c r="DE452">
        <v>0</v>
      </c>
      <c r="DF452">
        <v>0.13400000000000001</v>
      </c>
      <c r="DG452">
        <v>-0.06</v>
      </c>
      <c r="DH452">
        <v>9.3309999999999995</v>
      </c>
      <c r="DI452">
        <v>0.51100000000000001</v>
      </c>
      <c r="DJ452">
        <v>421</v>
      </c>
      <c r="DK452">
        <v>25</v>
      </c>
      <c r="DL452">
        <v>1.93</v>
      </c>
      <c r="DM452">
        <v>0.15</v>
      </c>
      <c r="DN452">
        <v>-42.2354725</v>
      </c>
      <c r="DO452">
        <v>0.62416322701692695</v>
      </c>
      <c r="DP452">
        <v>0.54615877132364199</v>
      </c>
      <c r="DQ452">
        <v>0</v>
      </c>
      <c r="DR452">
        <v>2.7344937499999999</v>
      </c>
      <c r="DS452">
        <v>-0.79953309568481201</v>
      </c>
      <c r="DT452">
        <v>8.1403460236267003E-2</v>
      </c>
      <c r="DU452">
        <v>0</v>
      </c>
      <c r="DV452">
        <v>0</v>
      </c>
      <c r="DW452">
        <v>2</v>
      </c>
      <c r="DX452" t="s">
        <v>366</v>
      </c>
      <c r="DY452">
        <v>2.97011</v>
      </c>
      <c r="DZ452">
        <v>2.7018800000000001</v>
      </c>
      <c r="EA452">
        <v>0.16836699999999999</v>
      </c>
      <c r="EB452">
        <v>0.17250599999999999</v>
      </c>
      <c r="EC452">
        <v>6.7330000000000001E-2</v>
      </c>
      <c r="ED452">
        <v>6.05237E-2</v>
      </c>
      <c r="EE452">
        <v>32341.599999999999</v>
      </c>
      <c r="EF452">
        <v>35241.800000000003</v>
      </c>
      <c r="EG452">
        <v>35264.5</v>
      </c>
      <c r="EH452">
        <v>38649.9</v>
      </c>
      <c r="EI452">
        <v>46676.5</v>
      </c>
      <c r="EJ452">
        <v>52427.6</v>
      </c>
      <c r="EK452">
        <v>55148.9</v>
      </c>
      <c r="EL452">
        <v>61970.2</v>
      </c>
      <c r="EM452">
        <v>1.9414</v>
      </c>
      <c r="EN452">
        <v>2.0954000000000002</v>
      </c>
      <c r="EO452">
        <v>-7.5995899999999998E-3</v>
      </c>
      <c r="EP452">
        <v>0</v>
      </c>
      <c r="EQ452">
        <v>22.517299999999999</v>
      </c>
      <c r="ER452">
        <v>999.9</v>
      </c>
      <c r="ES452">
        <v>34.33</v>
      </c>
      <c r="ET452">
        <v>38.149000000000001</v>
      </c>
      <c r="EU452">
        <v>31.160499999999999</v>
      </c>
      <c r="EV452">
        <v>54.772100000000002</v>
      </c>
      <c r="EW452">
        <v>36.189900000000002</v>
      </c>
      <c r="EX452">
        <v>2</v>
      </c>
      <c r="EY452">
        <v>0.25542700000000002</v>
      </c>
      <c r="EZ452">
        <v>9.2810500000000005</v>
      </c>
      <c r="FA452">
        <v>19.914999999999999</v>
      </c>
      <c r="FB452">
        <v>5.2053099999999999</v>
      </c>
      <c r="FC452">
        <v>12.0099</v>
      </c>
      <c r="FD452">
        <v>4.9752000000000001</v>
      </c>
      <c r="FE452">
        <v>3.294</v>
      </c>
      <c r="FF452">
        <v>9999</v>
      </c>
      <c r="FG452">
        <v>9999</v>
      </c>
      <c r="FH452">
        <v>9999</v>
      </c>
      <c r="FI452">
        <v>553.70000000000005</v>
      </c>
      <c r="FJ452">
        <v>1.8631</v>
      </c>
      <c r="FK452">
        <v>1.8677699999999999</v>
      </c>
      <c r="FL452">
        <v>1.8675200000000001</v>
      </c>
      <c r="FM452">
        <v>1.8687400000000001</v>
      </c>
      <c r="FN452">
        <v>1.86951</v>
      </c>
      <c r="FO452">
        <v>1.86554</v>
      </c>
      <c r="FP452">
        <v>1.8665799999999999</v>
      </c>
      <c r="FQ452">
        <v>1.86795</v>
      </c>
      <c r="FR452">
        <v>5</v>
      </c>
      <c r="FS452">
        <v>0</v>
      </c>
      <c r="FT452">
        <v>0</v>
      </c>
      <c r="FU452">
        <v>0</v>
      </c>
      <c r="FV452" t="s">
        <v>357</v>
      </c>
      <c r="FW452" t="s">
        <v>358</v>
      </c>
      <c r="FX452" t="s">
        <v>359</v>
      </c>
      <c r="FY452" t="s">
        <v>359</v>
      </c>
      <c r="FZ452" t="s">
        <v>359</v>
      </c>
      <c r="GA452" t="s">
        <v>359</v>
      </c>
      <c r="GB452">
        <v>0</v>
      </c>
      <c r="GC452">
        <v>100</v>
      </c>
      <c r="GD452">
        <v>100</v>
      </c>
      <c r="GE452">
        <v>16.68</v>
      </c>
      <c r="GF452">
        <v>0.1517</v>
      </c>
      <c r="GG452">
        <v>5.2154357415507802</v>
      </c>
      <c r="GH452">
        <v>1.00486214095962E-2</v>
      </c>
      <c r="GI452">
        <v>-1.74255938316833E-6</v>
      </c>
      <c r="GJ452">
        <v>3.4045767664605598E-10</v>
      </c>
      <c r="GK452">
        <v>-2.3400103927015501E-2</v>
      </c>
      <c r="GL452">
        <v>-3.1725839457550503E-2</v>
      </c>
      <c r="GM452">
        <v>2.93552719409138E-3</v>
      </c>
      <c r="GN452">
        <v>-2.8977901675973599E-5</v>
      </c>
      <c r="GO452">
        <v>-4</v>
      </c>
      <c r="GP452">
        <v>2214</v>
      </c>
      <c r="GQ452">
        <v>1</v>
      </c>
      <c r="GR452">
        <v>18</v>
      </c>
      <c r="GS452">
        <v>17487.7</v>
      </c>
      <c r="GT452">
        <v>28863.599999999999</v>
      </c>
      <c r="GU452">
        <v>3.5180699999999998</v>
      </c>
      <c r="GV452">
        <v>2.6415999999999999</v>
      </c>
      <c r="GW452">
        <v>2.2485400000000002</v>
      </c>
      <c r="GX452">
        <v>2.7331500000000002</v>
      </c>
      <c r="GY452">
        <v>1.9958499999999999</v>
      </c>
      <c r="GZ452">
        <v>2.3156699999999999</v>
      </c>
      <c r="HA452">
        <v>42.0593</v>
      </c>
      <c r="HB452">
        <v>12.433400000000001</v>
      </c>
      <c r="HC452">
        <v>18</v>
      </c>
      <c r="HD452">
        <v>500.99900000000002</v>
      </c>
      <c r="HE452">
        <v>606.56500000000005</v>
      </c>
      <c r="HF452">
        <v>11.483599999999999</v>
      </c>
      <c r="HG452">
        <v>30.134</v>
      </c>
      <c r="HH452">
        <v>30.000299999999999</v>
      </c>
      <c r="HI452">
        <v>29.998100000000001</v>
      </c>
      <c r="HJ452">
        <v>29.9053</v>
      </c>
      <c r="HK452">
        <v>70.388400000000004</v>
      </c>
      <c r="HL452">
        <v>46.741199999999999</v>
      </c>
      <c r="HM452">
        <v>0</v>
      </c>
      <c r="HN452">
        <v>11.119</v>
      </c>
      <c r="HO452">
        <v>1456.83</v>
      </c>
      <c r="HP452">
        <v>14.897</v>
      </c>
      <c r="HQ452">
        <v>102.285</v>
      </c>
      <c r="HR452">
        <v>103.16500000000001</v>
      </c>
    </row>
    <row r="453" spans="1:226" x14ac:dyDescent="0.2">
      <c r="A453">
        <v>788</v>
      </c>
      <c r="B453">
        <v>1657131036.5</v>
      </c>
      <c r="C453">
        <v>11003.9000000954</v>
      </c>
      <c r="D453" t="s">
        <v>1232</v>
      </c>
      <c r="E453" t="s">
        <v>1233</v>
      </c>
      <c r="F453">
        <v>5</v>
      </c>
      <c r="G453" t="s">
        <v>1968</v>
      </c>
      <c r="H453" t="s">
        <v>353</v>
      </c>
      <c r="I453">
        <v>1657131029</v>
      </c>
      <c r="J453">
        <f t="shared" si="272"/>
        <v>2.1852298320675285E-3</v>
      </c>
      <c r="K453">
        <f t="shared" si="273"/>
        <v>2.1852298320675283</v>
      </c>
      <c r="L453">
        <f t="shared" si="274"/>
        <v>13.168876610675426</v>
      </c>
      <c r="M453">
        <f t="shared" si="275"/>
        <v>1391.16888888889</v>
      </c>
      <c r="N453">
        <f t="shared" si="276"/>
        <v>1134.1994963991965</v>
      </c>
      <c r="O453">
        <f t="shared" si="277"/>
        <v>83.913550722688882</v>
      </c>
      <c r="P453">
        <f t="shared" si="278"/>
        <v>102.92538613552439</v>
      </c>
      <c r="Q453">
        <f t="shared" si="279"/>
        <v>0.10112686184549539</v>
      </c>
      <c r="R453">
        <f t="shared" si="280"/>
        <v>2.4408219054555689</v>
      </c>
      <c r="S453">
        <f t="shared" si="281"/>
        <v>9.8855569103443092E-2</v>
      </c>
      <c r="T453">
        <f t="shared" si="282"/>
        <v>6.1984548519957008E-2</v>
      </c>
      <c r="U453">
        <f t="shared" si="283"/>
        <v>321.5097301111104</v>
      </c>
      <c r="V453">
        <f t="shared" si="284"/>
        <v>23.309233550031898</v>
      </c>
      <c r="W453">
        <f t="shared" si="285"/>
        <v>23.309233550031898</v>
      </c>
      <c r="X453">
        <f t="shared" si="286"/>
        <v>2.8729315375256586</v>
      </c>
      <c r="Y453">
        <f t="shared" si="287"/>
        <v>49.168660497443867</v>
      </c>
      <c r="Z453">
        <f t="shared" si="288"/>
        <v>1.283415025133354</v>
      </c>
      <c r="AA453">
        <f t="shared" si="289"/>
        <v>2.6102297930204443</v>
      </c>
      <c r="AB453">
        <f t="shared" si="290"/>
        <v>1.5895165123923045</v>
      </c>
      <c r="AC453">
        <f t="shared" si="291"/>
        <v>-96.368635594178002</v>
      </c>
      <c r="AD453">
        <f t="shared" si="292"/>
        <v>-207.72540670879351</v>
      </c>
      <c r="AE453">
        <f t="shared" si="293"/>
        <v>-17.55610643084675</v>
      </c>
      <c r="AF453">
        <f t="shared" si="294"/>
        <v>-0.14041862270784122</v>
      </c>
      <c r="AG453">
        <f t="shared" si="295"/>
        <v>32.282197776529344</v>
      </c>
      <c r="AH453">
        <f t="shared" si="296"/>
        <v>2.2286765328899447</v>
      </c>
      <c r="AI453">
        <f t="shared" si="297"/>
        <v>13.168876610675426</v>
      </c>
      <c r="AJ453">
        <v>1469.57251212141</v>
      </c>
      <c r="AK453">
        <v>1439.8343030302999</v>
      </c>
      <c r="AL453">
        <v>3.4398749388124901</v>
      </c>
      <c r="AM453">
        <v>66.867946140266795</v>
      </c>
      <c r="AN453">
        <f t="shared" si="298"/>
        <v>2.1852298320675283</v>
      </c>
      <c r="AO453">
        <v>14.837431878067401</v>
      </c>
      <c r="AP453">
        <v>17.345915151515101</v>
      </c>
      <c r="AQ453">
        <v>8.6247656865158298E-3</v>
      </c>
      <c r="AR453">
        <v>77.4783212789104</v>
      </c>
      <c r="AS453">
        <v>0</v>
      </c>
      <c r="AT453">
        <v>0</v>
      </c>
      <c r="AU453">
        <f t="shared" si="299"/>
        <v>1</v>
      </c>
      <c r="AV453">
        <f t="shared" si="300"/>
        <v>0</v>
      </c>
      <c r="AW453">
        <f t="shared" si="301"/>
        <v>39806.006539029753</v>
      </c>
      <c r="AX453">
        <f t="shared" si="302"/>
        <v>1999.9640740740699</v>
      </c>
      <c r="AY453">
        <f t="shared" si="303"/>
        <v>1681.1695444444408</v>
      </c>
      <c r="AZ453">
        <f t="shared" si="304"/>
        <v>0.84059987188658758</v>
      </c>
      <c r="BA453">
        <f t="shared" si="305"/>
        <v>0.16075775274111404</v>
      </c>
      <c r="BB453">
        <v>5.9349999999999996</v>
      </c>
      <c r="BC453">
        <v>0.5</v>
      </c>
      <c r="BD453" t="s">
        <v>354</v>
      </c>
      <c r="BE453">
        <v>2</v>
      </c>
      <c r="BF453" t="b">
        <v>1</v>
      </c>
      <c r="BG453">
        <v>1657131029</v>
      </c>
      <c r="BH453">
        <v>1391.16888888889</v>
      </c>
      <c r="BI453">
        <v>1433.1666666666699</v>
      </c>
      <c r="BJ453">
        <v>17.347003703703699</v>
      </c>
      <c r="BK453">
        <v>14.747544444444401</v>
      </c>
      <c r="BL453">
        <v>1374.5496296296301</v>
      </c>
      <c r="BM453">
        <v>17.195303703703701</v>
      </c>
      <c r="BN453">
        <v>500.01718518518499</v>
      </c>
      <c r="BO453">
        <v>73.936866666666702</v>
      </c>
      <c r="BP453">
        <v>4.7957862962962998E-2</v>
      </c>
      <c r="BQ453">
        <v>21.730648148148202</v>
      </c>
      <c r="BR453">
        <v>22.395466666666699</v>
      </c>
      <c r="BS453">
        <v>999.9</v>
      </c>
      <c r="BT453">
        <v>0</v>
      </c>
      <c r="BU453">
        <v>0</v>
      </c>
      <c r="BV453">
        <v>10002.962962963</v>
      </c>
      <c r="BW453">
        <v>0</v>
      </c>
      <c r="BX453">
        <v>581.94629629629605</v>
      </c>
      <c r="BY453">
        <v>-41.996418518518503</v>
      </c>
      <c r="BZ453">
        <v>1415.7277777777799</v>
      </c>
      <c r="CA453">
        <v>1454.6174074074099</v>
      </c>
      <c r="CB453">
        <v>2.5994544444444401</v>
      </c>
      <c r="CC453">
        <v>1433.1666666666699</v>
      </c>
      <c r="CD453">
        <v>14.747544444444401</v>
      </c>
      <c r="CE453">
        <v>1.2825829629629599</v>
      </c>
      <c r="CF453">
        <v>1.0903866666666699</v>
      </c>
      <c r="CG453">
        <v>10.596281481481499</v>
      </c>
      <c r="CH453">
        <v>8.1834107407407402</v>
      </c>
      <c r="CI453">
        <v>1999.9640740740699</v>
      </c>
      <c r="CJ453">
        <v>0.98000433333333303</v>
      </c>
      <c r="CK453">
        <v>1.9995533333333301E-2</v>
      </c>
      <c r="CL453">
        <v>0</v>
      </c>
      <c r="CM453">
        <v>2.3542777777777801</v>
      </c>
      <c r="CN453">
        <v>0</v>
      </c>
      <c r="CO453">
        <v>11349.6037037037</v>
      </c>
      <c r="CP453">
        <v>17299.874074074101</v>
      </c>
      <c r="CQ453">
        <v>40.375</v>
      </c>
      <c r="CR453">
        <v>42.004592592592601</v>
      </c>
      <c r="CS453">
        <v>40.580666666666701</v>
      </c>
      <c r="CT453">
        <v>39.684703703703697</v>
      </c>
      <c r="CU453">
        <v>39.365666666666698</v>
      </c>
      <c r="CV453">
        <v>1959.9733333333299</v>
      </c>
      <c r="CW453">
        <v>39.990740740740698</v>
      </c>
      <c r="CX453">
        <v>0</v>
      </c>
      <c r="CY453">
        <v>1657131016.9000001</v>
      </c>
      <c r="CZ453">
        <v>0</v>
      </c>
      <c r="DA453">
        <v>0</v>
      </c>
      <c r="DB453" t="s">
        <v>355</v>
      </c>
      <c r="DC453">
        <v>1656081770.5</v>
      </c>
      <c r="DD453">
        <v>1655399214.5999999</v>
      </c>
      <c r="DE453">
        <v>0</v>
      </c>
      <c r="DF453">
        <v>0.13400000000000001</v>
      </c>
      <c r="DG453">
        <v>-0.06</v>
      </c>
      <c r="DH453">
        <v>9.3309999999999995</v>
      </c>
      <c r="DI453">
        <v>0.51100000000000001</v>
      </c>
      <c r="DJ453">
        <v>421</v>
      </c>
      <c r="DK453">
        <v>25</v>
      </c>
      <c r="DL453">
        <v>1.93</v>
      </c>
      <c r="DM453">
        <v>0.15</v>
      </c>
      <c r="DN453">
        <v>-42.108620000000002</v>
      </c>
      <c r="DO453">
        <v>1.63070093808634</v>
      </c>
      <c r="DP453">
        <v>0.46555633182247702</v>
      </c>
      <c r="DQ453">
        <v>0</v>
      </c>
      <c r="DR453">
        <v>2.6458357499999998</v>
      </c>
      <c r="DS453">
        <v>-1.05368183864917</v>
      </c>
      <c r="DT453">
        <v>0.103681655872375</v>
      </c>
      <c r="DU453">
        <v>0</v>
      </c>
      <c r="DV453">
        <v>0</v>
      </c>
      <c r="DW453">
        <v>2</v>
      </c>
      <c r="DX453" t="s">
        <v>366</v>
      </c>
      <c r="DY453">
        <v>2.96976</v>
      </c>
      <c r="DZ453">
        <v>2.7015199999999999</v>
      </c>
      <c r="EA453">
        <v>0.16959299999999999</v>
      </c>
      <c r="EB453">
        <v>0.173764</v>
      </c>
      <c r="EC453">
        <v>6.7330000000000001E-2</v>
      </c>
      <c r="ED453">
        <v>6.0626300000000001E-2</v>
      </c>
      <c r="EE453">
        <v>32293.200000000001</v>
      </c>
      <c r="EF453">
        <v>35188</v>
      </c>
      <c r="EG453">
        <v>35263.699999999997</v>
      </c>
      <c r="EH453">
        <v>38649.699999999997</v>
      </c>
      <c r="EI453">
        <v>46675.7</v>
      </c>
      <c r="EJ453">
        <v>52422.1</v>
      </c>
      <c r="EK453">
        <v>55147.9</v>
      </c>
      <c r="EL453">
        <v>61970.400000000001</v>
      </c>
      <c r="EM453">
        <v>1.9419999999999999</v>
      </c>
      <c r="EN453">
        <v>2.0952000000000002</v>
      </c>
      <c r="EO453">
        <v>-6.8545300000000002E-3</v>
      </c>
      <c r="EP453">
        <v>0</v>
      </c>
      <c r="EQ453">
        <v>22.497199999999999</v>
      </c>
      <c r="ER453">
        <v>999.9</v>
      </c>
      <c r="ES453">
        <v>34.33</v>
      </c>
      <c r="ET453">
        <v>38.149000000000001</v>
      </c>
      <c r="EU453">
        <v>31.1633</v>
      </c>
      <c r="EV453">
        <v>54.512099999999997</v>
      </c>
      <c r="EW453">
        <v>36.213900000000002</v>
      </c>
      <c r="EX453">
        <v>2</v>
      </c>
      <c r="EY453">
        <v>0.25585400000000003</v>
      </c>
      <c r="EZ453">
        <v>9.2810500000000005</v>
      </c>
      <c r="FA453">
        <v>19.915099999999999</v>
      </c>
      <c r="FB453">
        <v>5.2029100000000001</v>
      </c>
      <c r="FC453">
        <v>12.0099</v>
      </c>
      <c r="FD453">
        <v>4.9752000000000001</v>
      </c>
      <c r="FE453">
        <v>3.294</v>
      </c>
      <c r="FF453">
        <v>9999</v>
      </c>
      <c r="FG453">
        <v>9999</v>
      </c>
      <c r="FH453">
        <v>9999</v>
      </c>
      <c r="FI453">
        <v>553.70000000000005</v>
      </c>
      <c r="FJ453">
        <v>1.8631</v>
      </c>
      <c r="FK453">
        <v>1.8677699999999999</v>
      </c>
      <c r="FL453">
        <v>1.8675200000000001</v>
      </c>
      <c r="FM453">
        <v>1.8687400000000001</v>
      </c>
      <c r="FN453">
        <v>1.86951</v>
      </c>
      <c r="FO453">
        <v>1.86554</v>
      </c>
      <c r="FP453">
        <v>1.8666100000000001</v>
      </c>
      <c r="FQ453">
        <v>1.86798</v>
      </c>
      <c r="FR453">
        <v>5</v>
      </c>
      <c r="FS453">
        <v>0</v>
      </c>
      <c r="FT453">
        <v>0</v>
      </c>
      <c r="FU453">
        <v>0</v>
      </c>
      <c r="FV453" t="s">
        <v>357</v>
      </c>
      <c r="FW453" t="s">
        <v>358</v>
      </c>
      <c r="FX453" t="s">
        <v>359</v>
      </c>
      <c r="FY453" t="s">
        <v>359</v>
      </c>
      <c r="FZ453" t="s">
        <v>359</v>
      </c>
      <c r="GA453" t="s">
        <v>359</v>
      </c>
      <c r="GB453">
        <v>0</v>
      </c>
      <c r="GC453">
        <v>100</v>
      </c>
      <c r="GD453">
        <v>100</v>
      </c>
      <c r="GE453">
        <v>16.8</v>
      </c>
      <c r="GF453">
        <v>0.15160000000000001</v>
      </c>
      <c r="GG453">
        <v>5.2154357415507802</v>
      </c>
      <c r="GH453">
        <v>1.00486214095962E-2</v>
      </c>
      <c r="GI453">
        <v>-1.74255938316833E-6</v>
      </c>
      <c r="GJ453">
        <v>3.4045767664605598E-10</v>
      </c>
      <c r="GK453">
        <v>-2.3400103927015501E-2</v>
      </c>
      <c r="GL453">
        <v>-3.1725839457550503E-2</v>
      </c>
      <c r="GM453">
        <v>2.93552719409138E-3</v>
      </c>
      <c r="GN453">
        <v>-2.8977901675973599E-5</v>
      </c>
      <c r="GO453">
        <v>-4</v>
      </c>
      <c r="GP453">
        <v>2214</v>
      </c>
      <c r="GQ453">
        <v>1</v>
      </c>
      <c r="GR453">
        <v>18</v>
      </c>
      <c r="GS453">
        <v>17487.8</v>
      </c>
      <c r="GT453">
        <v>28863.7</v>
      </c>
      <c r="GU453">
        <v>3.5461399999999998</v>
      </c>
      <c r="GV453">
        <v>2.63428</v>
      </c>
      <c r="GW453">
        <v>2.2485400000000002</v>
      </c>
      <c r="GX453">
        <v>2.7331500000000002</v>
      </c>
      <c r="GY453">
        <v>1.9958499999999999</v>
      </c>
      <c r="GZ453">
        <v>2.34741</v>
      </c>
      <c r="HA453">
        <v>42.0593</v>
      </c>
      <c r="HB453">
        <v>12.433400000000001</v>
      </c>
      <c r="HC453">
        <v>18</v>
      </c>
      <c r="HD453">
        <v>501.40199999999999</v>
      </c>
      <c r="HE453">
        <v>606.404</v>
      </c>
      <c r="HF453">
        <v>11.4695</v>
      </c>
      <c r="HG453">
        <v>30.134</v>
      </c>
      <c r="HH453">
        <v>30.000299999999999</v>
      </c>
      <c r="HI453">
        <v>29.998100000000001</v>
      </c>
      <c r="HJ453">
        <v>29.904299999999999</v>
      </c>
      <c r="HK453">
        <v>70.960999999999999</v>
      </c>
      <c r="HL453">
        <v>46.741199999999999</v>
      </c>
      <c r="HM453">
        <v>0</v>
      </c>
      <c r="HN453">
        <v>11.1136</v>
      </c>
      <c r="HO453">
        <v>1477.11</v>
      </c>
      <c r="HP453">
        <v>14.855600000000001</v>
      </c>
      <c r="HQ453">
        <v>102.283</v>
      </c>
      <c r="HR453">
        <v>103.16500000000001</v>
      </c>
    </row>
    <row r="454" spans="1:226" x14ac:dyDescent="0.2">
      <c r="A454">
        <v>789</v>
      </c>
      <c r="B454">
        <v>1657131041</v>
      </c>
      <c r="C454">
        <v>11008.4000000954</v>
      </c>
      <c r="D454" t="s">
        <v>1234</v>
      </c>
      <c r="E454" t="s">
        <v>1235</v>
      </c>
      <c r="F454">
        <v>5</v>
      </c>
      <c r="G454" t="s">
        <v>1969</v>
      </c>
      <c r="H454" t="s">
        <v>353</v>
      </c>
      <c r="I454">
        <v>1657131033.4444399</v>
      </c>
      <c r="J454">
        <f t="shared" si="272"/>
        <v>2.1336771436682054E-3</v>
      </c>
      <c r="K454">
        <f t="shared" si="273"/>
        <v>2.1336771436682054</v>
      </c>
      <c r="L454">
        <f t="shared" si="274"/>
        <v>13.122887316695202</v>
      </c>
      <c r="M454">
        <f t="shared" si="275"/>
        <v>1406.25555555556</v>
      </c>
      <c r="N454">
        <f t="shared" si="276"/>
        <v>1144.5160654132076</v>
      </c>
      <c r="O454">
        <f t="shared" si="277"/>
        <v>84.676392772993125</v>
      </c>
      <c r="P454">
        <f t="shared" si="278"/>
        <v>104.04104525910323</v>
      </c>
      <c r="Q454">
        <f t="shared" si="279"/>
        <v>9.8715638198932545E-2</v>
      </c>
      <c r="R454">
        <f t="shared" si="280"/>
        <v>2.439988577341889</v>
      </c>
      <c r="S454">
        <f t="shared" si="281"/>
        <v>9.6549393971253575E-2</v>
      </c>
      <c r="T454">
        <f t="shared" si="282"/>
        <v>6.0534040397447517E-2</v>
      </c>
      <c r="U454">
        <f t="shared" si="283"/>
        <v>321.51270711111061</v>
      </c>
      <c r="V454">
        <f t="shared" si="284"/>
        <v>23.305774327045526</v>
      </c>
      <c r="W454">
        <f t="shared" si="285"/>
        <v>23.305774327045526</v>
      </c>
      <c r="X454">
        <f t="shared" si="286"/>
        <v>2.8723314857277606</v>
      </c>
      <c r="Y454">
        <f t="shared" si="287"/>
        <v>49.222013495529218</v>
      </c>
      <c r="Z454">
        <f t="shared" si="288"/>
        <v>1.2832422176997014</v>
      </c>
      <c r="AA454">
        <f t="shared" si="289"/>
        <v>2.6070494207155033</v>
      </c>
      <c r="AB454">
        <f t="shared" si="290"/>
        <v>1.5890892680280593</v>
      </c>
      <c r="AC454">
        <f t="shared" si="291"/>
        <v>-94.095162035767856</v>
      </c>
      <c r="AD454">
        <f t="shared" si="292"/>
        <v>-209.82351669598467</v>
      </c>
      <c r="AE454">
        <f t="shared" si="293"/>
        <v>-17.737381744894421</v>
      </c>
      <c r="AF454">
        <f t="shared" si="294"/>
        <v>-0.14335336553634193</v>
      </c>
      <c r="AG454">
        <f t="shared" si="295"/>
        <v>32.393763142339211</v>
      </c>
      <c r="AH454">
        <f t="shared" si="296"/>
        <v>2.1798362598708847</v>
      </c>
      <c r="AI454">
        <f t="shared" si="297"/>
        <v>13.122887316695202</v>
      </c>
      <c r="AJ454">
        <v>1485.4432242365699</v>
      </c>
      <c r="AK454">
        <v>1455.4846666666699</v>
      </c>
      <c r="AL454">
        <v>3.5073022157066598</v>
      </c>
      <c r="AM454">
        <v>66.867946140266795</v>
      </c>
      <c r="AN454">
        <f t="shared" si="298"/>
        <v>2.1336771436682054</v>
      </c>
      <c r="AO454">
        <v>14.8437710656271</v>
      </c>
      <c r="AP454">
        <v>17.334599999999998</v>
      </c>
      <c r="AQ454">
        <v>-4.2183795947868497E-4</v>
      </c>
      <c r="AR454">
        <v>77.4783212789104</v>
      </c>
      <c r="AS454">
        <v>0</v>
      </c>
      <c r="AT454">
        <v>0</v>
      </c>
      <c r="AU454">
        <f t="shared" si="299"/>
        <v>1</v>
      </c>
      <c r="AV454">
        <f t="shared" si="300"/>
        <v>0</v>
      </c>
      <c r="AW454">
        <f t="shared" si="301"/>
        <v>39787.980714877303</v>
      </c>
      <c r="AX454">
        <f t="shared" si="302"/>
        <v>1999.98259259259</v>
      </c>
      <c r="AY454">
        <f t="shared" si="303"/>
        <v>1681.1851111111087</v>
      </c>
      <c r="AZ454">
        <f t="shared" si="304"/>
        <v>0.84059987188777374</v>
      </c>
      <c r="BA454">
        <f t="shared" si="305"/>
        <v>0.16075775274340348</v>
      </c>
      <c r="BB454">
        <v>5.9349999999999996</v>
      </c>
      <c r="BC454">
        <v>0.5</v>
      </c>
      <c r="BD454" t="s">
        <v>354</v>
      </c>
      <c r="BE454">
        <v>2</v>
      </c>
      <c r="BF454" t="b">
        <v>1</v>
      </c>
      <c r="BG454">
        <v>1657131033.4444399</v>
      </c>
      <c r="BH454">
        <v>1406.25555555556</v>
      </c>
      <c r="BI454">
        <v>1448.3470370370401</v>
      </c>
      <c r="BJ454">
        <v>17.344755555555601</v>
      </c>
      <c r="BK454">
        <v>14.802081481481499</v>
      </c>
      <c r="BL454">
        <v>1389.52814814815</v>
      </c>
      <c r="BM454">
        <v>17.193151851851901</v>
      </c>
      <c r="BN454">
        <v>499.98281481481501</v>
      </c>
      <c r="BO454">
        <v>73.936455555555597</v>
      </c>
      <c r="BP454">
        <v>4.7995455555555601E-2</v>
      </c>
      <c r="BQ454">
        <v>21.710699999999999</v>
      </c>
      <c r="BR454">
        <v>22.388214814814798</v>
      </c>
      <c r="BS454">
        <v>999.9</v>
      </c>
      <c r="BT454">
        <v>0</v>
      </c>
      <c r="BU454">
        <v>0</v>
      </c>
      <c r="BV454">
        <v>9997.5925925925894</v>
      </c>
      <c r="BW454">
        <v>0</v>
      </c>
      <c r="BX454">
        <v>586.47059259259299</v>
      </c>
      <c r="BY454">
        <v>-42.090411111111102</v>
      </c>
      <c r="BZ454">
        <v>1431.07666666667</v>
      </c>
      <c r="CA454">
        <v>1470.1070370370401</v>
      </c>
      <c r="CB454">
        <v>2.5426799999999998</v>
      </c>
      <c r="CC454">
        <v>1448.3470370370401</v>
      </c>
      <c r="CD454">
        <v>14.802081481481499</v>
      </c>
      <c r="CE454">
        <v>1.2824096296296299</v>
      </c>
      <c r="CF454">
        <v>1.09441296296296</v>
      </c>
      <c r="CG454">
        <v>10.594259259259299</v>
      </c>
      <c r="CH454">
        <v>8.2377670370370399</v>
      </c>
      <c r="CI454">
        <v>1999.98259259259</v>
      </c>
      <c r="CJ454">
        <v>0.98000433333333303</v>
      </c>
      <c r="CK454">
        <v>1.9995533333333301E-2</v>
      </c>
      <c r="CL454">
        <v>0</v>
      </c>
      <c r="CM454">
        <v>2.3274222222222201</v>
      </c>
      <c r="CN454">
        <v>0</v>
      </c>
      <c r="CO454">
        <v>11358.692592592601</v>
      </c>
      <c r="CP454">
        <v>17300.0333333333</v>
      </c>
      <c r="CQ454">
        <v>40.375</v>
      </c>
      <c r="CR454">
        <v>42</v>
      </c>
      <c r="CS454">
        <v>40.566666666666698</v>
      </c>
      <c r="CT454">
        <v>39.680111111111103</v>
      </c>
      <c r="CU454">
        <v>39.363333333333301</v>
      </c>
      <c r="CV454">
        <v>1959.9914814814799</v>
      </c>
      <c r="CW454">
        <v>39.991111111111103</v>
      </c>
      <c r="CX454">
        <v>0</v>
      </c>
      <c r="CY454">
        <v>1657131021.0999999</v>
      </c>
      <c r="CZ454">
        <v>0</v>
      </c>
      <c r="DA454">
        <v>0</v>
      </c>
      <c r="DB454" t="s">
        <v>355</v>
      </c>
      <c r="DC454">
        <v>1656081770.5</v>
      </c>
      <c r="DD454">
        <v>1655399214.5999999</v>
      </c>
      <c r="DE454">
        <v>0</v>
      </c>
      <c r="DF454">
        <v>0.13400000000000001</v>
      </c>
      <c r="DG454">
        <v>-0.06</v>
      </c>
      <c r="DH454">
        <v>9.3309999999999995</v>
      </c>
      <c r="DI454">
        <v>0.51100000000000001</v>
      </c>
      <c r="DJ454">
        <v>421</v>
      </c>
      <c r="DK454">
        <v>25</v>
      </c>
      <c r="DL454">
        <v>1.93</v>
      </c>
      <c r="DM454">
        <v>0.15</v>
      </c>
      <c r="DN454">
        <v>-42.103614999999998</v>
      </c>
      <c r="DO454">
        <v>0.17742664165109501</v>
      </c>
      <c r="DP454">
        <v>0.442021130462108</v>
      </c>
      <c r="DQ454">
        <v>0</v>
      </c>
      <c r="DR454">
        <v>2.5887419999999999</v>
      </c>
      <c r="DS454">
        <v>-0.85652645403377903</v>
      </c>
      <c r="DT454">
        <v>8.7266409723329399E-2</v>
      </c>
      <c r="DU454">
        <v>0</v>
      </c>
      <c r="DV454">
        <v>0</v>
      </c>
      <c r="DW454">
        <v>2</v>
      </c>
      <c r="DX454" t="s">
        <v>366</v>
      </c>
      <c r="DY454">
        <v>2.9702600000000001</v>
      </c>
      <c r="DZ454">
        <v>2.7011400000000001</v>
      </c>
      <c r="EA454">
        <v>0.170737</v>
      </c>
      <c r="EB454">
        <v>0.174848</v>
      </c>
      <c r="EC454">
        <v>6.7296599999999998E-2</v>
      </c>
      <c r="ED454">
        <v>6.0616799999999998E-2</v>
      </c>
      <c r="EE454">
        <v>32248.2</v>
      </c>
      <c r="EF454">
        <v>35142.400000000001</v>
      </c>
      <c r="EG454">
        <v>35263.199999999997</v>
      </c>
      <c r="EH454">
        <v>38650.400000000001</v>
      </c>
      <c r="EI454">
        <v>46677.9</v>
      </c>
      <c r="EJ454">
        <v>52422.7</v>
      </c>
      <c r="EK454">
        <v>55148.6</v>
      </c>
      <c r="EL454">
        <v>61970.5</v>
      </c>
      <c r="EM454">
        <v>1.9414</v>
      </c>
      <c r="EN454">
        <v>2.0958000000000001</v>
      </c>
      <c r="EO454">
        <v>-5.6922400000000003E-3</v>
      </c>
      <c r="EP454">
        <v>0</v>
      </c>
      <c r="EQ454">
        <v>22.476700000000001</v>
      </c>
      <c r="ER454">
        <v>999.9</v>
      </c>
      <c r="ES454">
        <v>34.305999999999997</v>
      </c>
      <c r="ET454">
        <v>38.149000000000001</v>
      </c>
      <c r="EU454">
        <v>31.139399999999998</v>
      </c>
      <c r="EV454">
        <v>54.882100000000001</v>
      </c>
      <c r="EW454">
        <v>36.213900000000002</v>
      </c>
      <c r="EX454">
        <v>2</v>
      </c>
      <c r="EY454">
        <v>0.25561</v>
      </c>
      <c r="EZ454">
        <v>9.2810500000000005</v>
      </c>
      <c r="FA454">
        <v>19.914200000000001</v>
      </c>
      <c r="FB454">
        <v>5.2029100000000001</v>
      </c>
      <c r="FC454">
        <v>12.0099</v>
      </c>
      <c r="FD454">
        <v>4.976</v>
      </c>
      <c r="FE454">
        <v>3.294</v>
      </c>
      <c r="FF454">
        <v>9999</v>
      </c>
      <c r="FG454">
        <v>9999</v>
      </c>
      <c r="FH454">
        <v>9999</v>
      </c>
      <c r="FI454">
        <v>553.70000000000005</v>
      </c>
      <c r="FJ454">
        <v>1.8631</v>
      </c>
      <c r="FK454">
        <v>1.8678300000000001</v>
      </c>
      <c r="FL454">
        <v>1.8675200000000001</v>
      </c>
      <c r="FM454">
        <v>1.8687400000000001</v>
      </c>
      <c r="FN454">
        <v>1.86951</v>
      </c>
      <c r="FO454">
        <v>1.86554</v>
      </c>
      <c r="FP454">
        <v>1.8665799999999999</v>
      </c>
      <c r="FQ454">
        <v>1.86798</v>
      </c>
      <c r="FR454">
        <v>5</v>
      </c>
      <c r="FS454">
        <v>0</v>
      </c>
      <c r="FT454">
        <v>0</v>
      </c>
      <c r="FU454">
        <v>0</v>
      </c>
      <c r="FV454" t="s">
        <v>357</v>
      </c>
      <c r="FW454" t="s">
        <v>358</v>
      </c>
      <c r="FX454" t="s">
        <v>359</v>
      </c>
      <c r="FY454" t="s">
        <v>359</v>
      </c>
      <c r="FZ454" t="s">
        <v>359</v>
      </c>
      <c r="GA454" t="s">
        <v>359</v>
      </c>
      <c r="GB454">
        <v>0</v>
      </c>
      <c r="GC454">
        <v>100</v>
      </c>
      <c r="GD454">
        <v>100</v>
      </c>
      <c r="GE454">
        <v>16.899999999999999</v>
      </c>
      <c r="GF454">
        <v>0.15110000000000001</v>
      </c>
      <c r="GG454">
        <v>5.2154357415507802</v>
      </c>
      <c r="GH454">
        <v>1.00486214095962E-2</v>
      </c>
      <c r="GI454">
        <v>-1.74255938316833E-6</v>
      </c>
      <c r="GJ454">
        <v>3.4045767664605598E-10</v>
      </c>
      <c r="GK454">
        <v>-2.3400103927015501E-2</v>
      </c>
      <c r="GL454">
        <v>-3.1725839457550503E-2</v>
      </c>
      <c r="GM454">
        <v>2.93552719409138E-3</v>
      </c>
      <c r="GN454">
        <v>-2.8977901675973599E-5</v>
      </c>
      <c r="GO454">
        <v>-4</v>
      </c>
      <c r="GP454">
        <v>2214</v>
      </c>
      <c r="GQ454">
        <v>1</v>
      </c>
      <c r="GR454">
        <v>18</v>
      </c>
      <c r="GS454">
        <v>17487.8</v>
      </c>
      <c r="GT454">
        <v>28863.8</v>
      </c>
      <c r="GU454">
        <v>3.57056</v>
      </c>
      <c r="GV454">
        <v>2.63916</v>
      </c>
      <c r="GW454">
        <v>2.2485400000000002</v>
      </c>
      <c r="GX454">
        <v>2.7331500000000002</v>
      </c>
      <c r="GY454">
        <v>1.9958499999999999</v>
      </c>
      <c r="GZ454">
        <v>2.34253</v>
      </c>
      <c r="HA454">
        <v>42.0593</v>
      </c>
      <c r="HB454">
        <v>12.4246</v>
      </c>
      <c r="HC454">
        <v>18</v>
      </c>
      <c r="HD454">
        <v>500.99799999999999</v>
      </c>
      <c r="HE454">
        <v>606.87099999999998</v>
      </c>
      <c r="HF454">
        <v>11.455500000000001</v>
      </c>
      <c r="HG454">
        <v>30.134</v>
      </c>
      <c r="HH454">
        <v>30.0001</v>
      </c>
      <c r="HI454">
        <v>29.998100000000001</v>
      </c>
      <c r="HJ454">
        <v>29.904299999999999</v>
      </c>
      <c r="HK454">
        <v>71.546300000000002</v>
      </c>
      <c r="HL454">
        <v>46.741199999999999</v>
      </c>
      <c r="HM454">
        <v>0</v>
      </c>
      <c r="HN454">
        <v>11.103300000000001</v>
      </c>
      <c r="HO454">
        <v>1490.56</v>
      </c>
      <c r="HP454">
        <v>14.8916</v>
      </c>
      <c r="HQ454">
        <v>102.283</v>
      </c>
      <c r="HR454">
        <v>103.166</v>
      </c>
    </row>
    <row r="455" spans="1:226" x14ac:dyDescent="0.2">
      <c r="A455">
        <v>790</v>
      </c>
      <c r="B455">
        <v>1657131046.5</v>
      </c>
      <c r="C455">
        <v>11013.9000000954</v>
      </c>
      <c r="D455" t="s">
        <v>1236</v>
      </c>
      <c r="E455" t="s">
        <v>1237</v>
      </c>
      <c r="F455">
        <v>5</v>
      </c>
      <c r="G455" t="s">
        <v>1970</v>
      </c>
      <c r="H455" t="s">
        <v>353</v>
      </c>
      <c r="I455">
        <v>1657131038.7321401</v>
      </c>
      <c r="J455">
        <f t="shared" si="272"/>
        <v>2.1067237329713772E-3</v>
      </c>
      <c r="K455">
        <f t="shared" si="273"/>
        <v>2.106723732971377</v>
      </c>
      <c r="L455">
        <f t="shared" si="274"/>
        <v>12.857175137618514</v>
      </c>
      <c r="M455">
        <f t="shared" si="275"/>
        <v>1424.2221428571399</v>
      </c>
      <c r="N455">
        <f t="shared" si="276"/>
        <v>1163.8513971761647</v>
      </c>
      <c r="O455">
        <f t="shared" si="277"/>
        <v>86.106172254646864</v>
      </c>
      <c r="P455">
        <f t="shared" si="278"/>
        <v>105.36939463172446</v>
      </c>
      <c r="Q455">
        <f t="shared" si="279"/>
        <v>9.7580029266976981E-2</v>
      </c>
      <c r="R455">
        <f t="shared" si="280"/>
        <v>2.4399916542753233</v>
      </c>
      <c r="S455">
        <f t="shared" si="281"/>
        <v>9.5462765318676202E-2</v>
      </c>
      <c r="T455">
        <f t="shared" si="282"/>
        <v>5.9850629807098453E-2</v>
      </c>
      <c r="U455">
        <f t="shared" si="283"/>
        <v>321.51440003571355</v>
      </c>
      <c r="V455">
        <f t="shared" si="284"/>
        <v>23.288575050834787</v>
      </c>
      <c r="W455">
        <f t="shared" si="285"/>
        <v>23.288575050834787</v>
      </c>
      <c r="X455">
        <f t="shared" si="286"/>
        <v>2.8693496520111519</v>
      </c>
      <c r="Y455">
        <f t="shared" si="287"/>
        <v>49.268480706474996</v>
      </c>
      <c r="Z455">
        <f t="shared" si="288"/>
        <v>1.2824468973713932</v>
      </c>
      <c r="AA455">
        <f t="shared" si="289"/>
        <v>2.6029763430534412</v>
      </c>
      <c r="AB455">
        <f t="shared" si="290"/>
        <v>1.5869027546397587</v>
      </c>
      <c r="AC455">
        <f t="shared" si="291"/>
        <v>-92.906516624037735</v>
      </c>
      <c r="AD455">
        <f t="shared" si="292"/>
        <v>-210.92603425821301</v>
      </c>
      <c r="AE455">
        <f t="shared" si="293"/>
        <v>-17.82669025552617</v>
      </c>
      <c r="AF455">
        <f t="shared" si="294"/>
        <v>-0.14484110206336709</v>
      </c>
      <c r="AG455">
        <f t="shared" si="295"/>
        <v>32.272452199475346</v>
      </c>
      <c r="AH455">
        <f t="shared" si="296"/>
        <v>2.1403710597091465</v>
      </c>
      <c r="AI455">
        <f t="shared" si="297"/>
        <v>12.857175137618514</v>
      </c>
      <c r="AJ455">
        <v>1503.87903100736</v>
      </c>
      <c r="AK455">
        <v>1474.4356969697001</v>
      </c>
      <c r="AL455">
        <v>3.4586678013299501</v>
      </c>
      <c r="AM455">
        <v>66.867946140266795</v>
      </c>
      <c r="AN455">
        <f t="shared" si="298"/>
        <v>2.106723732971377</v>
      </c>
      <c r="AO455">
        <v>14.836247827087201</v>
      </c>
      <c r="AP455">
        <v>17.3018781818182</v>
      </c>
      <c r="AQ455">
        <v>-1.7500069663673799E-3</v>
      </c>
      <c r="AR455">
        <v>77.4783212789104</v>
      </c>
      <c r="AS455">
        <v>0</v>
      </c>
      <c r="AT455">
        <v>0</v>
      </c>
      <c r="AU455">
        <f t="shared" si="299"/>
        <v>1</v>
      </c>
      <c r="AV455">
        <f t="shared" si="300"/>
        <v>0</v>
      </c>
      <c r="AW455">
        <f t="shared" si="301"/>
        <v>39791.500061833853</v>
      </c>
      <c r="AX455">
        <f t="shared" si="302"/>
        <v>1999.9932142857101</v>
      </c>
      <c r="AY455">
        <f t="shared" si="303"/>
        <v>1681.1940321428535</v>
      </c>
      <c r="AZ455">
        <f t="shared" si="304"/>
        <v>0.84059986810669529</v>
      </c>
      <c r="BA455">
        <f t="shared" si="305"/>
        <v>0.16075774544592203</v>
      </c>
      <c r="BB455">
        <v>5.9349999999999996</v>
      </c>
      <c r="BC455">
        <v>0.5</v>
      </c>
      <c r="BD455" t="s">
        <v>354</v>
      </c>
      <c r="BE455">
        <v>2</v>
      </c>
      <c r="BF455" t="b">
        <v>1</v>
      </c>
      <c r="BG455">
        <v>1657131038.7321401</v>
      </c>
      <c r="BH455">
        <v>1424.2221428571399</v>
      </c>
      <c r="BI455">
        <v>1466.14857142857</v>
      </c>
      <c r="BJ455">
        <v>17.334153571428601</v>
      </c>
      <c r="BK455">
        <v>14.8375357142857</v>
      </c>
      <c r="BL455">
        <v>1407.3657142857101</v>
      </c>
      <c r="BM455">
        <v>17.182992857142899</v>
      </c>
      <c r="BN455">
        <v>499.99260714285703</v>
      </c>
      <c r="BO455">
        <v>73.935967857142899</v>
      </c>
      <c r="BP455">
        <v>4.7852125000000002E-2</v>
      </c>
      <c r="BQ455">
        <v>21.685121428571399</v>
      </c>
      <c r="BR455">
        <v>22.380617857142902</v>
      </c>
      <c r="BS455">
        <v>999.9</v>
      </c>
      <c r="BT455">
        <v>0</v>
      </c>
      <c r="BU455">
        <v>0</v>
      </c>
      <c r="BV455">
        <v>9997.6785714285706</v>
      </c>
      <c r="BW455">
        <v>0</v>
      </c>
      <c r="BX455">
        <v>606.90057142857097</v>
      </c>
      <c r="BY455">
        <v>-41.927039285714301</v>
      </c>
      <c r="BZ455">
        <v>1449.3439285714301</v>
      </c>
      <c r="CA455">
        <v>1488.2307142857101</v>
      </c>
      <c r="CB455">
        <v>2.49662571428571</v>
      </c>
      <c r="CC455">
        <v>1466.14857142857</v>
      </c>
      <c r="CD455">
        <v>14.8375357142857</v>
      </c>
      <c r="CE455">
        <v>1.2816175000000001</v>
      </c>
      <c r="CF455">
        <v>1.0970271428571401</v>
      </c>
      <c r="CG455">
        <v>10.5849857142857</v>
      </c>
      <c r="CH455">
        <v>8.2729821428571402</v>
      </c>
      <c r="CI455">
        <v>1999.9932142857101</v>
      </c>
      <c r="CJ455">
        <v>0.98000428571428599</v>
      </c>
      <c r="CK455">
        <v>1.9995571428571401E-2</v>
      </c>
      <c r="CL455">
        <v>0</v>
      </c>
      <c r="CM455">
        <v>2.3169392857142901</v>
      </c>
      <c r="CN455">
        <v>0</v>
      </c>
      <c r="CO455">
        <v>11381.8785714286</v>
      </c>
      <c r="CP455">
        <v>17300.1107142857</v>
      </c>
      <c r="CQ455">
        <v>40.375</v>
      </c>
      <c r="CR455">
        <v>41.981999999999999</v>
      </c>
      <c r="CS455">
        <v>40.561999999999998</v>
      </c>
      <c r="CT455">
        <v>39.658214285714301</v>
      </c>
      <c r="CU455">
        <v>39.354750000000003</v>
      </c>
      <c r="CV455">
        <v>1960.0021428571399</v>
      </c>
      <c r="CW455">
        <v>39.991071428571402</v>
      </c>
      <c r="CX455">
        <v>0</v>
      </c>
      <c r="CY455">
        <v>1657131027.0999999</v>
      </c>
      <c r="CZ455">
        <v>0</v>
      </c>
      <c r="DA455">
        <v>0</v>
      </c>
      <c r="DB455" t="s">
        <v>355</v>
      </c>
      <c r="DC455">
        <v>1656081770.5</v>
      </c>
      <c r="DD455">
        <v>1655399214.5999999</v>
      </c>
      <c r="DE455">
        <v>0</v>
      </c>
      <c r="DF455">
        <v>0.13400000000000001</v>
      </c>
      <c r="DG455">
        <v>-0.06</v>
      </c>
      <c r="DH455">
        <v>9.3309999999999995</v>
      </c>
      <c r="DI455">
        <v>0.51100000000000001</v>
      </c>
      <c r="DJ455">
        <v>421</v>
      </c>
      <c r="DK455">
        <v>25</v>
      </c>
      <c r="DL455">
        <v>1.93</v>
      </c>
      <c r="DM455">
        <v>0.15</v>
      </c>
      <c r="DN455">
        <v>-42.062179999999998</v>
      </c>
      <c r="DO455">
        <v>1.3254709193247201</v>
      </c>
      <c r="DP455">
        <v>0.43480347641204498</v>
      </c>
      <c r="DQ455">
        <v>0</v>
      </c>
      <c r="DR455">
        <v>2.5249962500000001</v>
      </c>
      <c r="DS455">
        <v>-0.46850172607880403</v>
      </c>
      <c r="DT455">
        <v>5.22332237032858E-2</v>
      </c>
      <c r="DU455">
        <v>0</v>
      </c>
      <c r="DV455">
        <v>0</v>
      </c>
      <c r="DW455">
        <v>2</v>
      </c>
      <c r="DX455" t="s">
        <v>366</v>
      </c>
      <c r="DY455">
        <v>2.9702199999999999</v>
      </c>
      <c r="DZ455">
        <v>2.7021299999999999</v>
      </c>
      <c r="EA455">
        <v>0.17208499999999999</v>
      </c>
      <c r="EB455">
        <v>0.176091</v>
      </c>
      <c r="EC455">
        <v>6.7198499999999994E-2</v>
      </c>
      <c r="ED455">
        <v>6.0592500000000001E-2</v>
      </c>
      <c r="EE455">
        <v>32195.4</v>
      </c>
      <c r="EF455">
        <v>35088.6</v>
      </c>
      <c r="EG455">
        <v>35262.800000000003</v>
      </c>
      <c r="EH455">
        <v>38649.5</v>
      </c>
      <c r="EI455">
        <v>46681.4</v>
      </c>
      <c r="EJ455">
        <v>52424.1</v>
      </c>
      <c r="EK455">
        <v>55146.7</v>
      </c>
      <c r="EL455">
        <v>61970.5</v>
      </c>
      <c r="EM455">
        <v>1.9401999999999999</v>
      </c>
      <c r="EN455">
        <v>2.0956000000000001</v>
      </c>
      <c r="EO455">
        <v>-5.2154100000000002E-3</v>
      </c>
      <c r="EP455">
        <v>0</v>
      </c>
      <c r="EQ455">
        <v>22.448699999999999</v>
      </c>
      <c r="ER455">
        <v>999.9</v>
      </c>
      <c r="ES455">
        <v>34.281999999999996</v>
      </c>
      <c r="ET455">
        <v>38.168999999999997</v>
      </c>
      <c r="EU455">
        <v>31.151399999999999</v>
      </c>
      <c r="EV455">
        <v>54.832099999999997</v>
      </c>
      <c r="EW455">
        <v>36.193899999999999</v>
      </c>
      <c r="EX455">
        <v>2</v>
      </c>
      <c r="EY455">
        <v>0.25561</v>
      </c>
      <c r="EZ455">
        <v>9.2810500000000005</v>
      </c>
      <c r="FA455">
        <v>19.9147</v>
      </c>
      <c r="FB455">
        <v>5.20411</v>
      </c>
      <c r="FC455">
        <v>12.0099</v>
      </c>
      <c r="FD455">
        <v>4.976</v>
      </c>
      <c r="FE455">
        <v>3.294</v>
      </c>
      <c r="FF455">
        <v>9999</v>
      </c>
      <c r="FG455">
        <v>9999</v>
      </c>
      <c r="FH455">
        <v>9999</v>
      </c>
      <c r="FI455">
        <v>553.70000000000005</v>
      </c>
      <c r="FJ455">
        <v>1.8631</v>
      </c>
      <c r="FK455">
        <v>1.8677699999999999</v>
      </c>
      <c r="FL455">
        <v>1.8675200000000001</v>
      </c>
      <c r="FM455">
        <v>1.8687400000000001</v>
      </c>
      <c r="FN455">
        <v>1.86951</v>
      </c>
      <c r="FO455">
        <v>1.86554</v>
      </c>
      <c r="FP455">
        <v>1.8666100000000001</v>
      </c>
      <c r="FQ455">
        <v>1.86798</v>
      </c>
      <c r="FR455">
        <v>5</v>
      </c>
      <c r="FS455">
        <v>0</v>
      </c>
      <c r="FT455">
        <v>0</v>
      </c>
      <c r="FU455">
        <v>0</v>
      </c>
      <c r="FV455" t="s">
        <v>357</v>
      </c>
      <c r="FW455" t="s">
        <v>358</v>
      </c>
      <c r="FX455" t="s">
        <v>359</v>
      </c>
      <c r="FY455" t="s">
        <v>359</v>
      </c>
      <c r="FZ455" t="s">
        <v>359</v>
      </c>
      <c r="GA455" t="s">
        <v>359</v>
      </c>
      <c r="GB455">
        <v>0</v>
      </c>
      <c r="GC455">
        <v>100</v>
      </c>
      <c r="GD455">
        <v>100</v>
      </c>
      <c r="GE455">
        <v>17.04</v>
      </c>
      <c r="GF455">
        <v>0.1497</v>
      </c>
      <c r="GG455">
        <v>5.2154357415507802</v>
      </c>
      <c r="GH455">
        <v>1.00486214095962E-2</v>
      </c>
      <c r="GI455">
        <v>-1.74255938316833E-6</v>
      </c>
      <c r="GJ455">
        <v>3.4045767664605598E-10</v>
      </c>
      <c r="GK455">
        <v>-2.3400103927015501E-2</v>
      </c>
      <c r="GL455">
        <v>-3.1725839457550503E-2</v>
      </c>
      <c r="GM455">
        <v>2.93552719409138E-3</v>
      </c>
      <c r="GN455">
        <v>-2.8977901675973599E-5</v>
      </c>
      <c r="GO455">
        <v>-4</v>
      </c>
      <c r="GP455">
        <v>2214</v>
      </c>
      <c r="GQ455">
        <v>1</v>
      </c>
      <c r="GR455">
        <v>18</v>
      </c>
      <c r="GS455">
        <v>17487.900000000001</v>
      </c>
      <c r="GT455">
        <v>28863.9</v>
      </c>
      <c r="GU455">
        <v>3.6071800000000001</v>
      </c>
      <c r="GV455">
        <v>2.6355</v>
      </c>
      <c r="GW455">
        <v>2.2485400000000002</v>
      </c>
      <c r="GX455">
        <v>2.7319300000000002</v>
      </c>
      <c r="GY455">
        <v>1.9958499999999999</v>
      </c>
      <c r="GZ455">
        <v>2.33887</v>
      </c>
      <c r="HA455">
        <v>42.0593</v>
      </c>
      <c r="HB455">
        <v>12.415900000000001</v>
      </c>
      <c r="HC455">
        <v>18</v>
      </c>
      <c r="HD455">
        <v>500.19299999999998</v>
      </c>
      <c r="HE455">
        <v>606.69000000000005</v>
      </c>
      <c r="HF455">
        <v>11.442399999999999</v>
      </c>
      <c r="HG455">
        <v>30.131399999999999</v>
      </c>
      <c r="HH455">
        <v>30.0001</v>
      </c>
      <c r="HI455">
        <v>29.998100000000001</v>
      </c>
      <c r="HJ455">
        <v>29.901800000000001</v>
      </c>
      <c r="HK455">
        <v>72.174099999999996</v>
      </c>
      <c r="HL455">
        <v>46.741199999999999</v>
      </c>
      <c r="HM455">
        <v>0</v>
      </c>
      <c r="HN455">
        <v>11.101000000000001</v>
      </c>
      <c r="HO455">
        <v>1510.74</v>
      </c>
      <c r="HP455">
        <v>14.9589</v>
      </c>
      <c r="HQ455">
        <v>102.28100000000001</v>
      </c>
      <c r="HR455">
        <v>103.16500000000001</v>
      </c>
    </row>
    <row r="456" spans="1:226" x14ac:dyDescent="0.2">
      <c r="A456">
        <v>791</v>
      </c>
      <c r="B456">
        <v>1657131051</v>
      </c>
      <c r="C456">
        <v>11018.4000000954</v>
      </c>
      <c r="D456" t="s">
        <v>1238</v>
      </c>
      <c r="E456" t="s">
        <v>1239</v>
      </c>
      <c r="F456">
        <v>5</v>
      </c>
      <c r="G456" t="s">
        <v>1971</v>
      </c>
      <c r="H456" t="s">
        <v>353</v>
      </c>
      <c r="I456">
        <v>1657131043.17857</v>
      </c>
      <c r="J456">
        <f t="shared" si="272"/>
        <v>2.0567631882935011E-3</v>
      </c>
      <c r="K456">
        <f t="shared" si="273"/>
        <v>2.0567631882935009</v>
      </c>
      <c r="L456">
        <f t="shared" si="274"/>
        <v>13.317941154724966</v>
      </c>
      <c r="M456">
        <f t="shared" si="275"/>
        <v>1439.29071428571</v>
      </c>
      <c r="N456">
        <f t="shared" si="276"/>
        <v>1165.4170664557016</v>
      </c>
      <c r="O456">
        <f t="shared" si="277"/>
        <v>86.221808232143644</v>
      </c>
      <c r="P456">
        <f t="shared" si="278"/>
        <v>106.48398031003487</v>
      </c>
      <c r="Q456">
        <f t="shared" si="279"/>
        <v>9.5186280814409274E-2</v>
      </c>
      <c r="R456">
        <f t="shared" si="280"/>
        <v>2.4388338549949724</v>
      </c>
      <c r="S456">
        <f t="shared" si="281"/>
        <v>9.3169529229530798E-2</v>
      </c>
      <c r="T456">
        <f t="shared" si="282"/>
        <v>5.8408593967752678E-2</v>
      </c>
      <c r="U456">
        <f t="shared" si="283"/>
        <v>321.51348803571426</v>
      </c>
      <c r="V456">
        <f t="shared" si="284"/>
        <v>23.283886577274455</v>
      </c>
      <c r="W456">
        <f t="shared" si="285"/>
        <v>23.283886577274455</v>
      </c>
      <c r="X456">
        <f t="shared" si="286"/>
        <v>2.8685372824475635</v>
      </c>
      <c r="Y456">
        <f t="shared" si="287"/>
        <v>49.280141434992373</v>
      </c>
      <c r="Z456">
        <f t="shared" si="288"/>
        <v>1.2811146214890943</v>
      </c>
      <c r="AA456">
        <f t="shared" si="289"/>
        <v>2.599656949400337</v>
      </c>
      <c r="AB456">
        <f t="shared" si="290"/>
        <v>1.5874226609584692</v>
      </c>
      <c r="AC456">
        <f t="shared" si="291"/>
        <v>-90.703256603743398</v>
      </c>
      <c r="AD456">
        <f t="shared" si="292"/>
        <v>-212.95372178450148</v>
      </c>
      <c r="AE456">
        <f t="shared" si="293"/>
        <v>-18.004273649052383</v>
      </c>
      <c r="AF456">
        <f t="shared" si="294"/>
        <v>-0.14776400158299907</v>
      </c>
      <c r="AG456">
        <f t="shared" si="295"/>
        <v>32.257310267215324</v>
      </c>
      <c r="AH456">
        <f t="shared" si="296"/>
        <v>2.1239676633526927</v>
      </c>
      <c r="AI456">
        <f t="shared" si="297"/>
        <v>13.317941154724966</v>
      </c>
      <c r="AJ456">
        <v>1519.2939876068101</v>
      </c>
      <c r="AK456">
        <v>1489.61648484849</v>
      </c>
      <c r="AL456">
        <v>3.3789462435890001</v>
      </c>
      <c r="AM456">
        <v>66.867946140266795</v>
      </c>
      <c r="AN456">
        <f t="shared" si="298"/>
        <v>2.0567631882935009</v>
      </c>
      <c r="AO456">
        <v>14.831146078377699</v>
      </c>
      <c r="AP456">
        <v>17.267949090909099</v>
      </c>
      <c r="AQ456">
        <v>-8.0389922733208607E-3</v>
      </c>
      <c r="AR456">
        <v>77.4783212789104</v>
      </c>
      <c r="AS456">
        <v>0</v>
      </c>
      <c r="AT456">
        <v>0</v>
      </c>
      <c r="AU456">
        <f t="shared" si="299"/>
        <v>1</v>
      </c>
      <c r="AV456">
        <f t="shared" si="300"/>
        <v>0</v>
      </c>
      <c r="AW456">
        <f t="shared" si="301"/>
        <v>39765.535244311533</v>
      </c>
      <c r="AX456">
        <f t="shared" si="302"/>
        <v>1999.9875</v>
      </c>
      <c r="AY456">
        <f t="shared" si="303"/>
        <v>1681.1892321428572</v>
      </c>
      <c r="AZ456">
        <f t="shared" si="304"/>
        <v>0.84059986982061496</v>
      </c>
      <c r="BA456">
        <f t="shared" si="305"/>
        <v>0.16075774875378684</v>
      </c>
      <c r="BB456">
        <v>5.9349999999999996</v>
      </c>
      <c r="BC456">
        <v>0.5</v>
      </c>
      <c r="BD456" t="s">
        <v>354</v>
      </c>
      <c r="BE456">
        <v>2</v>
      </c>
      <c r="BF456" t="b">
        <v>1</v>
      </c>
      <c r="BG456">
        <v>1657131043.17857</v>
      </c>
      <c r="BH456">
        <v>1439.29071428571</v>
      </c>
      <c r="BI456">
        <v>1481.2089285714301</v>
      </c>
      <c r="BJ456">
        <v>17.316185714285702</v>
      </c>
      <c r="BK456">
        <v>14.838685714285701</v>
      </c>
      <c r="BL456">
        <v>1422.3285714285701</v>
      </c>
      <c r="BM456">
        <v>17.1657714285714</v>
      </c>
      <c r="BN456">
        <v>499.99857142857098</v>
      </c>
      <c r="BO456">
        <v>73.935696428571404</v>
      </c>
      <c r="BP456">
        <v>4.7953471428571398E-2</v>
      </c>
      <c r="BQ456">
        <v>21.664249999999999</v>
      </c>
      <c r="BR456">
        <v>22.370689285714299</v>
      </c>
      <c r="BS456">
        <v>999.9</v>
      </c>
      <c r="BT456">
        <v>0</v>
      </c>
      <c r="BU456">
        <v>0</v>
      </c>
      <c r="BV456">
        <v>9990.1785714285706</v>
      </c>
      <c r="BW456">
        <v>0</v>
      </c>
      <c r="BX456">
        <v>661.204785714286</v>
      </c>
      <c r="BY456">
        <v>-41.9180178571428</v>
      </c>
      <c r="BZ456">
        <v>1464.6524999999999</v>
      </c>
      <c r="CA456">
        <v>1503.52</v>
      </c>
      <c r="CB456">
        <v>2.4775078571428599</v>
      </c>
      <c r="CC456">
        <v>1481.2089285714301</v>
      </c>
      <c r="CD456">
        <v>14.838685714285701</v>
      </c>
      <c r="CE456">
        <v>1.28028428571429</v>
      </c>
      <c r="CF456">
        <v>1.0971089285714299</v>
      </c>
      <c r="CG456">
        <v>10.5693607142857</v>
      </c>
      <c r="CH456">
        <v>8.2740782142857192</v>
      </c>
      <c r="CI456">
        <v>1999.9875</v>
      </c>
      <c r="CJ456">
        <v>0.98000399999999999</v>
      </c>
      <c r="CK456">
        <v>1.9995800000000001E-2</v>
      </c>
      <c r="CL456">
        <v>0</v>
      </c>
      <c r="CM456">
        <v>2.321625</v>
      </c>
      <c r="CN456">
        <v>0</v>
      </c>
      <c r="CO456">
        <v>11426.421428571401</v>
      </c>
      <c r="CP456">
        <v>17300.060714285701</v>
      </c>
      <c r="CQ456">
        <v>40.375</v>
      </c>
      <c r="CR456">
        <v>41.963999999999999</v>
      </c>
      <c r="CS456">
        <v>40.561999999999998</v>
      </c>
      <c r="CT456">
        <v>39.640500000000003</v>
      </c>
      <c r="CU456">
        <v>39.336750000000002</v>
      </c>
      <c r="CV456">
        <v>1959.99642857143</v>
      </c>
      <c r="CW456">
        <v>39.991071428571402</v>
      </c>
      <c r="CX456">
        <v>0</v>
      </c>
      <c r="CY456">
        <v>1657131031.3</v>
      </c>
      <c r="CZ456">
        <v>0</v>
      </c>
      <c r="DA456">
        <v>0</v>
      </c>
      <c r="DB456" t="s">
        <v>355</v>
      </c>
      <c r="DC456">
        <v>1656081770.5</v>
      </c>
      <c r="DD456">
        <v>1655399214.5999999</v>
      </c>
      <c r="DE456">
        <v>0</v>
      </c>
      <c r="DF456">
        <v>0.13400000000000001</v>
      </c>
      <c r="DG456">
        <v>-0.06</v>
      </c>
      <c r="DH456">
        <v>9.3309999999999995</v>
      </c>
      <c r="DI456">
        <v>0.51100000000000001</v>
      </c>
      <c r="DJ456">
        <v>421</v>
      </c>
      <c r="DK456">
        <v>25</v>
      </c>
      <c r="DL456">
        <v>1.93</v>
      </c>
      <c r="DM456">
        <v>0.15</v>
      </c>
      <c r="DN456">
        <v>-41.933482926829299</v>
      </c>
      <c r="DO456">
        <v>0.77675958188154104</v>
      </c>
      <c r="DP456">
        <v>0.42154051907343598</v>
      </c>
      <c r="DQ456">
        <v>0</v>
      </c>
      <c r="DR456">
        <v>2.4899519512195099</v>
      </c>
      <c r="DS456">
        <v>-0.29178878048780799</v>
      </c>
      <c r="DT456">
        <v>3.2934257516208897E-2</v>
      </c>
      <c r="DU456">
        <v>0</v>
      </c>
      <c r="DV456">
        <v>0</v>
      </c>
      <c r="DW456">
        <v>2</v>
      </c>
      <c r="DX456" t="s">
        <v>366</v>
      </c>
      <c r="DY456">
        <v>2.9697800000000001</v>
      </c>
      <c r="DZ456">
        <v>2.7015099999999999</v>
      </c>
      <c r="EA456">
        <v>0.17319300000000001</v>
      </c>
      <c r="EB456">
        <v>0.17732100000000001</v>
      </c>
      <c r="EC456">
        <v>6.7108600000000004E-2</v>
      </c>
      <c r="ED456">
        <v>6.0617299999999999E-2</v>
      </c>
      <c r="EE456">
        <v>32152.7</v>
      </c>
      <c r="EF456">
        <v>35036.400000000001</v>
      </c>
      <c r="EG456">
        <v>35263.300000000003</v>
      </c>
      <c r="EH456">
        <v>38649.699999999997</v>
      </c>
      <c r="EI456">
        <v>46686.5</v>
      </c>
      <c r="EJ456">
        <v>52422.2</v>
      </c>
      <c r="EK456">
        <v>55147.5</v>
      </c>
      <c r="EL456">
        <v>61969.8</v>
      </c>
      <c r="EM456">
        <v>1.9410000000000001</v>
      </c>
      <c r="EN456">
        <v>2.0962000000000001</v>
      </c>
      <c r="EO456">
        <v>-5.0365899999999996E-3</v>
      </c>
      <c r="EP456">
        <v>0</v>
      </c>
      <c r="EQ456">
        <v>22.4237</v>
      </c>
      <c r="ER456">
        <v>999.9</v>
      </c>
      <c r="ES456">
        <v>34.281999999999996</v>
      </c>
      <c r="ET456">
        <v>38.149000000000001</v>
      </c>
      <c r="EU456">
        <v>31.1172</v>
      </c>
      <c r="EV456">
        <v>54.842100000000002</v>
      </c>
      <c r="EW456">
        <v>36.173900000000003</v>
      </c>
      <c r="EX456">
        <v>2</v>
      </c>
      <c r="EY456">
        <v>0.25552799999999998</v>
      </c>
      <c r="EZ456">
        <v>9.2810500000000005</v>
      </c>
      <c r="FA456">
        <v>19.914200000000001</v>
      </c>
      <c r="FB456">
        <v>5.1981200000000003</v>
      </c>
      <c r="FC456">
        <v>12.0099</v>
      </c>
      <c r="FD456">
        <v>4.9748000000000001</v>
      </c>
      <c r="FE456">
        <v>3.2936000000000001</v>
      </c>
      <c r="FF456">
        <v>9999</v>
      </c>
      <c r="FG456">
        <v>9999</v>
      </c>
      <c r="FH456">
        <v>9999</v>
      </c>
      <c r="FI456">
        <v>553.70000000000005</v>
      </c>
      <c r="FJ456">
        <v>1.8631</v>
      </c>
      <c r="FK456">
        <v>1.8677699999999999</v>
      </c>
      <c r="FL456">
        <v>1.8675200000000001</v>
      </c>
      <c r="FM456">
        <v>1.8687400000000001</v>
      </c>
      <c r="FN456">
        <v>1.86951</v>
      </c>
      <c r="FO456">
        <v>1.86554</v>
      </c>
      <c r="FP456">
        <v>1.8666100000000001</v>
      </c>
      <c r="FQ456">
        <v>1.86798</v>
      </c>
      <c r="FR456">
        <v>5</v>
      </c>
      <c r="FS456">
        <v>0</v>
      </c>
      <c r="FT456">
        <v>0</v>
      </c>
      <c r="FU456">
        <v>0</v>
      </c>
      <c r="FV456" t="s">
        <v>357</v>
      </c>
      <c r="FW456" t="s">
        <v>358</v>
      </c>
      <c r="FX456" t="s">
        <v>359</v>
      </c>
      <c r="FY456" t="s">
        <v>359</v>
      </c>
      <c r="FZ456" t="s">
        <v>359</v>
      </c>
      <c r="GA456" t="s">
        <v>359</v>
      </c>
      <c r="GB456">
        <v>0</v>
      </c>
      <c r="GC456">
        <v>100</v>
      </c>
      <c r="GD456">
        <v>100</v>
      </c>
      <c r="GE456">
        <v>17.149999999999999</v>
      </c>
      <c r="GF456">
        <v>0.14829999999999999</v>
      </c>
      <c r="GG456">
        <v>5.2154357415507802</v>
      </c>
      <c r="GH456">
        <v>1.00486214095962E-2</v>
      </c>
      <c r="GI456">
        <v>-1.74255938316833E-6</v>
      </c>
      <c r="GJ456">
        <v>3.4045767664605598E-10</v>
      </c>
      <c r="GK456">
        <v>-2.3400103927015501E-2</v>
      </c>
      <c r="GL456">
        <v>-3.1725839457550503E-2</v>
      </c>
      <c r="GM456">
        <v>2.93552719409138E-3</v>
      </c>
      <c r="GN456">
        <v>-2.8977901675973599E-5</v>
      </c>
      <c r="GO456">
        <v>-4</v>
      </c>
      <c r="GP456">
        <v>2214</v>
      </c>
      <c r="GQ456">
        <v>1</v>
      </c>
      <c r="GR456">
        <v>18</v>
      </c>
      <c r="GS456">
        <v>17488</v>
      </c>
      <c r="GT456">
        <v>28863.9</v>
      </c>
      <c r="GU456">
        <v>3.6315900000000001</v>
      </c>
      <c r="GV456">
        <v>2.6403799999999999</v>
      </c>
      <c r="GW456">
        <v>2.2485400000000002</v>
      </c>
      <c r="GX456">
        <v>2.7319300000000002</v>
      </c>
      <c r="GY456">
        <v>1.9958499999999999</v>
      </c>
      <c r="GZ456">
        <v>2.3559600000000001</v>
      </c>
      <c r="HA456">
        <v>42.032899999999998</v>
      </c>
      <c r="HB456">
        <v>12.4071</v>
      </c>
      <c r="HC456">
        <v>18</v>
      </c>
      <c r="HD456">
        <v>500.70800000000003</v>
      </c>
      <c r="HE456">
        <v>607.13</v>
      </c>
      <c r="HF456">
        <v>11.4268</v>
      </c>
      <c r="HG456">
        <v>30.128799999999998</v>
      </c>
      <c r="HH456">
        <v>30</v>
      </c>
      <c r="HI456">
        <v>29.9955</v>
      </c>
      <c r="HJ456">
        <v>29.8992</v>
      </c>
      <c r="HK456">
        <v>72.762200000000007</v>
      </c>
      <c r="HL456">
        <v>46.130899999999997</v>
      </c>
      <c r="HM456">
        <v>0</v>
      </c>
      <c r="HN456">
        <v>11.101000000000001</v>
      </c>
      <c r="HO456">
        <v>1524.18</v>
      </c>
      <c r="HP456">
        <v>15.026899999999999</v>
      </c>
      <c r="HQ456">
        <v>102.282</v>
      </c>
      <c r="HR456">
        <v>103.164</v>
      </c>
    </row>
    <row r="457" spans="1:226" x14ac:dyDescent="0.2">
      <c r="A457">
        <v>792</v>
      </c>
      <c r="B457">
        <v>1657131056</v>
      </c>
      <c r="C457">
        <v>11023.4000000954</v>
      </c>
      <c r="D457" t="s">
        <v>1240</v>
      </c>
      <c r="E457" t="s">
        <v>1241</v>
      </c>
      <c r="F457">
        <v>5</v>
      </c>
      <c r="G457" t="s">
        <v>1972</v>
      </c>
      <c r="H457" t="s">
        <v>353</v>
      </c>
      <c r="I457">
        <v>1657131048.4814799</v>
      </c>
      <c r="J457">
        <f t="shared" si="272"/>
        <v>1.9630934254449253E-3</v>
      </c>
      <c r="K457">
        <f t="shared" si="273"/>
        <v>1.9630934254449255</v>
      </c>
      <c r="L457">
        <f t="shared" si="274"/>
        <v>13.227687134548766</v>
      </c>
      <c r="M457">
        <f t="shared" si="275"/>
        <v>1457.2285185185201</v>
      </c>
      <c r="N457">
        <f t="shared" si="276"/>
        <v>1173.002300169775</v>
      </c>
      <c r="O457">
        <f t="shared" si="277"/>
        <v>86.78261514769514</v>
      </c>
      <c r="P457">
        <f t="shared" si="278"/>
        <v>107.81061698390114</v>
      </c>
      <c r="Q457">
        <f t="shared" si="279"/>
        <v>9.056433006424762E-2</v>
      </c>
      <c r="R457">
        <f t="shared" si="280"/>
        <v>2.4413335524375803</v>
      </c>
      <c r="S457">
        <f t="shared" si="281"/>
        <v>8.8738482310619926E-2</v>
      </c>
      <c r="T457">
        <f t="shared" si="282"/>
        <v>5.5622530673561953E-2</v>
      </c>
      <c r="U457">
        <f t="shared" si="283"/>
        <v>321.52203044444423</v>
      </c>
      <c r="V457">
        <f t="shared" si="284"/>
        <v>23.289864742591288</v>
      </c>
      <c r="W457">
        <f t="shared" si="285"/>
        <v>23.289864742591288</v>
      </c>
      <c r="X457">
        <f t="shared" si="286"/>
        <v>2.8695731515703438</v>
      </c>
      <c r="Y457">
        <f t="shared" si="287"/>
        <v>49.255247365719342</v>
      </c>
      <c r="Z457">
        <f t="shared" si="288"/>
        <v>1.2787821137094924</v>
      </c>
      <c r="AA457">
        <f t="shared" si="289"/>
        <v>2.596235288830361</v>
      </c>
      <c r="AB457">
        <f t="shared" si="290"/>
        <v>1.5907910378608514</v>
      </c>
      <c r="AC457">
        <f t="shared" si="291"/>
        <v>-86.572420062121211</v>
      </c>
      <c r="AD457">
        <f t="shared" si="292"/>
        <v>-216.79370690827062</v>
      </c>
      <c r="AE457">
        <f t="shared" si="293"/>
        <v>-18.308718248679313</v>
      </c>
      <c r="AF457">
        <f t="shared" si="294"/>
        <v>-0.1528147746269326</v>
      </c>
      <c r="AG457">
        <f t="shared" si="295"/>
        <v>32.173548311265257</v>
      </c>
      <c r="AH457">
        <f t="shared" si="296"/>
        <v>2.0637149972589497</v>
      </c>
      <c r="AI457">
        <f t="shared" si="297"/>
        <v>13.227687134548766</v>
      </c>
      <c r="AJ457">
        <v>1536.28590114086</v>
      </c>
      <c r="AK457">
        <v>1506.74709090909</v>
      </c>
      <c r="AL457">
        <v>3.37109395134391</v>
      </c>
      <c r="AM457">
        <v>66.867946140266795</v>
      </c>
      <c r="AN457">
        <f t="shared" si="298"/>
        <v>1.9630934254449255</v>
      </c>
      <c r="AO457">
        <v>14.9210729112176</v>
      </c>
      <c r="AP457">
        <v>17.251691515151499</v>
      </c>
      <c r="AQ457">
        <v>-8.6871421139506997E-3</v>
      </c>
      <c r="AR457">
        <v>77.4783212789104</v>
      </c>
      <c r="AS457">
        <v>0</v>
      </c>
      <c r="AT457">
        <v>0</v>
      </c>
      <c r="AU457">
        <f t="shared" si="299"/>
        <v>1</v>
      </c>
      <c r="AV457">
        <f t="shared" si="300"/>
        <v>0</v>
      </c>
      <c r="AW457">
        <f t="shared" si="301"/>
        <v>39830.576230071601</v>
      </c>
      <c r="AX457">
        <f t="shared" si="302"/>
        <v>2000.0407407407399</v>
      </c>
      <c r="AY457">
        <f t="shared" si="303"/>
        <v>1681.233977777777</v>
      </c>
      <c r="AZ457">
        <f t="shared" si="304"/>
        <v>0.84059986555829413</v>
      </c>
      <c r="BA457">
        <f t="shared" si="305"/>
        <v>0.16075774052750774</v>
      </c>
      <c r="BB457">
        <v>5.9349999999999996</v>
      </c>
      <c r="BC457">
        <v>0.5</v>
      </c>
      <c r="BD457" t="s">
        <v>354</v>
      </c>
      <c r="BE457">
        <v>2</v>
      </c>
      <c r="BF457" t="b">
        <v>1</v>
      </c>
      <c r="BG457">
        <v>1657131048.4814799</v>
      </c>
      <c r="BH457">
        <v>1457.2285185185201</v>
      </c>
      <c r="BI457">
        <v>1498.9885185185201</v>
      </c>
      <c r="BJ457">
        <v>17.2847333333333</v>
      </c>
      <c r="BK457">
        <v>14.8774259259259</v>
      </c>
      <c r="BL457">
        <v>1440.1388888888901</v>
      </c>
      <c r="BM457">
        <v>17.135614814814801</v>
      </c>
      <c r="BN457">
        <v>499.99607407407399</v>
      </c>
      <c r="BO457">
        <v>73.935488888888898</v>
      </c>
      <c r="BP457">
        <v>4.7840159259259302E-2</v>
      </c>
      <c r="BQ457">
        <v>21.642711111111101</v>
      </c>
      <c r="BR457">
        <v>22.358696296296301</v>
      </c>
      <c r="BS457">
        <v>999.9</v>
      </c>
      <c r="BT457">
        <v>0</v>
      </c>
      <c r="BU457">
        <v>0</v>
      </c>
      <c r="BV457">
        <v>10006.4814814815</v>
      </c>
      <c r="BW457">
        <v>0</v>
      </c>
      <c r="BX457">
        <v>746.88992592592604</v>
      </c>
      <c r="BY457">
        <v>-41.760481481481499</v>
      </c>
      <c r="BZ457">
        <v>1482.85962962963</v>
      </c>
      <c r="CA457">
        <v>1521.6288888888901</v>
      </c>
      <c r="CB457">
        <v>2.4072948148148101</v>
      </c>
      <c r="CC457">
        <v>1498.9885185185201</v>
      </c>
      <c r="CD457">
        <v>14.8774259259259</v>
      </c>
      <c r="CE457">
        <v>1.27795518518519</v>
      </c>
      <c r="CF457">
        <v>1.09997037037037</v>
      </c>
      <c r="CG457">
        <v>10.542037037037</v>
      </c>
      <c r="CH457">
        <v>8.3123362962962997</v>
      </c>
      <c r="CI457">
        <v>2000.0407407407399</v>
      </c>
      <c r="CJ457">
        <v>0.98000418518518495</v>
      </c>
      <c r="CK457">
        <v>1.9995651851851901E-2</v>
      </c>
      <c r="CL457">
        <v>0</v>
      </c>
      <c r="CM457">
        <v>2.3066555555555599</v>
      </c>
      <c r="CN457">
        <v>0</v>
      </c>
      <c r="CO457">
        <v>11494.6111111111</v>
      </c>
      <c r="CP457">
        <v>17300.5296296296</v>
      </c>
      <c r="CQ457">
        <v>40.360999999999997</v>
      </c>
      <c r="CR457">
        <v>41.941666666666698</v>
      </c>
      <c r="CS457">
        <v>40.561999999999998</v>
      </c>
      <c r="CT457">
        <v>39.625</v>
      </c>
      <c r="CU457">
        <v>39.316666666666698</v>
      </c>
      <c r="CV457">
        <v>1960.0488888888899</v>
      </c>
      <c r="CW457">
        <v>39.991851851851798</v>
      </c>
      <c r="CX457">
        <v>0</v>
      </c>
      <c r="CY457">
        <v>1657131036.0999999</v>
      </c>
      <c r="CZ457">
        <v>0</v>
      </c>
      <c r="DA457">
        <v>0</v>
      </c>
      <c r="DB457" t="s">
        <v>355</v>
      </c>
      <c r="DC457">
        <v>1656081770.5</v>
      </c>
      <c r="DD457">
        <v>1655399214.5999999</v>
      </c>
      <c r="DE457">
        <v>0</v>
      </c>
      <c r="DF457">
        <v>0.13400000000000001</v>
      </c>
      <c r="DG457">
        <v>-0.06</v>
      </c>
      <c r="DH457">
        <v>9.3309999999999995</v>
      </c>
      <c r="DI457">
        <v>0.51100000000000001</v>
      </c>
      <c r="DJ457">
        <v>421</v>
      </c>
      <c r="DK457">
        <v>25</v>
      </c>
      <c r="DL457">
        <v>1.93</v>
      </c>
      <c r="DM457">
        <v>0.15</v>
      </c>
      <c r="DN457">
        <v>-41.870143902438997</v>
      </c>
      <c r="DO457">
        <v>1.2079003484320101</v>
      </c>
      <c r="DP457">
        <v>0.47999636586468802</v>
      </c>
      <c r="DQ457">
        <v>0</v>
      </c>
      <c r="DR457">
        <v>2.4484714634146298</v>
      </c>
      <c r="DS457">
        <v>-0.616636515679439</v>
      </c>
      <c r="DT457">
        <v>7.4277804272975895E-2</v>
      </c>
      <c r="DU457">
        <v>0</v>
      </c>
      <c r="DV457">
        <v>0</v>
      </c>
      <c r="DW457">
        <v>2</v>
      </c>
      <c r="DX457" t="s">
        <v>366</v>
      </c>
      <c r="DY457">
        <v>2.9704799999999998</v>
      </c>
      <c r="DZ457">
        <v>2.7015500000000001</v>
      </c>
      <c r="EA457">
        <v>0.17439299999999999</v>
      </c>
      <c r="EB457">
        <v>0.17840700000000001</v>
      </c>
      <c r="EC457">
        <v>6.7075800000000005E-2</v>
      </c>
      <c r="ED457">
        <v>6.1092399999999998E-2</v>
      </c>
      <c r="EE457">
        <v>32105.7</v>
      </c>
      <c r="EF457">
        <v>34990.400000000001</v>
      </c>
      <c r="EG457">
        <v>35262.9</v>
      </c>
      <c r="EH457">
        <v>38649.9</v>
      </c>
      <c r="EI457">
        <v>46688</v>
      </c>
      <c r="EJ457">
        <v>52396.4</v>
      </c>
      <c r="EK457">
        <v>55147.1</v>
      </c>
      <c r="EL457">
        <v>61970.7</v>
      </c>
      <c r="EM457">
        <v>1.9408000000000001</v>
      </c>
      <c r="EN457">
        <v>2.0958000000000001</v>
      </c>
      <c r="EO457">
        <v>-3.9637099999999996E-3</v>
      </c>
      <c r="EP457">
        <v>0</v>
      </c>
      <c r="EQ457">
        <v>22.397200000000002</v>
      </c>
      <c r="ER457">
        <v>999.9</v>
      </c>
      <c r="ES457">
        <v>34.256999999999998</v>
      </c>
      <c r="ET457">
        <v>38.149000000000001</v>
      </c>
      <c r="EU457">
        <v>31.095199999999998</v>
      </c>
      <c r="EV457">
        <v>54.4621</v>
      </c>
      <c r="EW457">
        <v>36.137799999999999</v>
      </c>
      <c r="EX457">
        <v>2</v>
      </c>
      <c r="EY457">
        <v>0.25561</v>
      </c>
      <c r="EZ457">
        <v>9.2810500000000005</v>
      </c>
      <c r="FA457">
        <v>19.915600000000001</v>
      </c>
      <c r="FB457">
        <v>5.20411</v>
      </c>
      <c r="FC457">
        <v>12.0099</v>
      </c>
      <c r="FD457">
        <v>4.9756</v>
      </c>
      <c r="FE457">
        <v>3.294</v>
      </c>
      <c r="FF457">
        <v>9999</v>
      </c>
      <c r="FG457">
        <v>9999</v>
      </c>
      <c r="FH457">
        <v>9999</v>
      </c>
      <c r="FI457">
        <v>553.70000000000005</v>
      </c>
      <c r="FJ457">
        <v>1.8631</v>
      </c>
      <c r="FK457">
        <v>1.8677699999999999</v>
      </c>
      <c r="FL457">
        <v>1.8675200000000001</v>
      </c>
      <c r="FM457">
        <v>1.8687400000000001</v>
      </c>
      <c r="FN457">
        <v>1.86951</v>
      </c>
      <c r="FO457">
        <v>1.86554</v>
      </c>
      <c r="FP457">
        <v>1.8666100000000001</v>
      </c>
      <c r="FQ457">
        <v>1.86798</v>
      </c>
      <c r="FR457">
        <v>5</v>
      </c>
      <c r="FS457">
        <v>0</v>
      </c>
      <c r="FT457">
        <v>0</v>
      </c>
      <c r="FU457">
        <v>0</v>
      </c>
      <c r="FV457" t="s">
        <v>357</v>
      </c>
      <c r="FW457" t="s">
        <v>358</v>
      </c>
      <c r="FX457" t="s">
        <v>359</v>
      </c>
      <c r="FY457" t="s">
        <v>359</v>
      </c>
      <c r="FZ457" t="s">
        <v>359</v>
      </c>
      <c r="GA457" t="s">
        <v>359</v>
      </c>
      <c r="GB457">
        <v>0</v>
      </c>
      <c r="GC457">
        <v>100</v>
      </c>
      <c r="GD457">
        <v>100</v>
      </c>
      <c r="GE457">
        <v>17.27</v>
      </c>
      <c r="GF457">
        <v>0.14779999999999999</v>
      </c>
      <c r="GG457">
        <v>5.2154357415507802</v>
      </c>
      <c r="GH457">
        <v>1.00486214095962E-2</v>
      </c>
      <c r="GI457">
        <v>-1.74255938316833E-6</v>
      </c>
      <c r="GJ457">
        <v>3.4045767664605598E-10</v>
      </c>
      <c r="GK457">
        <v>-2.3400103927015501E-2</v>
      </c>
      <c r="GL457">
        <v>-3.1725839457550503E-2</v>
      </c>
      <c r="GM457">
        <v>2.93552719409138E-3</v>
      </c>
      <c r="GN457">
        <v>-2.8977901675973599E-5</v>
      </c>
      <c r="GO457">
        <v>-4</v>
      </c>
      <c r="GP457">
        <v>2214</v>
      </c>
      <c r="GQ457">
        <v>1</v>
      </c>
      <c r="GR457">
        <v>18</v>
      </c>
      <c r="GS457">
        <v>17488.099999999999</v>
      </c>
      <c r="GT457">
        <v>28864</v>
      </c>
      <c r="GU457">
        <v>3.6645500000000002</v>
      </c>
      <c r="GV457">
        <v>2.6355</v>
      </c>
      <c r="GW457">
        <v>2.2485400000000002</v>
      </c>
      <c r="GX457">
        <v>2.7319300000000002</v>
      </c>
      <c r="GY457">
        <v>1.9958499999999999</v>
      </c>
      <c r="GZ457">
        <v>2.34741</v>
      </c>
      <c r="HA457">
        <v>42.032899999999998</v>
      </c>
      <c r="HB457">
        <v>12.4071</v>
      </c>
      <c r="HC457">
        <v>18</v>
      </c>
      <c r="HD457">
        <v>500.57299999999998</v>
      </c>
      <c r="HE457">
        <v>606.81799999999998</v>
      </c>
      <c r="HF457">
        <v>11.409700000000001</v>
      </c>
      <c r="HG457">
        <v>30.126200000000001</v>
      </c>
      <c r="HH457">
        <v>30.0001</v>
      </c>
      <c r="HI457">
        <v>29.9955</v>
      </c>
      <c r="HJ457">
        <v>29.8992</v>
      </c>
      <c r="HK457">
        <v>73.314499999999995</v>
      </c>
      <c r="HL457">
        <v>46.130899999999997</v>
      </c>
      <c r="HM457">
        <v>0</v>
      </c>
      <c r="HN457">
        <v>11.0962</v>
      </c>
      <c r="HO457">
        <v>1537.65</v>
      </c>
      <c r="HP457">
        <v>15.100300000000001</v>
      </c>
      <c r="HQ457">
        <v>102.28100000000001</v>
      </c>
      <c r="HR457">
        <v>103.16500000000001</v>
      </c>
    </row>
    <row r="458" spans="1:226" x14ac:dyDescent="0.2">
      <c r="A458">
        <v>793</v>
      </c>
      <c r="B458">
        <v>1657131061.5</v>
      </c>
      <c r="C458">
        <v>11028.9000000954</v>
      </c>
      <c r="D458" t="s">
        <v>1242</v>
      </c>
      <c r="E458" t="s">
        <v>1243</v>
      </c>
      <c r="F458">
        <v>5</v>
      </c>
      <c r="G458" t="s">
        <v>1973</v>
      </c>
      <c r="H458" t="s">
        <v>353</v>
      </c>
      <c r="I458">
        <v>1657131054.03704</v>
      </c>
      <c r="J458">
        <f t="shared" si="272"/>
        <v>1.9181513596329425E-3</v>
      </c>
      <c r="K458">
        <f t="shared" si="273"/>
        <v>1.9181513596329425</v>
      </c>
      <c r="L458">
        <f t="shared" si="274"/>
        <v>13.43783476784211</v>
      </c>
      <c r="M458">
        <f t="shared" si="275"/>
        <v>1475.8837037036999</v>
      </c>
      <c r="N458">
        <f t="shared" si="276"/>
        <v>1181.5926704223932</v>
      </c>
      <c r="O458">
        <f t="shared" si="277"/>
        <v>87.417918409994456</v>
      </c>
      <c r="P458">
        <f t="shared" si="278"/>
        <v>109.19048875522319</v>
      </c>
      <c r="Q458">
        <f t="shared" si="279"/>
        <v>8.8410469028506258E-2</v>
      </c>
      <c r="R458">
        <f t="shared" si="280"/>
        <v>2.4419861484133483</v>
      </c>
      <c r="S458">
        <f t="shared" si="281"/>
        <v>8.66699913703705E-2</v>
      </c>
      <c r="T458">
        <f t="shared" si="282"/>
        <v>5.4322265784673369E-2</v>
      </c>
      <c r="U458">
        <f t="shared" si="283"/>
        <v>321.523884333333</v>
      </c>
      <c r="V458">
        <f t="shared" si="284"/>
        <v>23.282190582448539</v>
      </c>
      <c r="W458">
        <f t="shared" si="285"/>
        <v>23.282190582448539</v>
      </c>
      <c r="X458">
        <f t="shared" si="286"/>
        <v>2.8682434677907165</v>
      </c>
      <c r="Y458">
        <f t="shared" si="287"/>
        <v>49.240442670105317</v>
      </c>
      <c r="Z458">
        <f t="shared" si="288"/>
        <v>1.2767413132950474</v>
      </c>
      <c r="AA458">
        <f t="shared" si="289"/>
        <v>2.5928713148433533</v>
      </c>
      <c r="AB458">
        <f t="shared" si="290"/>
        <v>1.5915021544956691</v>
      </c>
      <c r="AC458">
        <f t="shared" si="291"/>
        <v>-84.590474959812767</v>
      </c>
      <c r="AD458">
        <f t="shared" si="292"/>
        <v>-218.63236701045858</v>
      </c>
      <c r="AE458">
        <f t="shared" si="293"/>
        <v>-18.456359601716777</v>
      </c>
      <c r="AF458">
        <f t="shared" si="294"/>
        <v>-0.15531723865510116</v>
      </c>
      <c r="AG458">
        <f t="shared" si="295"/>
        <v>31.964392058320815</v>
      </c>
      <c r="AH458">
        <f t="shared" si="296"/>
        <v>1.9835123196030653</v>
      </c>
      <c r="AI458">
        <f t="shared" si="297"/>
        <v>13.43783476784211</v>
      </c>
      <c r="AJ458">
        <v>1554.12862251196</v>
      </c>
      <c r="AK458">
        <v>1525.02545454545</v>
      </c>
      <c r="AL458">
        <v>3.1999603957479001</v>
      </c>
      <c r="AM458">
        <v>66.867946140266795</v>
      </c>
      <c r="AN458">
        <f t="shared" si="298"/>
        <v>1.9181513596329425</v>
      </c>
      <c r="AO458">
        <v>14.9954871663079</v>
      </c>
      <c r="AP458">
        <v>17.235996363636399</v>
      </c>
      <c r="AQ458">
        <v>-6.2536859322724701E-4</v>
      </c>
      <c r="AR458">
        <v>77.4783212789104</v>
      </c>
      <c r="AS458">
        <v>0</v>
      </c>
      <c r="AT458">
        <v>0</v>
      </c>
      <c r="AU458">
        <f t="shared" si="299"/>
        <v>1</v>
      </c>
      <c r="AV458">
        <f t="shared" si="300"/>
        <v>0</v>
      </c>
      <c r="AW458">
        <f t="shared" si="301"/>
        <v>39849.666821757353</v>
      </c>
      <c r="AX458">
        <f t="shared" si="302"/>
        <v>2000.0522222222201</v>
      </c>
      <c r="AY458">
        <f t="shared" si="303"/>
        <v>1681.2436333333314</v>
      </c>
      <c r="AZ458">
        <f t="shared" si="304"/>
        <v>0.84059986767012196</v>
      </c>
      <c r="BA458">
        <f t="shared" si="305"/>
        <v>0.16075774460333536</v>
      </c>
      <c r="BB458">
        <v>5.9349999999999996</v>
      </c>
      <c r="BC458">
        <v>0.5</v>
      </c>
      <c r="BD458" t="s">
        <v>354</v>
      </c>
      <c r="BE458">
        <v>2</v>
      </c>
      <c r="BF458" t="b">
        <v>1</v>
      </c>
      <c r="BG458">
        <v>1657131054.03704</v>
      </c>
      <c r="BH458">
        <v>1475.8837037036999</v>
      </c>
      <c r="BI458">
        <v>1517.3</v>
      </c>
      <c r="BJ458">
        <v>17.2571962962963</v>
      </c>
      <c r="BK458">
        <v>14.943414814814799</v>
      </c>
      <c r="BL458">
        <v>1458.6618518518501</v>
      </c>
      <c r="BM458">
        <v>17.109225925925902</v>
      </c>
      <c r="BN458">
        <v>500.00362962962998</v>
      </c>
      <c r="BO458">
        <v>73.935425925925898</v>
      </c>
      <c r="BP458">
        <v>4.7699222222222198E-2</v>
      </c>
      <c r="BQ458">
        <v>21.621511111111101</v>
      </c>
      <c r="BR458">
        <v>22.342959259259299</v>
      </c>
      <c r="BS458">
        <v>999.9</v>
      </c>
      <c r="BT458">
        <v>0</v>
      </c>
      <c r="BU458">
        <v>0</v>
      </c>
      <c r="BV458">
        <v>10010.740740740701</v>
      </c>
      <c r="BW458">
        <v>0</v>
      </c>
      <c r="BX458">
        <v>827.47029629629606</v>
      </c>
      <c r="BY458">
        <v>-41.4159222222222</v>
      </c>
      <c r="BZ458">
        <v>1501.80111111111</v>
      </c>
      <c r="CA458">
        <v>1540.3196296296301</v>
      </c>
      <c r="CB458">
        <v>2.3137722222222199</v>
      </c>
      <c r="CC458">
        <v>1517.3</v>
      </c>
      <c r="CD458">
        <v>14.943414814814799</v>
      </c>
      <c r="CE458">
        <v>1.2759188888888899</v>
      </c>
      <c r="CF458">
        <v>1.10484851851852</v>
      </c>
      <c r="CG458">
        <v>10.518125925925901</v>
      </c>
      <c r="CH458">
        <v>8.3774877777777803</v>
      </c>
      <c r="CI458">
        <v>2000.0522222222201</v>
      </c>
      <c r="CJ458">
        <v>0.98000403703703698</v>
      </c>
      <c r="CK458">
        <v>1.9995770370370401E-2</v>
      </c>
      <c r="CL458">
        <v>0</v>
      </c>
      <c r="CM458">
        <v>2.3258111111111099</v>
      </c>
      <c r="CN458">
        <v>0</v>
      </c>
      <c r="CO458">
        <v>11552.437037037</v>
      </c>
      <c r="CP458">
        <v>17300.637037036999</v>
      </c>
      <c r="CQ458">
        <v>40.349333333333298</v>
      </c>
      <c r="CR458">
        <v>41.914037037036998</v>
      </c>
      <c r="CS458">
        <v>40.561999999999998</v>
      </c>
      <c r="CT458">
        <v>39.606333333333303</v>
      </c>
      <c r="CU458">
        <v>39.311999999999998</v>
      </c>
      <c r="CV458">
        <v>1960.06</v>
      </c>
      <c r="CW458">
        <v>39.992222222222203</v>
      </c>
      <c r="CX458">
        <v>0</v>
      </c>
      <c r="CY458">
        <v>1657131041.5</v>
      </c>
      <c r="CZ458">
        <v>0</v>
      </c>
      <c r="DA458">
        <v>0</v>
      </c>
      <c r="DB458" t="s">
        <v>355</v>
      </c>
      <c r="DC458">
        <v>1656081770.5</v>
      </c>
      <c r="DD458">
        <v>1655399214.5999999</v>
      </c>
      <c r="DE458">
        <v>0</v>
      </c>
      <c r="DF458">
        <v>0.13400000000000001</v>
      </c>
      <c r="DG458">
        <v>-0.06</v>
      </c>
      <c r="DH458">
        <v>9.3309999999999995</v>
      </c>
      <c r="DI458">
        <v>0.51100000000000001</v>
      </c>
      <c r="DJ458">
        <v>421</v>
      </c>
      <c r="DK458">
        <v>25</v>
      </c>
      <c r="DL458">
        <v>1.93</v>
      </c>
      <c r="DM458">
        <v>0.15</v>
      </c>
      <c r="DN458">
        <v>-41.567512499999999</v>
      </c>
      <c r="DO458">
        <v>2.6094450281426398</v>
      </c>
      <c r="DP458">
        <v>0.611915813730737</v>
      </c>
      <c r="DQ458">
        <v>0</v>
      </c>
      <c r="DR458">
        <v>2.3609179999999999</v>
      </c>
      <c r="DS458">
        <v>-1.0888417260787999</v>
      </c>
      <c r="DT458">
        <v>0.109983483673686</v>
      </c>
      <c r="DU458">
        <v>0</v>
      </c>
      <c r="DV458">
        <v>0</v>
      </c>
      <c r="DW458">
        <v>2</v>
      </c>
      <c r="DX458" t="s">
        <v>366</v>
      </c>
      <c r="DY458">
        <v>2.9704299999999999</v>
      </c>
      <c r="DZ458">
        <v>2.7017799999999998</v>
      </c>
      <c r="EA458">
        <v>0.175701</v>
      </c>
      <c r="EB458">
        <v>0.179673</v>
      </c>
      <c r="EC458">
        <v>6.7019200000000001E-2</v>
      </c>
      <c r="ED458">
        <v>6.1268700000000002E-2</v>
      </c>
      <c r="EE458">
        <v>32055</v>
      </c>
      <c r="EF458">
        <v>34936.400000000001</v>
      </c>
      <c r="EG458">
        <v>35263.1</v>
      </c>
      <c r="EH458">
        <v>38649.9</v>
      </c>
      <c r="EI458">
        <v>46690.6</v>
      </c>
      <c r="EJ458">
        <v>52386.7</v>
      </c>
      <c r="EK458">
        <v>55146.9</v>
      </c>
      <c r="EL458">
        <v>61970.8</v>
      </c>
      <c r="EM458">
        <v>1.9419999999999999</v>
      </c>
      <c r="EN458">
        <v>2.0964</v>
      </c>
      <c r="EO458">
        <v>-2.5332000000000002E-3</v>
      </c>
      <c r="EP458">
        <v>0</v>
      </c>
      <c r="EQ458">
        <v>22.3659</v>
      </c>
      <c r="ER458">
        <v>999.9</v>
      </c>
      <c r="ES458">
        <v>34.232999999999997</v>
      </c>
      <c r="ET458">
        <v>38.168999999999997</v>
      </c>
      <c r="EU458">
        <v>31.1083</v>
      </c>
      <c r="EV458">
        <v>54.592100000000002</v>
      </c>
      <c r="EW458">
        <v>36.153799999999997</v>
      </c>
      <c r="EX458">
        <v>2</v>
      </c>
      <c r="EY458">
        <v>0.25502000000000002</v>
      </c>
      <c r="EZ458">
        <v>9.2810500000000005</v>
      </c>
      <c r="FA458">
        <v>19.915199999999999</v>
      </c>
      <c r="FB458">
        <v>5.2017199999999999</v>
      </c>
      <c r="FC458">
        <v>12.0099</v>
      </c>
      <c r="FD458">
        <v>4.9756</v>
      </c>
      <c r="FE458">
        <v>3.294</v>
      </c>
      <c r="FF458">
        <v>9999</v>
      </c>
      <c r="FG458">
        <v>9999</v>
      </c>
      <c r="FH458">
        <v>9999</v>
      </c>
      <c r="FI458">
        <v>553.70000000000005</v>
      </c>
      <c r="FJ458">
        <v>1.8631</v>
      </c>
      <c r="FK458">
        <v>1.8677999999999999</v>
      </c>
      <c r="FL458">
        <v>1.8675200000000001</v>
      </c>
      <c r="FM458">
        <v>1.8687400000000001</v>
      </c>
      <c r="FN458">
        <v>1.86951</v>
      </c>
      <c r="FO458">
        <v>1.86554</v>
      </c>
      <c r="FP458">
        <v>1.8665499999999999</v>
      </c>
      <c r="FQ458">
        <v>1.86798</v>
      </c>
      <c r="FR458">
        <v>5</v>
      </c>
      <c r="FS458">
        <v>0</v>
      </c>
      <c r="FT458">
        <v>0</v>
      </c>
      <c r="FU458">
        <v>0</v>
      </c>
      <c r="FV458" t="s">
        <v>357</v>
      </c>
      <c r="FW458" t="s">
        <v>358</v>
      </c>
      <c r="FX458" t="s">
        <v>359</v>
      </c>
      <c r="FY458" t="s">
        <v>359</v>
      </c>
      <c r="FZ458" t="s">
        <v>359</v>
      </c>
      <c r="GA458" t="s">
        <v>359</v>
      </c>
      <c r="GB458">
        <v>0</v>
      </c>
      <c r="GC458">
        <v>100</v>
      </c>
      <c r="GD458">
        <v>100</v>
      </c>
      <c r="GE458">
        <v>17.399999999999999</v>
      </c>
      <c r="GF458">
        <v>0.14699999999999999</v>
      </c>
      <c r="GG458">
        <v>5.2154357415507802</v>
      </c>
      <c r="GH458">
        <v>1.00486214095962E-2</v>
      </c>
      <c r="GI458">
        <v>-1.74255938316833E-6</v>
      </c>
      <c r="GJ458">
        <v>3.4045767664605598E-10</v>
      </c>
      <c r="GK458">
        <v>-2.3400103927015501E-2</v>
      </c>
      <c r="GL458">
        <v>-3.1725839457550503E-2</v>
      </c>
      <c r="GM458">
        <v>2.93552719409138E-3</v>
      </c>
      <c r="GN458">
        <v>-2.8977901675973599E-5</v>
      </c>
      <c r="GO458">
        <v>-4</v>
      </c>
      <c r="GP458">
        <v>2214</v>
      </c>
      <c r="GQ458">
        <v>1</v>
      </c>
      <c r="GR458">
        <v>18</v>
      </c>
      <c r="GS458">
        <v>17488.2</v>
      </c>
      <c r="GT458">
        <v>28864.1</v>
      </c>
      <c r="GU458">
        <v>3.6999499999999999</v>
      </c>
      <c r="GV458">
        <v>2.6355</v>
      </c>
      <c r="GW458">
        <v>2.2485400000000002</v>
      </c>
      <c r="GX458">
        <v>2.7319300000000002</v>
      </c>
      <c r="GY458">
        <v>1.9958499999999999</v>
      </c>
      <c r="GZ458">
        <v>2.3547400000000001</v>
      </c>
      <c r="HA458">
        <v>42.032899999999998</v>
      </c>
      <c r="HB458">
        <v>12.398400000000001</v>
      </c>
      <c r="HC458">
        <v>18</v>
      </c>
      <c r="HD458">
        <v>501.35700000000003</v>
      </c>
      <c r="HE458">
        <v>607.23199999999997</v>
      </c>
      <c r="HF458">
        <v>11.391999999999999</v>
      </c>
      <c r="HG458">
        <v>30.1236</v>
      </c>
      <c r="HH458">
        <v>30</v>
      </c>
      <c r="HI458">
        <v>29.992999999999999</v>
      </c>
      <c r="HJ458">
        <v>29.893999999999998</v>
      </c>
      <c r="HK458">
        <v>74.028999999999996</v>
      </c>
      <c r="HL458">
        <v>45.838299999999997</v>
      </c>
      <c r="HM458">
        <v>0</v>
      </c>
      <c r="HN458">
        <v>11.077999999999999</v>
      </c>
      <c r="HO458">
        <v>1558.04</v>
      </c>
      <c r="HP458">
        <v>15.1814</v>
      </c>
      <c r="HQ458">
        <v>102.28100000000001</v>
      </c>
      <c r="HR458">
        <v>103.166</v>
      </c>
    </row>
    <row r="459" spans="1:226" x14ac:dyDescent="0.2">
      <c r="A459">
        <v>794</v>
      </c>
      <c r="B459">
        <v>1657131066</v>
      </c>
      <c r="C459">
        <v>11033.4000000954</v>
      </c>
      <c r="D459" t="s">
        <v>1244</v>
      </c>
      <c r="E459" t="s">
        <v>1245</v>
      </c>
      <c r="F459">
        <v>5</v>
      </c>
      <c r="G459" t="s">
        <v>1974</v>
      </c>
      <c r="H459" t="s">
        <v>353</v>
      </c>
      <c r="I459">
        <v>1657131058.4814799</v>
      </c>
      <c r="J459">
        <f t="shared" si="272"/>
        <v>1.8636649609528532E-3</v>
      </c>
      <c r="K459">
        <f t="shared" si="273"/>
        <v>1.8636649609528533</v>
      </c>
      <c r="L459">
        <f t="shared" si="274"/>
        <v>12.862170791909229</v>
      </c>
      <c r="M459">
        <f t="shared" si="275"/>
        <v>1490.7503703703701</v>
      </c>
      <c r="N459">
        <f t="shared" si="276"/>
        <v>1199.222231312581</v>
      </c>
      <c r="O459">
        <f t="shared" si="277"/>
        <v>88.722272649094521</v>
      </c>
      <c r="P459">
        <f t="shared" si="278"/>
        <v>110.29045105924484</v>
      </c>
      <c r="Q459">
        <f t="shared" si="279"/>
        <v>8.5755963818167427E-2</v>
      </c>
      <c r="R459">
        <f t="shared" si="280"/>
        <v>2.4419881499516642</v>
      </c>
      <c r="S459">
        <f t="shared" si="281"/>
        <v>8.4117389543134288E-2</v>
      </c>
      <c r="T459">
        <f t="shared" si="282"/>
        <v>5.2717980101065223E-2</v>
      </c>
      <c r="U459">
        <f t="shared" si="283"/>
        <v>321.52114377777855</v>
      </c>
      <c r="V459">
        <f t="shared" si="284"/>
        <v>23.285263311943709</v>
      </c>
      <c r="W459">
        <f t="shared" si="285"/>
        <v>23.285263311943709</v>
      </c>
      <c r="X459">
        <f t="shared" si="286"/>
        <v>2.8687758077367218</v>
      </c>
      <c r="Y459">
        <f t="shared" si="287"/>
        <v>49.235918233180783</v>
      </c>
      <c r="Z459">
        <f t="shared" si="288"/>
        <v>1.2755494643298726</v>
      </c>
      <c r="AA459">
        <f t="shared" si="289"/>
        <v>2.5906888915707511</v>
      </c>
      <c r="AB459">
        <f t="shared" si="290"/>
        <v>1.5932263434068492</v>
      </c>
      <c r="AC459">
        <f t="shared" si="291"/>
        <v>-82.187624778020833</v>
      </c>
      <c r="AD459">
        <f t="shared" si="292"/>
        <v>-220.84949422547069</v>
      </c>
      <c r="AE459">
        <f t="shared" si="293"/>
        <v>-18.642499086642051</v>
      </c>
      <c r="AF459">
        <f t="shared" si="294"/>
        <v>-0.1584743123550254</v>
      </c>
      <c r="AG459">
        <f t="shared" si="295"/>
        <v>32.14562404679004</v>
      </c>
      <c r="AH459">
        <f t="shared" si="296"/>
        <v>1.9082731310527508</v>
      </c>
      <c r="AI459">
        <f t="shared" si="297"/>
        <v>12.862170791909229</v>
      </c>
      <c r="AJ459">
        <v>1571.1145867455</v>
      </c>
      <c r="AK459">
        <v>1541.1367878787901</v>
      </c>
      <c r="AL459">
        <v>3.5877492713771502</v>
      </c>
      <c r="AM459">
        <v>66.867946140266795</v>
      </c>
      <c r="AN459">
        <f t="shared" si="298"/>
        <v>1.8636649609528533</v>
      </c>
      <c r="AO459">
        <v>15.0454381870479</v>
      </c>
      <c r="AP459">
        <v>17.2215187878788</v>
      </c>
      <c r="AQ459">
        <v>-4.0310804534373002E-4</v>
      </c>
      <c r="AR459">
        <v>77.4783212789104</v>
      </c>
      <c r="AS459">
        <v>0</v>
      </c>
      <c r="AT459">
        <v>0</v>
      </c>
      <c r="AU459">
        <f t="shared" si="299"/>
        <v>1</v>
      </c>
      <c r="AV459">
        <f t="shared" si="300"/>
        <v>0</v>
      </c>
      <c r="AW459">
        <f t="shared" si="301"/>
        <v>39851.580853047868</v>
      </c>
      <c r="AX459">
        <f t="shared" si="302"/>
        <v>2000.0351851851899</v>
      </c>
      <c r="AY459">
        <f t="shared" si="303"/>
        <v>1681.2293111111151</v>
      </c>
      <c r="AZ459">
        <f t="shared" si="304"/>
        <v>0.84059986722455804</v>
      </c>
      <c r="BA459">
        <f t="shared" si="305"/>
        <v>0.1607577437433971</v>
      </c>
      <c r="BB459">
        <v>5.9349999999999996</v>
      </c>
      <c r="BC459">
        <v>0.5</v>
      </c>
      <c r="BD459" t="s">
        <v>354</v>
      </c>
      <c r="BE459">
        <v>2</v>
      </c>
      <c r="BF459" t="b">
        <v>1</v>
      </c>
      <c r="BG459">
        <v>1657131058.4814799</v>
      </c>
      <c r="BH459">
        <v>1490.7503703703701</v>
      </c>
      <c r="BI459">
        <v>1532.2862962963</v>
      </c>
      <c r="BJ459">
        <v>17.241074074074099</v>
      </c>
      <c r="BK459">
        <v>15.014881481481501</v>
      </c>
      <c r="BL459">
        <v>1473.4222222222199</v>
      </c>
      <c r="BM459">
        <v>17.093774074074101</v>
      </c>
      <c r="BN459">
        <v>499.97181481481499</v>
      </c>
      <c r="BO459">
        <v>73.935522222222204</v>
      </c>
      <c r="BP459">
        <v>4.7656485185185199E-2</v>
      </c>
      <c r="BQ459">
        <v>21.6077444444444</v>
      </c>
      <c r="BR459">
        <v>22.330725925925901</v>
      </c>
      <c r="BS459">
        <v>999.9</v>
      </c>
      <c r="BT459">
        <v>0</v>
      </c>
      <c r="BU459">
        <v>0</v>
      </c>
      <c r="BV459">
        <v>10010.740740740701</v>
      </c>
      <c r="BW459">
        <v>0</v>
      </c>
      <c r="BX459">
        <v>798.55133333333299</v>
      </c>
      <c r="BY459">
        <v>-41.536996296296302</v>
      </c>
      <c r="BZ459">
        <v>1516.9029629629599</v>
      </c>
      <c r="CA459">
        <v>1555.6455555555599</v>
      </c>
      <c r="CB459">
        <v>2.2261829629629601</v>
      </c>
      <c r="CC459">
        <v>1532.2862962963</v>
      </c>
      <c r="CD459">
        <v>15.014881481481501</v>
      </c>
      <c r="CE459">
        <v>1.2747281481481501</v>
      </c>
      <c r="CF459">
        <v>1.1101333333333301</v>
      </c>
      <c r="CG459">
        <v>10.5041407407407</v>
      </c>
      <c r="CH459">
        <v>8.4479396296296301</v>
      </c>
      <c r="CI459">
        <v>2000.0351851851899</v>
      </c>
      <c r="CJ459">
        <v>0.98000388888888901</v>
      </c>
      <c r="CK459">
        <v>1.99958888888889E-2</v>
      </c>
      <c r="CL459">
        <v>0</v>
      </c>
      <c r="CM459">
        <v>2.3394296296296302</v>
      </c>
      <c r="CN459">
        <v>0</v>
      </c>
      <c r="CO459">
        <v>11533.4518518519</v>
      </c>
      <c r="CP459">
        <v>17300.4851851852</v>
      </c>
      <c r="CQ459">
        <v>40.330666666666701</v>
      </c>
      <c r="CR459">
        <v>41.895666666666699</v>
      </c>
      <c r="CS459">
        <v>40.557407407407403</v>
      </c>
      <c r="CT459">
        <v>39.587666666666699</v>
      </c>
      <c r="CU459">
        <v>39.311999999999998</v>
      </c>
      <c r="CV459">
        <v>1960.0433333333301</v>
      </c>
      <c r="CW459">
        <v>39.991851851851798</v>
      </c>
      <c r="CX459">
        <v>0</v>
      </c>
      <c r="CY459">
        <v>1657131046.3</v>
      </c>
      <c r="CZ459">
        <v>0</v>
      </c>
      <c r="DA459">
        <v>0</v>
      </c>
      <c r="DB459" t="s">
        <v>355</v>
      </c>
      <c r="DC459">
        <v>1656081770.5</v>
      </c>
      <c r="DD459">
        <v>1655399214.5999999</v>
      </c>
      <c r="DE459">
        <v>0</v>
      </c>
      <c r="DF459">
        <v>0.13400000000000001</v>
      </c>
      <c r="DG459">
        <v>-0.06</v>
      </c>
      <c r="DH459">
        <v>9.3309999999999995</v>
      </c>
      <c r="DI459">
        <v>0.51100000000000001</v>
      </c>
      <c r="DJ459">
        <v>421</v>
      </c>
      <c r="DK459">
        <v>25</v>
      </c>
      <c r="DL459">
        <v>1.93</v>
      </c>
      <c r="DM459">
        <v>0.15</v>
      </c>
      <c r="DN459">
        <v>-41.660277499999999</v>
      </c>
      <c r="DO459">
        <v>0.36621500938090001</v>
      </c>
      <c r="DP459">
        <v>0.69769778754396905</v>
      </c>
      <c r="DQ459">
        <v>0</v>
      </c>
      <c r="DR459">
        <v>2.2969840000000001</v>
      </c>
      <c r="DS459">
        <v>-1.1279126454033801</v>
      </c>
      <c r="DT459">
        <v>0.11321483727409599</v>
      </c>
      <c r="DU459">
        <v>0</v>
      </c>
      <c r="DV459">
        <v>0</v>
      </c>
      <c r="DW459">
        <v>2</v>
      </c>
      <c r="DX459" t="s">
        <v>366</v>
      </c>
      <c r="DY459">
        <v>2.9699</v>
      </c>
      <c r="DZ459">
        <v>2.70221</v>
      </c>
      <c r="EA459">
        <v>0.17679300000000001</v>
      </c>
      <c r="EB459">
        <v>0.18069299999999999</v>
      </c>
      <c r="EC459">
        <v>6.6976800000000003E-2</v>
      </c>
      <c r="ED459">
        <v>6.1608299999999998E-2</v>
      </c>
      <c r="EE459">
        <v>32012.5</v>
      </c>
      <c r="EF459">
        <v>34892.9</v>
      </c>
      <c r="EG459">
        <v>35263.1</v>
      </c>
      <c r="EH459">
        <v>38649.800000000003</v>
      </c>
      <c r="EI459">
        <v>46693.1</v>
      </c>
      <c r="EJ459">
        <v>52367.7</v>
      </c>
      <c r="EK459">
        <v>55147.199999999997</v>
      </c>
      <c r="EL459">
        <v>61970.8</v>
      </c>
      <c r="EM459">
        <v>1.9398</v>
      </c>
      <c r="EN459">
        <v>2.0968</v>
      </c>
      <c r="EO459">
        <v>-1.9371499999999999E-3</v>
      </c>
      <c r="EP459">
        <v>0</v>
      </c>
      <c r="EQ459">
        <v>22.342500000000001</v>
      </c>
      <c r="ER459">
        <v>999.9</v>
      </c>
      <c r="ES459">
        <v>34.207999999999998</v>
      </c>
      <c r="ET459">
        <v>38.168999999999997</v>
      </c>
      <c r="EU459">
        <v>31.085100000000001</v>
      </c>
      <c r="EV459">
        <v>54.692100000000003</v>
      </c>
      <c r="EW459">
        <v>36.181899999999999</v>
      </c>
      <c r="EX459">
        <v>2</v>
      </c>
      <c r="EY459">
        <v>0.25512200000000002</v>
      </c>
      <c r="EZ459">
        <v>9.2810500000000005</v>
      </c>
      <c r="FA459">
        <v>19.915299999999998</v>
      </c>
      <c r="FB459">
        <v>5.2053099999999999</v>
      </c>
      <c r="FC459">
        <v>12.0099</v>
      </c>
      <c r="FD459">
        <v>4.976</v>
      </c>
      <c r="FE459">
        <v>3.294</v>
      </c>
      <c r="FF459">
        <v>9999</v>
      </c>
      <c r="FG459">
        <v>9999</v>
      </c>
      <c r="FH459">
        <v>9999</v>
      </c>
      <c r="FI459">
        <v>553.70000000000005</v>
      </c>
      <c r="FJ459">
        <v>1.8631</v>
      </c>
      <c r="FK459">
        <v>1.8677699999999999</v>
      </c>
      <c r="FL459">
        <v>1.8675200000000001</v>
      </c>
      <c r="FM459">
        <v>1.8687400000000001</v>
      </c>
      <c r="FN459">
        <v>1.86948</v>
      </c>
      <c r="FO459">
        <v>1.86554</v>
      </c>
      <c r="FP459">
        <v>1.8666100000000001</v>
      </c>
      <c r="FQ459">
        <v>1.86798</v>
      </c>
      <c r="FR459">
        <v>5</v>
      </c>
      <c r="FS459">
        <v>0</v>
      </c>
      <c r="FT459">
        <v>0</v>
      </c>
      <c r="FU459">
        <v>0</v>
      </c>
      <c r="FV459" t="s">
        <v>357</v>
      </c>
      <c r="FW459" t="s">
        <v>358</v>
      </c>
      <c r="FX459" t="s">
        <v>359</v>
      </c>
      <c r="FY459" t="s">
        <v>359</v>
      </c>
      <c r="FZ459" t="s">
        <v>359</v>
      </c>
      <c r="GA459" t="s">
        <v>359</v>
      </c>
      <c r="GB459">
        <v>0</v>
      </c>
      <c r="GC459">
        <v>100</v>
      </c>
      <c r="GD459">
        <v>100</v>
      </c>
      <c r="GE459">
        <v>17.5</v>
      </c>
      <c r="GF459">
        <v>0.14630000000000001</v>
      </c>
      <c r="GG459">
        <v>5.2154357415507802</v>
      </c>
      <c r="GH459">
        <v>1.00486214095962E-2</v>
      </c>
      <c r="GI459">
        <v>-1.74255938316833E-6</v>
      </c>
      <c r="GJ459">
        <v>3.4045767664605598E-10</v>
      </c>
      <c r="GK459">
        <v>-2.3400103927015501E-2</v>
      </c>
      <c r="GL459">
        <v>-3.1725839457550503E-2</v>
      </c>
      <c r="GM459">
        <v>2.93552719409138E-3</v>
      </c>
      <c r="GN459">
        <v>-2.8977901675973599E-5</v>
      </c>
      <c r="GO459">
        <v>-4</v>
      </c>
      <c r="GP459">
        <v>2214</v>
      </c>
      <c r="GQ459">
        <v>1</v>
      </c>
      <c r="GR459">
        <v>18</v>
      </c>
      <c r="GS459">
        <v>17488.3</v>
      </c>
      <c r="GT459">
        <v>28864.2</v>
      </c>
      <c r="GU459">
        <v>3.72559</v>
      </c>
      <c r="GV459">
        <v>2.6355</v>
      </c>
      <c r="GW459">
        <v>2.2485400000000002</v>
      </c>
      <c r="GX459">
        <v>2.7331500000000002</v>
      </c>
      <c r="GY459">
        <v>1.9958499999999999</v>
      </c>
      <c r="GZ459">
        <v>2.34619</v>
      </c>
      <c r="HA459">
        <v>42.032899999999998</v>
      </c>
      <c r="HB459">
        <v>12.398400000000001</v>
      </c>
      <c r="HC459">
        <v>18</v>
      </c>
      <c r="HD459">
        <v>499.858</v>
      </c>
      <c r="HE459">
        <v>607.51700000000005</v>
      </c>
      <c r="HF459">
        <v>11.3749</v>
      </c>
      <c r="HG459">
        <v>30.120999999999999</v>
      </c>
      <c r="HH459">
        <v>30.0001</v>
      </c>
      <c r="HI459">
        <v>29.990300000000001</v>
      </c>
      <c r="HJ459">
        <v>29.891500000000001</v>
      </c>
      <c r="HK459">
        <v>74.539000000000001</v>
      </c>
      <c r="HL459">
        <v>45.527000000000001</v>
      </c>
      <c r="HM459">
        <v>0</v>
      </c>
      <c r="HN459">
        <v>11.051500000000001</v>
      </c>
      <c r="HO459">
        <v>1571.45</v>
      </c>
      <c r="HP459">
        <v>15.162699999999999</v>
      </c>
      <c r="HQ459">
        <v>102.282</v>
      </c>
      <c r="HR459">
        <v>103.16500000000001</v>
      </c>
    </row>
    <row r="460" spans="1:226" x14ac:dyDescent="0.2">
      <c r="A460">
        <v>795</v>
      </c>
      <c r="B460">
        <v>1657131071</v>
      </c>
      <c r="C460">
        <v>11038.4000000954</v>
      </c>
      <c r="D460" t="s">
        <v>1246</v>
      </c>
      <c r="E460" t="s">
        <v>1247</v>
      </c>
      <c r="F460">
        <v>5</v>
      </c>
      <c r="G460" t="s">
        <v>1975</v>
      </c>
      <c r="H460" t="s">
        <v>353</v>
      </c>
      <c r="I460">
        <v>1657131063.19643</v>
      </c>
      <c r="J460">
        <f t="shared" si="272"/>
        <v>1.7502635458500305E-3</v>
      </c>
      <c r="K460">
        <f t="shared" si="273"/>
        <v>1.7502635458500304</v>
      </c>
      <c r="L460">
        <f t="shared" si="274"/>
        <v>12.895744110485582</v>
      </c>
      <c r="M460">
        <f t="shared" si="275"/>
        <v>1506.62142857143</v>
      </c>
      <c r="N460">
        <f t="shared" si="276"/>
        <v>1197.5849313605506</v>
      </c>
      <c r="O460">
        <f t="shared" si="277"/>
        <v>88.600960865062873</v>
      </c>
      <c r="P460">
        <f t="shared" si="278"/>
        <v>111.46441704111074</v>
      </c>
      <c r="Q460">
        <f t="shared" si="279"/>
        <v>8.0253647547350232E-2</v>
      </c>
      <c r="R460">
        <f t="shared" si="280"/>
        <v>2.4396208311485577</v>
      </c>
      <c r="S460">
        <f t="shared" si="281"/>
        <v>7.8815331291208213E-2</v>
      </c>
      <c r="T460">
        <f t="shared" si="282"/>
        <v>4.9386661945606133E-2</v>
      </c>
      <c r="U460">
        <f t="shared" si="283"/>
        <v>321.51671635714331</v>
      </c>
      <c r="V460">
        <f t="shared" si="284"/>
        <v>23.302524887829758</v>
      </c>
      <c r="W460">
        <f t="shared" si="285"/>
        <v>23.302524887829758</v>
      </c>
      <c r="X460">
        <f t="shared" si="286"/>
        <v>2.8717679237859071</v>
      </c>
      <c r="Y460">
        <f t="shared" si="287"/>
        <v>49.267434863811552</v>
      </c>
      <c r="Z460">
        <f t="shared" si="288"/>
        <v>1.2748583833733254</v>
      </c>
      <c r="AA460">
        <f t="shared" si="289"/>
        <v>2.5876289011136402</v>
      </c>
      <c r="AB460">
        <f t="shared" si="290"/>
        <v>1.5969095404125817</v>
      </c>
      <c r="AC460">
        <f t="shared" si="291"/>
        <v>-77.186622371986346</v>
      </c>
      <c r="AD460">
        <f t="shared" si="292"/>
        <v>-225.44671048923399</v>
      </c>
      <c r="AE460">
        <f t="shared" si="293"/>
        <v>-19.04883677055486</v>
      </c>
      <c r="AF460">
        <f t="shared" si="294"/>
        <v>-0.16545327463191484</v>
      </c>
      <c r="AG460">
        <f t="shared" si="295"/>
        <v>32.100256978242697</v>
      </c>
      <c r="AH460">
        <f t="shared" si="296"/>
        <v>1.8400724368741415</v>
      </c>
      <c r="AI460">
        <f t="shared" si="297"/>
        <v>12.895744110485582</v>
      </c>
      <c r="AJ460">
        <v>1587.78654509016</v>
      </c>
      <c r="AK460">
        <v>1558.318</v>
      </c>
      <c r="AL460">
        <v>3.4514617829441798</v>
      </c>
      <c r="AM460">
        <v>66.867946140266795</v>
      </c>
      <c r="AN460">
        <f t="shared" si="298"/>
        <v>1.7502635458500304</v>
      </c>
      <c r="AO460">
        <v>15.1802533696355</v>
      </c>
      <c r="AP460">
        <v>17.221981818181799</v>
      </c>
      <c r="AQ460">
        <v>1.01564482000931E-5</v>
      </c>
      <c r="AR460">
        <v>77.4783212789104</v>
      </c>
      <c r="AS460">
        <v>0</v>
      </c>
      <c r="AT460">
        <v>0</v>
      </c>
      <c r="AU460">
        <f t="shared" si="299"/>
        <v>1</v>
      </c>
      <c r="AV460">
        <f t="shared" si="300"/>
        <v>0</v>
      </c>
      <c r="AW460">
        <f t="shared" si="301"/>
        <v>39795.326697478478</v>
      </c>
      <c r="AX460">
        <f t="shared" si="302"/>
        <v>2000.0078571428601</v>
      </c>
      <c r="AY460">
        <f t="shared" si="303"/>
        <v>1681.2063214285738</v>
      </c>
      <c r="AZ460">
        <f t="shared" si="304"/>
        <v>0.84059985835769924</v>
      </c>
      <c r="BA460">
        <f t="shared" si="305"/>
        <v>0.16075772663035964</v>
      </c>
      <c r="BB460">
        <v>5.9349999999999996</v>
      </c>
      <c r="BC460">
        <v>0.5</v>
      </c>
      <c r="BD460" t="s">
        <v>354</v>
      </c>
      <c r="BE460">
        <v>2</v>
      </c>
      <c r="BF460" t="b">
        <v>1</v>
      </c>
      <c r="BG460">
        <v>1657131063.19643</v>
      </c>
      <c r="BH460">
        <v>1506.62142857143</v>
      </c>
      <c r="BI460">
        <v>1548.0150000000001</v>
      </c>
      <c r="BJ460">
        <v>17.231767857142898</v>
      </c>
      <c r="BK460">
        <v>15.0852464285714</v>
      </c>
      <c r="BL460">
        <v>1489.18107142857</v>
      </c>
      <c r="BM460">
        <v>17.0848642857143</v>
      </c>
      <c r="BN460">
        <v>500.00175000000002</v>
      </c>
      <c r="BO460">
        <v>73.935282142857105</v>
      </c>
      <c r="BP460">
        <v>4.7746989285714303E-2</v>
      </c>
      <c r="BQ460">
        <v>21.588425000000001</v>
      </c>
      <c r="BR460">
        <v>22.320346428571401</v>
      </c>
      <c r="BS460">
        <v>999.9</v>
      </c>
      <c r="BT460">
        <v>0</v>
      </c>
      <c r="BU460">
        <v>0</v>
      </c>
      <c r="BV460">
        <v>9995.3571428571395</v>
      </c>
      <c r="BW460">
        <v>0</v>
      </c>
      <c r="BX460">
        <v>709.86500000000001</v>
      </c>
      <c r="BY460">
        <v>-41.394424999999998</v>
      </c>
      <c r="BZ460">
        <v>1533.03785714286</v>
      </c>
      <c r="CA460">
        <v>1571.7260714285701</v>
      </c>
      <c r="CB460">
        <v>2.1465310714285701</v>
      </c>
      <c r="CC460">
        <v>1548.0150000000001</v>
      </c>
      <c r="CD460">
        <v>15.0852464285714</v>
      </c>
      <c r="CE460">
        <v>1.27403678571429</v>
      </c>
      <c r="CF460">
        <v>1.11533142857143</v>
      </c>
      <c r="CG460">
        <v>10.496007142857099</v>
      </c>
      <c r="CH460">
        <v>8.5168103571428606</v>
      </c>
      <c r="CI460">
        <v>2000.0078571428601</v>
      </c>
      <c r="CJ460">
        <v>0.98000385714285698</v>
      </c>
      <c r="CK460">
        <v>1.9995914285714299E-2</v>
      </c>
      <c r="CL460">
        <v>0</v>
      </c>
      <c r="CM460">
        <v>2.3058535714285702</v>
      </c>
      <c r="CN460">
        <v>0</v>
      </c>
      <c r="CO460">
        <v>11475.242857142901</v>
      </c>
      <c r="CP460">
        <v>17300.232142857101</v>
      </c>
      <c r="CQ460">
        <v>40.323250000000002</v>
      </c>
      <c r="CR460">
        <v>41.868214285714302</v>
      </c>
      <c r="CS460">
        <v>40.537642857142899</v>
      </c>
      <c r="CT460">
        <v>39.568750000000001</v>
      </c>
      <c r="CU460">
        <v>39.311999999999998</v>
      </c>
      <c r="CV460">
        <v>1960.01714285714</v>
      </c>
      <c r="CW460">
        <v>39.990714285714297</v>
      </c>
      <c r="CX460">
        <v>0</v>
      </c>
      <c r="CY460">
        <v>1657131051.0999999</v>
      </c>
      <c r="CZ460">
        <v>0</v>
      </c>
      <c r="DA460">
        <v>0</v>
      </c>
      <c r="DB460" t="s">
        <v>355</v>
      </c>
      <c r="DC460">
        <v>1656081770.5</v>
      </c>
      <c r="DD460">
        <v>1655399214.5999999</v>
      </c>
      <c r="DE460">
        <v>0</v>
      </c>
      <c r="DF460">
        <v>0.13400000000000001</v>
      </c>
      <c r="DG460">
        <v>-0.06</v>
      </c>
      <c r="DH460">
        <v>9.3309999999999995</v>
      </c>
      <c r="DI460">
        <v>0.51100000000000001</v>
      </c>
      <c r="DJ460">
        <v>421</v>
      </c>
      <c r="DK460">
        <v>25</v>
      </c>
      <c r="DL460">
        <v>1.93</v>
      </c>
      <c r="DM460">
        <v>0.15</v>
      </c>
      <c r="DN460">
        <v>-41.484258536585401</v>
      </c>
      <c r="DO460">
        <v>1.4147895470383001</v>
      </c>
      <c r="DP460">
        <v>0.73559045736313899</v>
      </c>
      <c r="DQ460">
        <v>0</v>
      </c>
      <c r="DR460">
        <v>2.1902792682926799</v>
      </c>
      <c r="DS460">
        <v>-1.08043839721254</v>
      </c>
      <c r="DT460">
        <v>0.11142523827147401</v>
      </c>
      <c r="DU460">
        <v>0</v>
      </c>
      <c r="DV460">
        <v>0</v>
      </c>
      <c r="DW460">
        <v>2</v>
      </c>
      <c r="DX460" t="s">
        <v>366</v>
      </c>
      <c r="DY460">
        <v>2.9701399999999998</v>
      </c>
      <c r="DZ460">
        <v>2.7021199999999999</v>
      </c>
      <c r="EA460">
        <v>0.177977</v>
      </c>
      <c r="EB460">
        <v>0.18192</v>
      </c>
      <c r="EC460">
        <v>6.6996399999999998E-2</v>
      </c>
      <c r="ED460">
        <v>6.1630600000000001E-2</v>
      </c>
      <c r="EE460">
        <v>31966.5</v>
      </c>
      <c r="EF460">
        <v>34841.1</v>
      </c>
      <c r="EG460">
        <v>35263.199999999997</v>
      </c>
      <c r="EH460">
        <v>38650.300000000003</v>
      </c>
      <c r="EI460">
        <v>46692.9</v>
      </c>
      <c r="EJ460">
        <v>52366.9</v>
      </c>
      <c r="EK460">
        <v>55148.2</v>
      </c>
      <c r="EL460">
        <v>61971.199999999997</v>
      </c>
      <c r="EM460">
        <v>1.9412</v>
      </c>
      <c r="EN460">
        <v>2.0968</v>
      </c>
      <c r="EO460">
        <v>8.9406999999999996E-4</v>
      </c>
      <c r="EP460">
        <v>0</v>
      </c>
      <c r="EQ460">
        <v>22.316099999999999</v>
      </c>
      <c r="ER460">
        <v>999.9</v>
      </c>
      <c r="ES460">
        <v>34.207999999999998</v>
      </c>
      <c r="ET460">
        <v>38.168999999999997</v>
      </c>
      <c r="EU460">
        <v>31.0824</v>
      </c>
      <c r="EV460">
        <v>54.702100000000002</v>
      </c>
      <c r="EW460">
        <v>36.149799999999999</v>
      </c>
      <c r="EX460">
        <v>2</v>
      </c>
      <c r="EY460">
        <v>0.25487799999999999</v>
      </c>
      <c r="EZ460">
        <v>9.2810500000000005</v>
      </c>
      <c r="FA460">
        <v>19.915400000000002</v>
      </c>
      <c r="FB460">
        <v>5.20411</v>
      </c>
      <c r="FC460">
        <v>12.0099</v>
      </c>
      <c r="FD460">
        <v>4.9756</v>
      </c>
      <c r="FE460">
        <v>3.294</v>
      </c>
      <c r="FF460">
        <v>9999</v>
      </c>
      <c r="FG460">
        <v>9999</v>
      </c>
      <c r="FH460">
        <v>9999</v>
      </c>
      <c r="FI460">
        <v>553.70000000000005</v>
      </c>
      <c r="FJ460">
        <v>1.8631</v>
      </c>
      <c r="FK460">
        <v>1.8677999999999999</v>
      </c>
      <c r="FL460">
        <v>1.8675200000000001</v>
      </c>
      <c r="FM460">
        <v>1.8687400000000001</v>
      </c>
      <c r="FN460">
        <v>1.86951</v>
      </c>
      <c r="FO460">
        <v>1.86554</v>
      </c>
      <c r="FP460">
        <v>1.8665799999999999</v>
      </c>
      <c r="FQ460">
        <v>1.86798</v>
      </c>
      <c r="FR460">
        <v>5</v>
      </c>
      <c r="FS460">
        <v>0</v>
      </c>
      <c r="FT460">
        <v>0</v>
      </c>
      <c r="FU460">
        <v>0</v>
      </c>
      <c r="FV460" t="s">
        <v>357</v>
      </c>
      <c r="FW460" t="s">
        <v>358</v>
      </c>
      <c r="FX460" t="s">
        <v>359</v>
      </c>
      <c r="FY460" t="s">
        <v>359</v>
      </c>
      <c r="FZ460" t="s">
        <v>359</v>
      </c>
      <c r="GA460" t="s">
        <v>359</v>
      </c>
      <c r="GB460">
        <v>0</v>
      </c>
      <c r="GC460">
        <v>100</v>
      </c>
      <c r="GD460">
        <v>100</v>
      </c>
      <c r="GE460">
        <v>17.62</v>
      </c>
      <c r="GF460">
        <v>0.14649999999999999</v>
      </c>
      <c r="GG460">
        <v>5.2154357415507802</v>
      </c>
      <c r="GH460">
        <v>1.00486214095962E-2</v>
      </c>
      <c r="GI460">
        <v>-1.74255938316833E-6</v>
      </c>
      <c r="GJ460">
        <v>3.4045767664605598E-10</v>
      </c>
      <c r="GK460">
        <v>-2.3400103927015501E-2</v>
      </c>
      <c r="GL460">
        <v>-3.1725839457550503E-2</v>
      </c>
      <c r="GM460">
        <v>2.93552719409138E-3</v>
      </c>
      <c r="GN460">
        <v>-2.8977901675973599E-5</v>
      </c>
      <c r="GO460">
        <v>-4</v>
      </c>
      <c r="GP460">
        <v>2214</v>
      </c>
      <c r="GQ460">
        <v>1</v>
      </c>
      <c r="GR460">
        <v>18</v>
      </c>
      <c r="GS460">
        <v>17488.3</v>
      </c>
      <c r="GT460">
        <v>28864.3</v>
      </c>
      <c r="GU460">
        <v>3.75244</v>
      </c>
      <c r="GV460">
        <v>2.6428199999999999</v>
      </c>
      <c r="GW460">
        <v>2.2485400000000002</v>
      </c>
      <c r="GX460">
        <v>2.7319300000000002</v>
      </c>
      <c r="GY460">
        <v>1.9958499999999999</v>
      </c>
      <c r="GZ460">
        <v>2.32422</v>
      </c>
      <c r="HA460">
        <v>42.032899999999998</v>
      </c>
      <c r="HB460">
        <v>12.3721</v>
      </c>
      <c r="HC460">
        <v>18</v>
      </c>
      <c r="HD460">
        <v>500.77499999999998</v>
      </c>
      <c r="HE460">
        <v>607.49</v>
      </c>
      <c r="HF460">
        <v>11.359</v>
      </c>
      <c r="HG460">
        <v>30.118400000000001</v>
      </c>
      <c r="HH460">
        <v>29.9999</v>
      </c>
      <c r="HI460">
        <v>29.9878</v>
      </c>
      <c r="HJ460">
        <v>29.8889</v>
      </c>
      <c r="HK460">
        <v>75.076700000000002</v>
      </c>
      <c r="HL460">
        <v>45.527000000000001</v>
      </c>
      <c r="HM460">
        <v>0</v>
      </c>
      <c r="HN460">
        <v>11.0154</v>
      </c>
      <c r="HO460">
        <v>1591.63</v>
      </c>
      <c r="HP460">
        <v>15.1934</v>
      </c>
      <c r="HQ460">
        <v>102.283</v>
      </c>
      <c r="HR460">
        <v>103.166</v>
      </c>
    </row>
    <row r="461" spans="1:226" x14ac:dyDescent="0.2">
      <c r="A461">
        <v>796</v>
      </c>
      <c r="B461">
        <v>1657131076</v>
      </c>
      <c r="C461">
        <v>11043.4000000954</v>
      </c>
      <c r="D461" t="s">
        <v>1248</v>
      </c>
      <c r="E461" t="s">
        <v>1249</v>
      </c>
      <c r="F461">
        <v>5</v>
      </c>
      <c r="G461" t="s">
        <v>1976</v>
      </c>
      <c r="H461" t="s">
        <v>353</v>
      </c>
      <c r="I461">
        <v>1657131068.4814799</v>
      </c>
      <c r="J461">
        <f t="shared" si="272"/>
        <v>1.7109204980192588E-3</v>
      </c>
      <c r="K461">
        <f t="shared" si="273"/>
        <v>1.7109204980192587</v>
      </c>
      <c r="L461">
        <f t="shared" si="274"/>
        <v>12.981005055268641</v>
      </c>
      <c r="M461">
        <f t="shared" si="275"/>
        <v>1524.45</v>
      </c>
      <c r="N461">
        <f t="shared" si="276"/>
        <v>1207.3343643153501</v>
      </c>
      <c r="O461">
        <f t="shared" si="277"/>
        <v>89.321871846197297</v>
      </c>
      <c r="P461">
        <f t="shared" si="278"/>
        <v>112.78294692883387</v>
      </c>
      <c r="Q461">
        <f t="shared" si="279"/>
        <v>7.8467497706839459E-2</v>
      </c>
      <c r="R461">
        <f t="shared" si="280"/>
        <v>2.4393835023936488</v>
      </c>
      <c r="S461">
        <f t="shared" si="281"/>
        <v>7.7091769430389145E-2</v>
      </c>
      <c r="T461">
        <f t="shared" si="282"/>
        <v>4.83039505596599E-2</v>
      </c>
      <c r="U461">
        <f t="shared" si="283"/>
        <v>321.51417966666634</v>
      </c>
      <c r="V461">
        <f t="shared" si="284"/>
        <v>23.292062372617352</v>
      </c>
      <c r="W461">
        <f t="shared" si="285"/>
        <v>23.292062372617352</v>
      </c>
      <c r="X461">
        <f t="shared" si="286"/>
        <v>2.8699540290806187</v>
      </c>
      <c r="Y461">
        <f t="shared" si="287"/>
        <v>49.303694199717164</v>
      </c>
      <c r="Z461">
        <f t="shared" si="288"/>
        <v>1.2740179402505127</v>
      </c>
      <c r="AA461">
        <f t="shared" si="289"/>
        <v>2.5840212603335133</v>
      </c>
      <c r="AB461">
        <f t="shared" si="290"/>
        <v>1.595936088830106</v>
      </c>
      <c r="AC461">
        <f t="shared" si="291"/>
        <v>-75.451593962649312</v>
      </c>
      <c r="AD461">
        <f t="shared" si="292"/>
        <v>-227.04767195354756</v>
      </c>
      <c r="AE461">
        <f t="shared" si="293"/>
        <v>-19.182736634675329</v>
      </c>
      <c r="AF461">
        <f t="shared" si="294"/>
        <v>-0.16782288420588998</v>
      </c>
      <c r="AG461">
        <f t="shared" si="295"/>
        <v>32.147072775031937</v>
      </c>
      <c r="AH461">
        <f t="shared" si="296"/>
        <v>1.7792436764075499</v>
      </c>
      <c r="AI461">
        <f t="shared" si="297"/>
        <v>12.981005055268641</v>
      </c>
      <c r="AJ461">
        <v>1604.5765382642601</v>
      </c>
      <c r="AK461">
        <v>1575.2296363636401</v>
      </c>
      <c r="AL461">
        <v>3.39561460446747</v>
      </c>
      <c r="AM461">
        <v>66.867946140266795</v>
      </c>
      <c r="AN461">
        <f t="shared" si="298"/>
        <v>1.7109204980192587</v>
      </c>
      <c r="AO461">
        <v>15.179549390303899</v>
      </c>
      <c r="AP461">
        <v>17.203740606060599</v>
      </c>
      <c r="AQ461">
        <v>-6.0611178552501003E-3</v>
      </c>
      <c r="AR461">
        <v>77.4783212789104</v>
      </c>
      <c r="AS461">
        <v>0</v>
      </c>
      <c r="AT461">
        <v>0</v>
      </c>
      <c r="AU461">
        <f t="shared" si="299"/>
        <v>1</v>
      </c>
      <c r="AV461">
        <f t="shared" si="300"/>
        <v>0</v>
      </c>
      <c r="AW461">
        <f t="shared" si="301"/>
        <v>39792.494014729637</v>
      </c>
      <c r="AX461">
        <f t="shared" si="302"/>
        <v>1999.9922222222201</v>
      </c>
      <c r="AY461">
        <f t="shared" si="303"/>
        <v>1681.1931666666651</v>
      </c>
      <c r="AZ461">
        <f t="shared" si="304"/>
        <v>0.84059985233275913</v>
      </c>
      <c r="BA461">
        <f t="shared" si="305"/>
        <v>0.16075771500222502</v>
      </c>
      <c r="BB461">
        <v>5.9349999999999996</v>
      </c>
      <c r="BC461">
        <v>0.5</v>
      </c>
      <c r="BD461" t="s">
        <v>354</v>
      </c>
      <c r="BE461">
        <v>2</v>
      </c>
      <c r="BF461" t="b">
        <v>1</v>
      </c>
      <c r="BG461">
        <v>1657131068.4814799</v>
      </c>
      <c r="BH461">
        <v>1524.45</v>
      </c>
      <c r="BI461">
        <v>1565.82666666667</v>
      </c>
      <c r="BJ461">
        <v>17.220481481481499</v>
      </c>
      <c r="BK461">
        <v>15.144962962963</v>
      </c>
      <c r="BL461">
        <v>1506.88407407407</v>
      </c>
      <c r="BM461">
        <v>17.074040740740699</v>
      </c>
      <c r="BN461">
        <v>500.01799999999997</v>
      </c>
      <c r="BO461">
        <v>73.934714814814797</v>
      </c>
      <c r="BP461">
        <v>4.7998248148148098E-2</v>
      </c>
      <c r="BQ461">
        <v>21.565622222222199</v>
      </c>
      <c r="BR461">
        <v>22.307381481481499</v>
      </c>
      <c r="BS461">
        <v>999.9</v>
      </c>
      <c r="BT461">
        <v>0</v>
      </c>
      <c r="BU461">
        <v>0</v>
      </c>
      <c r="BV461">
        <v>9993.8888888888905</v>
      </c>
      <c r="BW461">
        <v>0</v>
      </c>
      <c r="BX461">
        <v>588.52466666666703</v>
      </c>
      <c r="BY461">
        <v>-41.3780111111111</v>
      </c>
      <c r="BZ461">
        <v>1551.1603703703699</v>
      </c>
      <c r="CA461">
        <v>1589.9062962963001</v>
      </c>
      <c r="CB461">
        <v>2.0755244444444401</v>
      </c>
      <c r="CC461">
        <v>1565.82666666667</v>
      </c>
      <c r="CD461">
        <v>15.144962962963</v>
      </c>
      <c r="CE461">
        <v>1.2731922222222201</v>
      </c>
      <c r="CF461">
        <v>1.11973851851852</v>
      </c>
      <c r="CG461">
        <v>10.4860666666667</v>
      </c>
      <c r="CH461">
        <v>8.5751018518518496</v>
      </c>
      <c r="CI461">
        <v>1999.9922222222201</v>
      </c>
      <c r="CJ461">
        <v>0.98000388888888901</v>
      </c>
      <c r="CK461">
        <v>1.99958888888889E-2</v>
      </c>
      <c r="CL461">
        <v>0</v>
      </c>
      <c r="CM461">
        <v>2.2749185185185201</v>
      </c>
      <c r="CN461">
        <v>0</v>
      </c>
      <c r="CO461">
        <v>11410.0740740741</v>
      </c>
      <c r="CP461">
        <v>17300.096296296299</v>
      </c>
      <c r="CQ461">
        <v>40.314333333333302</v>
      </c>
      <c r="CR461">
        <v>41.844666666666697</v>
      </c>
      <c r="CS461">
        <v>40.516074074074098</v>
      </c>
      <c r="CT461">
        <v>39.561999999999998</v>
      </c>
      <c r="CU461">
        <v>39.311999999999998</v>
      </c>
      <c r="CV461">
        <v>1960.0022222222201</v>
      </c>
      <c r="CW461">
        <v>39.99</v>
      </c>
      <c r="CX461">
        <v>0</v>
      </c>
      <c r="CY461">
        <v>1657131056.5</v>
      </c>
      <c r="CZ461">
        <v>0</v>
      </c>
      <c r="DA461">
        <v>0</v>
      </c>
      <c r="DB461" t="s">
        <v>355</v>
      </c>
      <c r="DC461">
        <v>1656081770.5</v>
      </c>
      <c r="DD461">
        <v>1655399214.5999999</v>
      </c>
      <c r="DE461">
        <v>0</v>
      </c>
      <c r="DF461">
        <v>0.13400000000000001</v>
      </c>
      <c r="DG461">
        <v>-0.06</v>
      </c>
      <c r="DH461">
        <v>9.3309999999999995</v>
      </c>
      <c r="DI461">
        <v>0.51100000000000001</v>
      </c>
      <c r="DJ461">
        <v>421</v>
      </c>
      <c r="DK461">
        <v>25</v>
      </c>
      <c r="DL461">
        <v>1.93</v>
      </c>
      <c r="DM461">
        <v>0.15</v>
      </c>
      <c r="DN461">
        <v>-41.335612195122003</v>
      </c>
      <c r="DO461">
        <v>1.5839770034843099</v>
      </c>
      <c r="DP461">
        <v>0.73925439536792104</v>
      </c>
      <c r="DQ461">
        <v>0</v>
      </c>
      <c r="DR461">
        <v>2.1312385365853701</v>
      </c>
      <c r="DS461">
        <v>-0.87298306620208799</v>
      </c>
      <c r="DT461">
        <v>9.0870816549084896E-2</v>
      </c>
      <c r="DU461">
        <v>0</v>
      </c>
      <c r="DV461">
        <v>0</v>
      </c>
      <c r="DW461">
        <v>2</v>
      </c>
      <c r="DX461" t="s">
        <v>366</v>
      </c>
      <c r="DY461">
        <v>2.9706100000000002</v>
      </c>
      <c r="DZ461">
        <v>2.7023199999999998</v>
      </c>
      <c r="EA461">
        <v>0.179151</v>
      </c>
      <c r="EB461">
        <v>0.183008</v>
      </c>
      <c r="EC461">
        <v>6.6921599999999998E-2</v>
      </c>
      <c r="ED461">
        <v>6.1613300000000003E-2</v>
      </c>
      <c r="EE461">
        <v>31921.3</v>
      </c>
      <c r="EF461">
        <v>34795</v>
      </c>
      <c r="EG461">
        <v>35263.599999999999</v>
      </c>
      <c r="EH461">
        <v>38650.6</v>
      </c>
      <c r="EI461">
        <v>46696.6</v>
      </c>
      <c r="EJ461">
        <v>52367.9</v>
      </c>
      <c r="EK461">
        <v>55148.1</v>
      </c>
      <c r="EL461">
        <v>61971.199999999997</v>
      </c>
      <c r="EM461">
        <v>1.9414</v>
      </c>
      <c r="EN461">
        <v>2.097</v>
      </c>
      <c r="EO461">
        <v>0</v>
      </c>
      <c r="EP461">
        <v>0</v>
      </c>
      <c r="EQ461">
        <v>22.2879</v>
      </c>
      <c r="ER461">
        <v>999.9</v>
      </c>
      <c r="ES461">
        <v>34.183999999999997</v>
      </c>
      <c r="ET461">
        <v>38.179000000000002</v>
      </c>
      <c r="EU461">
        <v>31.081299999999999</v>
      </c>
      <c r="EV461">
        <v>54.652099999999997</v>
      </c>
      <c r="EW461">
        <v>36.125799999999998</v>
      </c>
      <c r="EX461">
        <v>2</v>
      </c>
      <c r="EY461">
        <v>0.25491900000000001</v>
      </c>
      <c r="EZ461">
        <v>9.2810500000000005</v>
      </c>
      <c r="FA461">
        <v>19.915700000000001</v>
      </c>
      <c r="FB461">
        <v>5.2053099999999999</v>
      </c>
      <c r="FC461">
        <v>12.0099</v>
      </c>
      <c r="FD461">
        <v>4.976</v>
      </c>
      <c r="FE461">
        <v>3.294</v>
      </c>
      <c r="FF461">
        <v>9999</v>
      </c>
      <c r="FG461">
        <v>9999</v>
      </c>
      <c r="FH461">
        <v>9999</v>
      </c>
      <c r="FI461">
        <v>553.70000000000005</v>
      </c>
      <c r="FJ461">
        <v>1.8631</v>
      </c>
      <c r="FK461">
        <v>1.8677999999999999</v>
      </c>
      <c r="FL461">
        <v>1.8675200000000001</v>
      </c>
      <c r="FM461">
        <v>1.8687400000000001</v>
      </c>
      <c r="FN461">
        <v>1.86951</v>
      </c>
      <c r="FO461">
        <v>1.86554</v>
      </c>
      <c r="FP461">
        <v>1.8666100000000001</v>
      </c>
      <c r="FQ461">
        <v>1.86795</v>
      </c>
      <c r="FR461">
        <v>5</v>
      </c>
      <c r="FS461">
        <v>0</v>
      </c>
      <c r="FT461">
        <v>0</v>
      </c>
      <c r="FU461">
        <v>0</v>
      </c>
      <c r="FV461" t="s">
        <v>357</v>
      </c>
      <c r="FW461" t="s">
        <v>358</v>
      </c>
      <c r="FX461" t="s">
        <v>359</v>
      </c>
      <c r="FY461" t="s">
        <v>359</v>
      </c>
      <c r="FZ461" t="s">
        <v>359</v>
      </c>
      <c r="GA461" t="s">
        <v>359</v>
      </c>
      <c r="GB461">
        <v>0</v>
      </c>
      <c r="GC461">
        <v>100</v>
      </c>
      <c r="GD461">
        <v>100</v>
      </c>
      <c r="GE461">
        <v>17.739999999999998</v>
      </c>
      <c r="GF461">
        <v>0.14549999999999999</v>
      </c>
      <c r="GG461">
        <v>5.2154357415507802</v>
      </c>
      <c r="GH461">
        <v>1.00486214095962E-2</v>
      </c>
      <c r="GI461">
        <v>-1.74255938316833E-6</v>
      </c>
      <c r="GJ461">
        <v>3.4045767664605598E-10</v>
      </c>
      <c r="GK461">
        <v>-2.3400103927015501E-2</v>
      </c>
      <c r="GL461">
        <v>-3.1725839457550503E-2</v>
      </c>
      <c r="GM461">
        <v>2.93552719409138E-3</v>
      </c>
      <c r="GN461">
        <v>-2.8977901675973599E-5</v>
      </c>
      <c r="GO461">
        <v>-4</v>
      </c>
      <c r="GP461">
        <v>2214</v>
      </c>
      <c r="GQ461">
        <v>1</v>
      </c>
      <c r="GR461">
        <v>18</v>
      </c>
      <c r="GS461">
        <v>17488.400000000001</v>
      </c>
      <c r="GT461">
        <v>28864.400000000001</v>
      </c>
      <c r="GU461">
        <v>3.7829600000000001</v>
      </c>
      <c r="GV461">
        <v>2.63184</v>
      </c>
      <c r="GW461">
        <v>2.2485400000000002</v>
      </c>
      <c r="GX461">
        <v>2.7319300000000002</v>
      </c>
      <c r="GY461">
        <v>1.9958499999999999</v>
      </c>
      <c r="GZ461">
        <v>2.34985</v>
      </c>
      <c r="HA461">
        <v>42.006500000000003</v>
      </c>
      <c r="HB461">
        <v>12.3809</v>
      </c>
      <c r="HC461">
        <v>18</v>
      </c>
      <c r="HD461">
        <v>500.88799999999998</v>
      </c>
      <c r="HE461">
        <v>607.62</v>
      </c>
      <c r="HF461">
        <v>11.3393</v>
      </c>
      <c r="HG461">
        <v>30.113199999999999</v>
      </c>
      <c r="HH461">
        <v>30</v>
      </c>
      <c r="HI461">
        <v>29.985199999999999</v>
      </c>
      <c r="HJ461">
        <v>29.886299999999999</v>
      </c>
      <c r="HK461">
        <v>75.697100000000006</v>
      </c>
      <c r="HL461">
        <v>45.527000000000001</v>
      </c>
      <c r="HM461">
        <v>0</v>
      </c>
      <c r="HN461">
        <v>11.0107</v>
      </c>
      <c r="HO461">
        <v>1605.11</v>
      </c>
      <c r="HP461">
        <v>15.247</v>
      </c>
      <c r="HQ461">
        <v>102.283</v>
      </c>
      <c r="HR461">
        <v>103.167</v>
      </c>
    </row>
    <row r="462" spans="1:226" x14ac:dyDescent="0.2">
      <c r="A462">
        <v>797</v>
      </c>
      <c r="B462">
        <v>1657131081</v>
      </c>
      <c r="C462">
        <v>11048.4000000954</v>
      </c>
      <c r="D462" t="s">
        <v>1250</v>
      </c>
      <c r="E462" t="s">
        <v>1251</v>
      </c>
      <c r="F462">
        <v>5</v>
      </c>
      <c r="G462" t="s">
        <v>1977</v>
      </c>
      <c r="H462" t="s">
        <v>353</v>
      </c>
      <c r="I462">
        <v>1657131073.5</v>
      </c>
      <c r="J462">
        <f t="shared" si="272"/>
        <v>1.6813497031755269E-3</v>
      </c>
      <c r="K462">
        <f t="shared" si="273"/>
        <v>1.6813497031755269</v>
      </c>
      <c r="L462">
        <f t="shared" si="274"/>
        <v>12.905262482559564</v>
      </c>
      <c r="M462">
        <f t="shared" si="275"/>
        <v>1541.42518518519</v>
      </c>
      <c r="N462">
        <f t="shared" si="276"/>
        <v>1220.9749784116555</v>
      </c>
      <c r="O462">
        <f t="shared" si="277"/>
        <v>90.330693362309887</v>
      </c>
      <c r="P462">
        <f t="shared" si="278"/>
        <v>114.03837769471522</v>
      </c>
      <c r="Q462">
        <f t="shared" si="279"/>
        <v>7.7173139988407552E-2</v>
      </c>
      <c r="R462">
        <f t="shared" si="280"/>
        <v>2.4403445362168292</v>
      </c>
      <c r="S462">
        <f t="shared" si="281"/>
        <v>7.5842523398535547E-2</v>
      </c>
      <c r="T462">
        <f t="shared" si="282"/>
        <v>4.7519216740212047E-2</v>
      </c>
      <c r="U462">
        <f t="shared" si="283"/>
        <v>321.51542099999995</v>
      </c>
      <c r="V462">
        <f t="shared" si="284"/>
        <v>23.275890522968137</v>
      </c>
      <c r="W462">
        <f t="shared" si="285"/>
        <v>23.275890522968137</v>
      </c>
      <c r="X462">
        <f t="shared" si="286"/>
        <v>2.8671522740719904</v>
      </c>
      <c r="Y462">
        <f t="shared" si="287"/>
        <v>49.336192549086121</v>
      </c>
      <c r="Z462">
        <f t="shared" si="288"/>
        <v>1.2729295988164431</v>
      </c>
      <c r="AA462">
        <f t="shared" si="289"/>
        <v>2.5801131644886572</v>
      </c>
      <c r="AB462">
        <f t="shared" si="290"/>
        <v>1.5942226752555473</v>
      </c>
      <c r="AC462">
        <f t="shared" si="291"/>
        <v>-74.147521910040737</v>
      </c>
      <c r="AD462">
        <f t="shared" si="292"/>
        <v>-228.26350278012822</v>
      </c>
      <c r="AE462">
        <f t="shared" si="293"/>
        <v>-19.273862676110809</v>
      </c>
      <c r="AF462">
        <f t="shared" si="294"/>
        <v>-0.16946636627980638</v>
      </c>
      <c r="AG462">
        <f t="shared" si="295"/>
        <v>31.787437582740033</v>
      </c>
      <c r="AH462">
        <f t="shared" si="296"/>
        <v>1.7389240690357102</v>
      </c>
      <c r="AI462">
        <f t="shared" si="297"/>
        <v>12.905262482559564</v>
      </c>
      <c r="AJ462">
        <v>1621.2220510879799</v>
      </c>
      <c r="AK462">
        <v>1592.0908484848501</v>
      </c>
      <c r="AL462">
        <v>3.3647176175520199</v>
      </c>
      <c r="AM462">
        <v>66.867946140266795</v>
      </c>
      <c r="AN462">
        <f t="shared" si="298"/>
        <v>1.6813497031755269</v>
      </c>
      <c r="AO462">
        <v>15.174018618360799</v>
      </c>
      <c r="AP462">
        <v>17.172498181818199</v>
      </c>
      <c r="AQ462">
        <v>-7.9454197387994006E-3</v>
      </c>
      <c r="AR462">
        <v>77.4783212789104</v>
      </c>
      <c r="AS462">
        <v>0</v>
      </c>
      <c r="AT462">
        <v>0</v>
      </c>
      <c r="AU462">
        <f t="shared" si="299"/>
        <v>1</v>
      </c>
      <c r="AV462">
        <f t="shared" si="300"/>
        <v>0</v>
      </c>
      <c r="AW462">
        <f t="shared" si="301"/>
        <v>39819.72658480984</v>
      </c>
      <c r="AX462">
        <f t="shared" si="302"/>
        <v>2000</v>
      </c>
      <c r="AY462">
        <f t="shared" si="303"/>
        <v>1681.1996999999999</v>
      </c>
      <c r="AZ462">
        <f t="shared" si="304"/>
        <v>0.84059984999999993</v>
      </c>
      <c r="BA462">
        <f t="shared" si="305"/>
        <v>0.16075771049999998</v>
      </c>
      <c r="BB462">
        <v>5.9349999999999996</v>
      </c>
      <c r="BC462">
        <v>0.5</v>
      </c>
      <c r="BD462" t="s">
        <v>354</v>
      </c>
      <c r="BE462">
        <v>2</v>
      </c>
      <c r="BF462" t="b">
        <v>1</v>
      </c>
      <c r="BG462">
        <v>1657131073.5</v>
      </c>
      <c r="BH462">
        <v>1541.42518518519</v>
      </c>
      <c r="BI462">
        <v>1582.3351851851901</v>
      </c>
      <c r="BJ462">
        <v>17.205837037037</v>
      </c>
      <c r="BK462">
        <v>15.177414814814799</v>
      </c>
      <c r="BL462">
        <v>1523.7396296296299</v>
      </c>
      <c r="BM462">
        <v>17.059999999999999</v>
      </c>
      <c r="BN462">
        <v>500.04092592592599</v>
      </c>
      <c r="BO462">
        <v>73.934422222222196</v>
      </c>
      <c r="BP462">
        <v>4.80057222222222E-2</v>
      </c>
      <c r="BQ462">
        <v>21.540888888888901</v>
      </c>
      <c r="BR462">
        <v>22.302462962962998</v>
      </c>
      <c r="BS462">
        <v>999.9</v>
      </c>
      <c r="BT462">
        <v>0</v>
      </c>
      <c r="BU462">
        <v>0</v>
      </c>
      <c r="BV462">
        <v>10000.185185185201</v>
      </c>
      <c r="BW462">
        <v>0</v>
      </c>
      <c r="BX462">
        <v>716.07874074074095</v>
      </c>
      <c r="BY462">
        <v>-40.909737037036997</v>
      </c>
      <c r="BZ462">
        <v>1568.4092592592599</v>
      </c>
      <c r="CA462">
        <v>1606.7203703703699</v>
      </c>
      <c r="CB462">
        <v>2.0284296296296298</v>
      </c>
      <c r="CC462">
        <v>1582.3351851851901</v>
      </c>
      <c r="CD462">
        <v>15.177414814814799</v>
      </c>
      <c r="CE462">
        <v>1.27210481481481</v>
      </c>
      <c r="CF462">
        <v>1.1221337037037</v>
      </c>
      <c r="CG462">
        <v>10.473244444444401</v>
      </c>
      <c r="CH462">
        <v>8.6067348148148106</v>
      </c>
      <c r="CI462">
        <v>2000</v>
      </c>
      <c r="CJ462">
        <v>0.98000388888888901</v>
      </c>
      <c r="CK462">
        <v>1.99958888888889E-2</v>
      </c>
      <c r="CL462">
        <v>0</v>
      </c>
      <c r="CM462">
        <v>2.2967814814814802</v>
      </c>
      <c r="CN462">
        <v>0</v>
      </c>
      <c r="CO462">
        <v>11533.181481481501</v>
      </c>
      <c r="CP462">
        <v>17300.159259259301</v>
      </c>
      <c r="CQ462">
        <v>40.311999999999998</v>
      </c>
      <c r="CR462">
        <v>41.823666666666703</v>
      </c>
      <c r="CS462">
        <v>40.5</v>
      </c>
      <c r="CT462">
        <v>39.541333333333299</v>
      </c>
      <c r="CU462">
        <v>39.311999999999998</v>
      </c>
      <c r="CV462">
        <v>1960.01</v>
      </c>
      <c r="CW462">
        <v>39.99</v>
      </c>
      <c r="CX462">
        <v>0</v>
      </c>
      <c r="CY462">
        <v>1657131061.3</v>
      </c>
      <c r="CZ462">
        <v>0</v>
      </c>
      <c r="DA462">
        <v>0</v>
      </c>
      <c r="DB462" t="s">
        <v>355</v>
      </c>
      <c r="DC462">
        <v>1656081770.5</v>
      </c>
      <c r="DD462">
        <v>1655399214.5999999</v>
      </c>
      <c r="DE462">
        <v>0</v>
      </c>
      <c r="DF462">
        <v>0.13400000000000001</v>
      </c>
      <c r="DG462">
        <v>-0.06</v>
      </c>
      <c r="DH462">
        <v>9.3309999999999995</v>
      </c>
      <c r="DI462">
        <v>0.51100000000000001</v>
      </c>
      <c r="DJ462">
        <v>421</v>
      </c>
      <c r="DK462">
        <v>25</v>
      </c>
      <c r="DL462">
        <v>1.93</v>
      </c>
      <c r="DM462">
        <v>0.15</v>
      </c>
      <c r="DN462">
        <v>-41.225665853658498</v>
      </c>
      <c r="DO462">
        <v>4.6316696864110796</v>
      </c>
      <c r="DP462">
        <v>0.72206220987639802</v>
      </c>
      <c r="DQ462">
        <v>0</v>
      </c>
      <c r="DR462">
        <v>2.0642302439024398</v>
      </c>
      <c r="DS462">
        <v>-0.53354905923344897</v>
      </c>
      <c r="DT462">
        <v>6.1884546338728801E-2</v>
      </c>
      <c r="DU462">
        <v>0</v>
      </c>
      <c r="DV462">
        <v>0</v>
      </c>
      <c r="DW462">
        <v>2</v>
      </c>
      <c r="DX462" t="s">
        <v>366</v>
      </c>
      <c r="DY462">
        <v>2.9704199999999998</v>
      </c>
      <c r="DZ462">
        <v>2.7015500000000001</v>
      </c>
      <c r="EA462">
        <v>0.18032300000000001</v>
      </c>
      <c r="EB462">
        <v>0.18417900000000001</v>
      </c>
      <c r="EC462">
        <v>6.6847599999999993E-2</v>
      </c>
      <c r="ED462">
        <v>6.1606500000000002E-2</v>
      </c>
      <c r="EE462">
        <v>31875.9</v>
      </c>
      <c r="EF462">
        <v>34745.599999999999</v>
      </c>
      <c r="EG462">
        <v>35263.800000000003</v>
      </c>
      <c r="EH462">
        <v>38651.1</v>
      </c>
      <c r="EI462">
        <v>46700.7</v>
      </c>
      <c r="EJ462">
        <v>52368.4</v>
      </c>
      <c r="EK462">
        <v>55148.4</v>
      </c>
      <c r="EL462">
        <v>61971.3</v>
      </c>
      <c r="EM462">
        <v>1.9421999999999999</v>
      </c>
      <c r="EN462">
        <v>2.097</v>
      </c>
      <c r="EO462">
        <v>1.7881399999999999E-3</v>
      </c>
      <c r="EP462">
        <v>0</v>
      </c>
      <c r="EQ462">
        <v>22.2578</v>
      </c>
      <c r="ER462">
        <v>999.9</v>
      </c>
      <c r="ES462">
        <v>34.158999999999999</v>
      </c>
      <c r="ET462">
        <v>38.179000000000002</v>
      </c>
      <c r="EU462">
        <v>31.057600000000001</v>
      </c>
      <c r="EV462">
        <v>54.662100000000002</v>
      </c>
      <c r="EW462">
        <v>36.197899999999997</v>
      </c>
      <c r="EX462">
        <v>2</v>
      </c>
      <c r="EY462">
        <v>0.25406499999999999</v>
      </c>
      <c r="EZ462">
        <v>9.2810500000000005</v>
      </c>
      <c r="FA462">
        <v>19.915600000000001</v>
      </c>
      <c r="FB462">
        <v>5.20411</v>
      </c>
      <c r="FC462">
        <v>12.0099</v>
      </c>
      <c r="FD462">
        <v>4.9756</v>
      </c>
      <c r="FE462">
        <v>3.294</v>
      </c>
      <c r="FF462">
        <v>9999</v>
      </c>
      <c r="FG462">
        <v>9999</v>
      </c>
      <c r="FH462">
        <v>9999</v>
      </c>
      <c r="FI462">
        <v>553.70000000000005</v>
      </c>
      <c r="FJ462">
        <v>1.8631</v>
      </c>
      <c r="FK462">
        <v>1.8678300000000001</v>
      </c>
      <c r="FL462">
        <v>1.8675200000000001</v>
      </c>
      <c r="FM462">
        <v>1.86877</v>
      </c>
      <c r="FN462">
        <v>1.86951</v>
      </c>
      <c r="FO462">
        <v>1.86554</v>
      </c>
      <c r="FP462">
        <v>1.8666100000000001</v>
      </c>
      <c r="FQ462">
        <v>1.86798</v>
      </c>
      <c r="FR462">
        <v>5</v>
      </c>
      <c r="FS462">
        <v>0</v>
      </c>
      <c r="FT462">
        <v>0</v>
      </c>
      <c r="FU462">
        <v>0</v>
      </c>
      <c r="FV462" t="s">
        <v>357</v>
      </c>
      <c r="FW462" t="s">
        <v>358</v>
      </c>
      <c r="FX462" t="s">
        <v>359</v>
      </c>
      <c r="FY462" t="s">
        <v>359</v>
      </c>
      <c r="FZ462" t="s">
        <v>359</v>
      </c>
      <c r="GA462" t="s">
        <v>359</v>
      </c>
      <c r="GB462">
        <v>0</v>
      </c>
      <c r="GC462">
        <v>100</v>
      </c>
      <c r="GD462">
        <v>100</v>
      </c>
      <c r="GE462">
        <v>17.86</v>
      </c>
      <c r="GF462">
        <v>0.14430000000000001</v>
      </c>
      <c r="GG462">
        <v>5.2154357415507802</v>
      </c>
      <c r="GH462">
        <v>1.00486214095962E-2</v>
      </c>
      <c r="GI462">
        <v>-1.74255938316833E-6</v>
      </c>
      <c r="GJ462">
        <v>3.4045767664605598E-10</v>
      </c>
      <c r="GK462">
        <v>-2.3400103927015501E-2</v>
      </c>
      <c r="GL462">
        <v>-3.1725839457550503E-2</v>
      </c>
      <c r="GM462">
        <v>2.93552719409138E-3</v>
      </c>
      <c r="GN462">
        <v>-2.8977901675973599E-5</v>
      </c>
      <c r="GO462">
        <v>-4</v>
      </c>
      <c r="GP462">
        <v>2214</v>
      </c>
      <c r="GQ462">
        <v>1</v>
      </c>
      <c r="GR462">
        <v>18</v>
      </c>
      <c r="GS462">
        <v>17488.5</v>
      </c>
      <c r="GT462">
        <v>28864.400000000001</v>
      </c>
      <c r="GU462">
        <v>3.8110400000000002</v>
      </c>
      <c r="GV462">
        <v>2.6355</v>
      </c>
      <c r="GW462">
        <v>2.2485400000000002</v>
      </c>
      <c r="GX462">
        <v>2.7331500000000002</v>
      </c>
      <c r="GY462">
        <v>1.9958499999999999</v>
      </c>
      <c r="GZ462">
        <v>2.3022499999999999</v>
      </c>
      <c r="HA462">
        <v>42.006500000000003</v>
      </c>
      <c r="HB462">
        <v>12.345800000000001</v>
      </c>
      <c r="HC462">
        <v>18</v>
      </c>
      <c r="HD462">
        <v>501.38200000000001</v>
      </c>
      <c r="HE462">
        <v>607.59199999999998</v>
      </c>
      <c r="HF462">
        <v>11.323</v>
      </c>
      <c r="HG462">
        <v>30.108000000000001</v>
      </c>
      <c r="HH462">
        <v>29.999700000000001</v>
      </c>
      <c r="HI462">
        <v>29.98</v>
      </c>
      <c r="HJ462">
        <v>29.883800000000001</v>
      </c>
      <c r="HK462">
        <v>76.244600000000005</v>
      </c>
      <c r="HL462">
        <v>45.247199999999999</v>
      </c>
      <c r="HM462">
        <v>0</v>
      </c>
      <c r="HN462">
        <v>10.9971</v>
      </c>
      <c r="HO462">
        <v>1625.21</v>
      </c>
      <c r="HP462">
        <v>15.313499999999999</v>
      </c>
      <c r="HQ462">
        <v>102.28400000000001</v>
      </c>
      <c r="HR462">
        <v>103.167</v>
      </c>
    </row>
    <row r="463" spans="1:226" x14ac:dyDescent="0.2">
      <c r="A463">
        <v>798</v>
      </c>
      <c r="B463">
        <v>1657131086</v>
      </c>
      <c r="C463">
        <v>11053.4000000954</v>
      </c>
      <c r="D463" t="s">
        <v>1252</v>
      </c>
      <c r="E463" t="s">
        <v>1253</v>
      </c>
      <c r="F463">
        <v>5</v>
      </c>
      <c r="G463" t="s">
        <v>1978</v>
      </c>
      <c r="H463" t="s">
        <v>353</v>
      </c>
      <c r="I463">
        <v>1657131078.2142899</v>
      </c>
      <c r="J463">
        <f t="shared" si="272"/>
        <v>1.6491566663050467E-3</v>
      </c>
      <c r="K463">
        <f t="shared" si="273"/>
        <v>1.6491566663050468</v>
      </c>
      <c r="L463">
        <f t="shared" si="274"/>
        <v>12.701550022302174</v>
      </c>
      <c r="M463">
        <f t="shared" si="275"/>
        <v>1557.27</v>
      </c>
      <c r="N463">
        <f t="shared" si="276"/>
        <v>1235.2909345296553</v>
      </c>
      <c r="O463">
        <f t="shared" si="277"/>
        <v>91.389093929182366</v>
      </c>
      <c r="P463">
        <f t="shared" si="278"/>
        <v>115.20969702354863</v>
      </c>
      <c r="Q463">
        <f t="shared" si="279"/>
        <v>7.5657878342313523E-2</v>
      </c>
      <c r="R463">
        <f t="shared" si="280"/>
        <v>2.4414565412347837</v>
      </c>
      <c r="S463">
        <f t="shared" si="281"/>
        <v>7.4379106133388787E-2</v>
      </c>
      <c r="T463">
        <f t="shared" si="282"/>
        <v>4.6600033579839793E-2</v>
      </c>
      <c r="U463">
        <f t="shared" si="283"/>
        <v>321.51690300000064</v>
      </c>
      <c r="V463">
        <f t="shared" si="284"/>
        <v>23.268045431451789</v>
      </c>
      <c r="W463">
        <f t="shared" si="285"/>
        <v>23.268045431451789</v>
      </c>
      <c r="X463">
        <f t="shared" si="286"/>
        <v>2.8657939826817649</v>
      </c>
      <c r="Y463">
        <f t="shared" si="287"/>
        <v>49.325035852424683</v>
      </c>
      <c r="Z463">
        <f t="shared" si="288"/>
        <v>1.2713102472721787</v>
      </c>
      <c r="AA463">
        <f t="shared" si="289"/>
        <v>2.577413731792928</v>
      </c>
      <c r="AB463">
        <f t="shared" si="290"/>
        <v>1.5944837354095862</v>
      </c>
      <c r="AC463">
        <f t="shared" si="291"/>
        <v>-72.727808984052558</v>
      </c>
      <c r="AD463">
        <f t="shared" si="292"/>
        <v>-229.58610097066816</v>
      </c>
      <c r="AE463">
        <f t="shared" si="293"/>
        <v>-19.374256537819043</v>
      </c>
      <c r="AF463">
        <f t="shared" si="294"/>
        <v>-0.17126349253913986</v>
      </c>
      <c r="AG463">
        <f t="shared" si="295"/>
        <v>31.673763770781598</v>
      </c>
      <c r="AH463">
        <f t="shared" si="296"/>
        <v>1.7196433312495585</v>
      </c>
      <c r="AI463">
        <f t="shared" si="297"/>
        <v>12.701550022302174</v>
      </c>
      <c r="AJ463">
        <v>1638.39345803897</v>
      </c>
      <c r="AK463">
        <v>1609.3219393939401</v>
      </c>
      <c r="AL463">
        <v>3.4104035190127502</v>
      </c>
      <c r="AM463">
        <v>66.867946140266795</v>
      </c>
      <c r="AN463">
        <f t="shared" si="298"/>
        <v>1.6491566663050468</v>
      </c>
      <c r="AO463">
        <v>15.175466157664999</v>
      </c>
      <c r="AP463">
        <v>17.1368703030303</v>
      </c>
      <c r="AQ463">
        <v>-8.0214269223868196E-3</v>
      </c>
      <c r="AR463">
        <v>77.4783212789104</v>
      </c>
      <c r="AS463">
        <v>0</v>
      </c>
      <c r="AT463">
        <v>0</v>
      </c>
      <c r="AU463">
        <f t="shared" si="299"/>
        <v>1</v>
      </c>
      <c r="AV463">
        <f t="shared" si="300"/>
        <v>0</v>
      </c>
      <c r="AW463">
        <f t="shared" si="301"/>
        <v>39849.682712136564</v>
      </c>
      <c r="AX463">
        <f t="shared" si="302"/>
        <v>2000.0092857142899</v>
      </c>
      <c r="AY463">
        <f t="shared" si="303"/>
        <v>1681.2075000000034</v>
      </c>
      <c r="AZ463">
        <f t="shared" si="304"/>
        <v>0.84059984721499503</v>
      </c>
      <c r="BA463">
        <f t="shared" si="305"/>
        <v>0.16075770512494048</v>
      </c>
      <c r="BB463">
        <v>5.9349999999999996</v>
      </c>
      <c r="BC463">
        <v>0.5</v>
      </c>
      <c r="BD463" t="s">
        <v>354</v>
      </c>
      <c r="BE463">
        <v>2</v>
      </c>
      <c r="BF463" t="b">
        <v>1</v>
      </c>
      <c r="BG463">
        <v>1657131078.2142899</v>
      </c>
      <c r="BH463">
        <v>1557.27</v>
      </c>
      <c r="BI463">
        <v>1598.0432142857101</v>
      </c>
      <c r="BJ463">
        <v>17.1840857142857</v>
      </c>
      <c r="BK463">
        <v>15.178057142857099</v>
      </c>
      <c r="BL463">
        <v>1539.47285714286</v>
      </c>
      <c r="BM463">
        <v>17.039139285714299</v>
      </c>
      <c r="BN463">
        <v>500.02782142857097</v>
      </c>
      <c r="BO463">
        <v>73.933882142857101</v>
      </c>
      <c r="BP463">
        <v>4.7955960714285699E-2</v>
      </c>
      <c r="BQ463">
        <v>21.523785714285701</v>
      </c>
      <c r="BR463">
        <v>22.295139285714299</v>
      </c>
      <c r="BS463">
        <v>999.9</v>
      </c>
      <c r="BT463">
        <v>0</v>
      </c>
      <c r="BU463">
        <v>0</v>
      </c>
      <c r="BV463">
        <v>10007.5</v>
      </c>
      <c r="BW463">
        <v>0</v>
      </c>
      <c r="BX463">
        <v>1098.11375</v>
      </c>
      <c r="BY463">
        <v>-40.772710714285701</v>
      </c>
      <c r="BZ463">
        <v>1584.4967857142899</v>
      </c>
      <c r="CA463">
        <v>1622.6717857142901</v>
      </c>
      <c r="CB463">
        <v>2.00602321428571</v>
      </c>
      <c r="CC463">
        <v>1598.0432142857101</v>
      </c>
      <c r="CD463">
        <v>15.178057142857099</v>
      </c>
      <c r="CE463">
        <v>1.2704864285714299</v>
      </c>
      <c r="CF463">
        <v>1.1221739285714301</v>
      </c>
      <c r="CG463">
        <v>10.4541535714286</v>
      </c>
      <c r="CH463">
        <v>8.6072582142857108</v>
      </c>
      <c r="CI463">
        <v>2000.0092857142899</v>
      </c>
      <c r="CJ463">
        <v>0.98000371428571398</v>
      </c>
      <c r="CK463">
        <v>1.9996028571428601E-2</v>
      </c>
      <c r="CL463">
        <v>0</v>
      </c>
      <c r="CM463">
        <v>2.2939535714285699</v>
      </c>
      <c r="CN463">
        <v>0</v>
      </c>
      <c r="CO463">
        <v>11852.4607142857</v>
      </c>
      <c r="CP463">
        <v>17300.25</v>
      </c>
      <c r="CQ463">
        <v>40.311999999999998</v>
      </c>
      <c r="CR463">
        <v>41.811999999999998</v>
      </c>
      <c r="CS463">
        <v>40.5</v>
      </c>
      <c r="CT463">
        <v>39.522142857142903</v>
      </c>
      <c r="CU463">
        <v>39.300928571428599</v>
      </c>
      <c r="CV463">
        <v>1960.0192857142899</v>
      </c>
      <c r="CW463">
        <v>39.99</v>
      </c>
      <c r="CX463">
        <v>0</v>
      </c>
      <c r="CY463">
        <v>1657131066.0999999</v>
      </c>
      <c r="CZ463">
        <v>0</v>
      </c>
      <c r="DA463">
        <v>0</v>
      </c>
      <c r="DB463" t="s">
        <v>355</v>
      </c>
      <c r="DC463">
        <v>1656081770.5</v>
      </c>
      <c r="DD463">
        <v>1655399214.5999999</v>
      </c>
      <c r="DE463">
        <v>0</v>
      </c>
      <c r="DF463">
        <v>0.13400000000000001</v>
      </c>
      <c r="DG463">
        <v>-0.06</v>
      </c>
      <c r="DH463">
        <v>9.3309999999999995</v>
      </c>
      <c r="DI463">
        <v>0.51100000000000001</v>
      </c>
      <c r="DJ463">
        <v>421</v>
      </c>
      <c r="DK463">
        <v>25</v>
      </c>
      <c r="DL463">
        <v>1.93</v>
      </c>
      <c r="DM463">
        <v>0.15</v>
      </c>
      <c r="DN463">
        <v>-40.942790243902401</v>
      </c>
      <c r="DO463">
        <v>2.0382857142856401</v>
      </c>
      <c r="DP463">
        <v>0.49687621749745098</v>
      </c>
      <c r="DQ463">
        <v>0</v>
      </c>
      <c r="DR463">
        <v>2.0249280487804899</v>
      </c>
      <c r="DS463">
        <v>-0.30490933797908998</v>
      </c>
      <c r="DT463">
        <v>3.4708603433303203E-2</v>
      </c>
      <c r="DU463">
        <v>0</v>
      </c>
      <c r="DV463">
        <v>0</v>
      </c>
      <c r="DW463">
        <v>2</v>
      </c>
      <c r="DX463" t="s">
        <v>366</v>
      </c>
      <c r="DY463">
        <v>2.9691700000000001</v>
      </c>
      <c r="DZ463">
        <v>2.7022599999999999</v>
      </c>
      <c r="EA463">
        <v>0.18148600000000001</v>
      </c>
      <c r="EB463">
        <v>0.18531300000000001</v>
      </c>
      <c r="EC463">
        <v>6.6751199999999997E-2</v>
      </c>
      <c r="ED463">
        <v>6.1829099999999998E-2</v>
      </c>
      <c r="EE463">
        <v>31830.6</v>
      </c>
      <c r="EF463">
        <v>34696.699999999997</v>
      </c>
      <c r="EG463">
        <v>35263.800000000003</v>
      </c>
      <c r="EH463">
        <v>38650.400000000001</v>
      </c>
      <c r="EI463">
        <v>46706</v>
      </c>
      <c r="EJ463">
        <v>52356.5</v>
      </c>
      <c r="EK463">
        <v>55148.9</v>
      </c>
      <c r="EL463">
        <v>61972</v>
      </c>
      <c r="EM463">
        <v>1.9412</v>
      </c>
      <c r="EN463">
        <v>2.0979999999999999</v>
      </c>
      <c r="EO463">
        <v>3.72529E-3</v>
      </c>
      <c r="EP463">
        <v>0</v>
      </c>
      <c r="EQ463">
        <v>22.2316</v>
      </c>
      <c r="ER463">
        <v>999.9</v>
      </c>
      <c r="ES463">
        <v>34.158999999999999</v>
      </c>
      <c r="ET463">
        <v>38.179000000000002</v>
      </c>
      <c r="EU463">
        <v>31.061</v>
      </c>
      <c r="EV463">
        <v>54.882100000000001</v>
      </c>
      <c r="EW463">
        <v>36.129800000000003</v>
      </c>
      <c r="EX463">
        <v>2</v>
      </c>
      <c r="EY463">
        <v>0.25412600000000002</v>
      </c>
      <c r="EZ463">
        <v>9.2810500000000005</v>
      </c>
      <c r="FA463">
        <v>19.916</v>
      </c>
      <c r="FB463">
        <v>5.2029100000000001</v>
      </c>
      <c r="FC463">
        <v>12.0099</v>
      </c>
      <c r="FD463">
        <v>4.9756</v>
      </c>
      <c r="FE463">
        <v>3.294</v>
      </c>
      <c r="FF463">
        <v>9999</v>
      </c>
      <c r="FG463">
        <v>9999</v>
      </c>
      <c r="FH463">
        <v>9999</v>
      </c>
      <c r="FI463">
        <v>553.70000000000005</v>
      </c>
      <c r="FJ463">
        <v>1.8631</v>
      </c>
      <c r="FK463">
        <v>1.8677999999999999</v>
      </c>
      <c r="FL463">
        <v>1.8675200000000001</v>
      </c>
      <c r="FM463">
        <v>1.86877</v>
      </c>
      <c r="FN463">
        <v>1.86951</v>
      </c>
      <c r="FO463">
        <v>1.86554</v>
      </c>
      <c r="FP463">
        <v>1.8666100000000001</v>
      </c>
      <c r="FQ463">
        <v>1.86798</v>
      </c>
      <c r="FR463">
        <v>5</v>
      </c>
      <c r="FS463">
        <v>0</v>
      </c>
      <c r="FT463">
        <v>0</v>
      </c>
      <c r="FU463">
        <v>0</v>
      </c>
      <c r="FV463" t="s">
        <v>357</v>
      </c>
      <c r="FW463" t="s">
        <v>358</v>
      </c>
      <c r="FX463" t="s">
        <v>359</v>
      </c>
      <c r="FY463" t="s">
        <v>359</v>
      </c>
      <c r="FZ463" t="s">
        <v>359</v>
      </c>
      <c r="GA463" t="s">
        <v>359</v>
      </c>
      <c r="GB463">
        <v>0</v>
      </c>
      <c r="GC463">
        <v>100</v>
      </c>
      <c r="GD463">
        <v>100</v>
      </c>
      <c r="GE463">
        <v>17.989999999999998</v>
      </c>
      <c r="GF463">
        <v>0.1429</v>
      </c>
      <c r="GG463">
        <v>5.2154357415507802</v>
      </c>
      <c r="GH463">
        <v>1.00486214095962E-2</v>
      </c>
      <c r="GI463">
        <v>-1.74255938316833E-6</v>
      </c>
      <c r="GJ463">
        <v>3.4045767664605598E-10</v>
      </c>
      <c r="GK463">
        <v>-2.3400103927015501E-2</v>
      </c>
      <c r="GL463">
        <v>-3.1725839457550503E-2</v>
      </c>
      <c r="GM463">
        <v>2.93552719409138E-3</v>
      </c>
      <c r="GN463">
        <v>-2.8977901675973599E-5</v>
      </c>
      <c r="GO463">
        <v>-4</v>
      </c>
      <c r="GP463">
        <v>2214</v>
      </c>
      <c r="GQ463">
        <v>1</v>
      </c>
      <c r="GR463">
        <v>18</v>
      </c>
      <c r="GS463">
        <v>17488.599999999999</v>
      </c>
      <c r="GT463">
        <v>28864.5</v>
      </c>
      <c r="GU463">
        <v>3.8415499999999998</v>
      </c>
      <c r="GV463">
        <v>2.63428</v>
      </c>
      <c r="GW463">
        <v>2.2485400000000002</v>
      </c>
      <c r="GX463">
        <v>2.7319300000000002</v>
      </c>
      <c r="GY463">
        <v>1.9958499999999999</v>
      </c>
      <c r="GZ463">
        <v>2.34619</v>
      </c>
      <c r="HA463">
        <v>42.006500000000003</v>
      </c>
      <c r="HB463">
        <v>12.363300000000001</v>
      </c>
      <c r="HC463">
        <v>18</v>
      </c>
      <c r="HD463">
        <v>500.68799999999999</v>
      </c>
      <c r="HE463">
        <v>608.31899999999996</v>
      </c>
      <c r="HF463">
        <v>11.3063</v>
      </c>
      <c r="HG463">
        <v>30.104800000000001</v>
      </c>
      <c r="HH463">
        <v>29.9998</v>
      </c>
      <c r="HI463">
        <v>29.977399999999999</v>
      </c>
      <c r="HJ463">
        <v>29.878699999999998</v>
      </c>
      <c r="HK463">
        <v>76.8673</v>
      </c>
      <c r="HL463">
        <v>44.936199999999999</v>
      </c>
      <c r="HM463">
        <v>0</v>
      </c>
      <c r="HN463">
        <v>10.9922</v>
      </c>
      <c r="HO463">
        <v>1638.65</v>
      </c>
      <c r="HP463">
        <v>15.394500000000001</v>
      </c>
      <c r="HQ463">
        <v>102.28400000000001</v>
      </c>
      <c r="HR463">
        <v>103.167</v>
      </c>
    </row>
    <row r="464" spans="1:226" x14ac:dyDescent="0.2">
      <c r="A464">
        <v>799</v>
      </c>
      <c r="B464">
        <v>1657131091</v>
      </c>
      <c r="C464">
        <v>11058.4000000954</v>
      </c>
      <c r="D464" t="s">
        <v>1254</v>
      </c>
      <c r="E464" t="s">
        <v>1255</v>
      </c>
      <c r="F464">
        <v>5</v>
      </c>
      <c r="G464" t="s">
        <v>1979</v>
      </c>
      <c r="H464" t="s">
        <v>353</v>
      </c>
      <c r="I464">
        <v>1657131083.5</v>
      </c>
      <c r="J464">
        <f t="shared" si="272"/>
        <v>1.5510271738446595E-3</v>
      </c>
      <c r="K464">
        <f t="shared" si="273"/>
        <v>1.5510271738446595</v>
      </c>
      <c r="L464">
        <f t="shared" si="274"/>
        <v>12.126564174071724</v>
      </c>
      <c r="M464">
        <f t="shared" si="275"/>
        <v>1575.09037037037</v>
      </c>
      <c r="N464">
        <f t="shared" si="276"/>
        <v>1247.3512849599615</v>
      </c>
      <c r="O464">
        <f t="shared" si="277"/>
        <v>92.281279267878602</v>
      </c>
      <c r="P464">
        <f t="shared" si="278"/>
        <v>116.5280030516504</v>
      </c>
      <c r="Q464">
        <f t="shared" si="279"/>
        <v>7.0850981886591738E-2</v>
      </c>
      <c r="R464">
        <f t="shared" si="280"/>
        <v>2.4403628979505845</v>
      </c>
      <c r="S464">
        <f t="shared" si="281"/>
        <v>6.9727745991652518E-2</v>
      </c>
      <c r="T464">
        <f t="shared" si="282"/>
        <v>4.3679276178334357E-2</v>
      </c>
      <c r="U464">
        <f t="shared" si="283"/>
        <v>321.51660322222261</v>
      </c>
      <c r="V464">
        <f t="shared" si="284"/>
        <v>23.285772535596283</v>
      </c>
      <c r="W464">
        <f t="shared" si="285"/>
        <v>23.285772535596283</v>
      </c>
      <c r="X464">
        <f t="shared" si="286"/>
        <v>2.8688640373516616</v>
      </c>
      <c r="Y464">
        <f t="shared" si="287"/>
        <v>49.284769671388226</v>
      </c>
      <c r="Z464">
        <f t="shared" si="288"/>
        <v>1.2692337599433083</v>
      </c>
      <c r="AA464">
        <f t="shared" si="289"/>
        <v>2.57530626277868</v>
      </c>
      <c r="AB464">
        <f t="shared" si="290"/>
        <v>1.5996302774083533</v>
      </c>
      <c r="AC464">
        <f t="shared" si="291"/>
        <v>-68.400298366549492</v>
      </c>
      <c r="AD464">
        <f t="shared" si="292"/>
        <v>-233.57368800851026</v>
      </c>
      <c r="AE464">
        <f t="shared" si="293"/>
        <v>-19.720036537458473</v>
      </c>
      <c r="AF464">
        <f t="shared" si="294"/>
        <v>-0.1774196902956362</v>
      </c>
      <c r="AG464">
        <f t="shared" si="295"/>
        <v>31.639865818518917</v>
      </c>
      <c r="AH464">
        <f t="shared" si="296"/>
        <v>1.6490004238731988</v>
      </c>
      <c r="AI464">
        <f t="shared" si="297"/>
        <v>12.126564174071724</v>
      </c>
      <c r="AJ464">
        <v>1655.4710972183</v>
      </c>
      <c r="AK464">
        <v>1626.7926666666699</v>
      </c>
      <c r="AL464">
        <v>3.4840752605317502</v>
      </c>
      <c r="AM464">
        <v>66.867946140266795</v>
      </c>
      <c r="AN464">
        <f t="shared" si="298"/>
        <v>1.5510271738446595</v>
      </c>
      <c r="AO464">
        <v>15.328903978469601</v>
      </c>
      <c r="AP464">
        <v>17.134896969696999</v>
      </c>
      <c r="AQ464">
        <v>7.4854238811845604E-4</v>
      </c>
      <c r="AR464">
        <v>77.4783212789104</v>
      </c>
      <c r="AS464">
        <v>0</v>
      </c>
      <c r="AT464">
        <v>0</v>
      </c>
      <c r="AU464">
        <f t="shared" si="299"/>
        <v>1</v>
      </c>
      <c r="AV464">
        <f t="shared" si="300"/>
        <v>0</v>
      </c>
      <c r="AW464">
        <f t="shared" si="301"/>
        <v>39824.29185054377</v>
      </c>
      <c r="AX464">
        <f t="shared" si="302"/>
        <v>2000.00740740741</v>
      </c>
      <c r="AY464">
        <f t="shared" si="303"/>
        <v>1681.2059222222242</v>
      </c>
      <c r="AZ464">
        <f t="shared" si="304"/>
        <v>0.84059984777834151</v>
      </c>
      <c r="BA464">
        <f t="shared" si="305"/>
        <v>0.1607577062121992</v>
      </c>
      <c r="BB464">
        <v>5.9349999999999996</v>
      </c>
      <c r="BC464">
        <v>0.5</v>
      </c>
      <c r="BD464" t="s">
        <v>354</v>
      </c>
      <c r="BE464">
        <v>2</v>
      </c>
      <c r="BF464" t="b">
        <v>1</v>
      </c>
      <c r="BG464">
        <v>1657131083.5</v>
      </c>
      <c r="BH464">
        <v>1575.09037037037</v>
      </c>
      <c r="BI464">
        <v>1615.7292592592601</v>
      </c>
      <c r="BJ464">
        <v>17.1560296296296</v>
      </c>
      <c r="BK464">
        <v>15.232277777777799</v>
      </c>
      <c r="BL464">
        <v>1557.16777777778</v>
      </c>
      <c r="BM464">
        <v>17.012237037037</v>
      </c>
      <c r="BN464">
        <v>500.00807407407399</v>
      </c>
      <c r="BO464">
        <v>73.933937037036998</v>
      </c>
      <c r="BP464">
        <v>4.78517185185185E-2</v>
      </c>
      <c r="BQ464">
        <v>21.5104222222222</v>
      </c>
      <c r="BR464">
        <v>22.293888888888901</v>
      </c>
      <c r="BS464">
        <v>999.9</v>
      </c>
      <c r="BT464">
        <v>0</v>
      </c>
      <c r="BU464">
        <v>0</v>
      </c>
      <c r="BV464">
        <v>10000.3703703704</v>
      </c>
      <c r="BW464">
        <v>0</v>
      </c>
      <c r="BX464">
        <v>1640.2160740740701</v>
      </c>
      <c r="BY464">
        <v>-40.638044444444397</v>
      </c>
      <c r="BZ464">
        <v>1602.5837037036999</v>
      </c>
      <c r="CA464">
        <v>1640.7214814814799</v>
      </c>
      <c r="CB464">
        <v>1.92374481481481</v>
      </c>
      <c r="CC464">
        <v>1615.7292592592601</v>
      </c>
      <c r="CD464">
        <v>15.232277777777799</v>
      </c>
      <c r="CE464">
        <v>1.26841259259259</v>
      </c>
      <c r="CF464">
        <v>1.12618333333333</v>
      </c>
      <c r="CG464">
        <v>10.4296740740741</v>
      </c>
      <c r="CH464">
        <v>8.6597729629629594</v>
      </c>
      <c r="CI464">
        <v>2000.00740740741</v>
      </c>
      <c r="CJ464">
        <v>0.98000314814814804</v>
      </c>
      <c r="CK464">
        <v>1.99964814814815E-2</v>
      </c>
      <c r="CL464">
        <v>0</v>
      </c>
      <c r="CM464">
        <v>2.2790296296296302</v>
      </c>
      <c r="CN464">
        <v>0</v>
      </c>
      <c r="CO464">
        <v>12273.311111111099</v>
      </c>
      <c r="CP464">
        <v>17300.233333333301</v>
      </c>
      <c r="CQ464">
        <v>40.311999999999998</v>
      </c>
      <c r="CR464">
        <v>41.791333333333299</v>
      </c>
      <c r="CS464">
        <v>40.5</v>
      </c>
      <c r="CT464">
        <v>39.5</v>
      </c>
      <c r="CU464">
        <v>39.286740740740697</v>
      </c>
      <c r="CV464">
        <v>1960.01740740741</v>
      </c>
      <c r="CW464">
        <v>39.99</v>
      </c>
      <c r="CX464">
        <v>0</v>
      </c>
      <c r="CY464">
        <v>1657131071.5</v>
      </c>
      <c r="CZ464">
        <v>0</v>
      </c>
      <c r="DA464">
        <v>0</v>
      </c>
      <c r="DB464" t="s">
        <v>355</v>
      </c>
      <c r="DC464">
        <v>1656081770.5</v>
      </c>
      <c r="DD464">
        <v>1655399214.5999999</v>
      </c>
      <c r="DE464">
        <v>0</v>
      </c>
      <c r="DF464">
        <v>0.13400000000000001</v>
      </c>
      <c r="DG464">
        <v>-0.06</v>
      </c>
      <c r="DH464">
        <v>9.3309999999999995</v>
      </c>
      <c r="DI464">
        <v>0.51100000000000001</v>
      </c>
      <c r="DJ464">
        <v>421</v>
      </c>
      <c r="DK464">
        <v>25</v>
      </c>
      <c r="DL464">
        <v>1.93</v>
      </c>
      <c r="DM464">
        <v>0.15</v>
      </c>
      <c r="DN464">
        <v>-40.716860975609698</v>
      </c>
      <c r="DO464">
        <v>1.4165456445993101</v>
      </c>
      <c r="DP464">
        <v>0.44380285772612699</v>
      </c>
      <c r="DQ464">
        <v>0</v>
      </c>
      <c r="DR464">
        <v>1.9569819512195099</v>
      </c>
      <c r="DS464">
        <v>-0.849437770034841</v>
      </c>
      <c r="DT464">
        <v>9.4316831858382993E-2</v>
      </c>
      <c r="DU464">
        <v>0</v>
      </c>
      <c r="DV464">
        <v>0</v>
      </c>
      <c r="DW464">
        <v>2</v>
      </c>
      <c r="DX464" t="s">
        <v>366</v>
      </c>
      <c r="DY464">
        <v>2.96949</v>
      </c>
      <c r="DZ464">
        <v>2.70146</v>
      </c>
      <c r="EA464">
        <v>0.18266199999999999</v>
      </c>
      <c r="EB464">
        <v>0.18648600000000001</v>
      </c>
      <c r="EC464">
        <v>6.6743200000000003E-2</v>
      </c>
      <c r="ED464">
        <v>6.2154399999999999E-2</v>
      </c>
      <c r="EE464">
        <v>31785.4</v>
      </c>
      <c r="EF464">
        <v>34647.9</v>
      </c>
      <c r="EG464">
        <v>35264.300000000003</v>
      </c>
      <c r="EH464">
        <v>38651.699999999997</v>
      </c>
      <c r="EI464">
        <v>46706.5</v>
      </c>
      <c r="EJ464">
        <v>52339.199999999997</v>
      </c>
      <c r="EK464">
        <v>55149</v>
      </c>
      <c r="EL464">
        <v>61973</v>
      </c>
      <c r="EM464">
        <v>1.9408000000000001</v>
      </c>
      <c r="EN464">
        <v>2.0973999999999999</v>
      </c>
      <c r="EO464">
        <v>5.4836299999999998E-3</v>
      </c>
      <c r="EP464">
        <v>0</v>
      </c>
      <c r="EQ464">
        <v>22.2072</v>
      </c>
      <c r="ER464">
        <v>999.9</v>
      </c>
      <c r="ES464">
        <v>34.134999999999998</v>
      </c>
      <c r="ET464">
        <v>38.179000000000002</v>
      </c>
      <c r="EU464">
        <v>31.0365</v>
      </c>
      <c r="EV464">
        <v>54.682099999999998</v>
      </c>
      <c r="EW464">
        <v>36.161900000000003</v>
      </c>
      <c r="EX464">
        <v>2</v>
      </c>
      <c r="EY464">
        <v>0.25347599999999998</v>
      </c>
      <c r="EZ464">
        <v>9.2810500000000005</v>
      </c>
      <c r="FA464">
        <v>19.915500000000002</v>
      </c>
      <c r="FB464">
        <v>5.1993200000000002</v>
      </c>
      <c r="FC464">
        <v>12.0099</v>
      </c>
      <c r="FD464">
        <v>4.976</v>
      </c>
      <c r="FE464">
        <v>3.294</v>
      </c>
      <c r="FF464">
        <v>9999</v>
      </c>
      <c r="FG464">
        <v>9999</v>
      </c>
      <c r="FH464">
        <v>9999</v>
      </c>
      <c r="FI464">
        <v>553.70000000000005</v>
      </c>
      <c r="FJ464">
        <v>1.8631</v>
      </c>
      <c r="FK464">
        <v>1.86774</v>
      </c>
      <c r="FL464">
        <v>1.8675200000000001</v>
      </c>
      <c r="FM464">
        <v>1.8687400000000001</v>
      </c>
      <c r="FN464">
        <v>1.86951</v>
      </c>
      <c r="FO464">
        <v>1.86554</v>
      </c>
      <c r="FP464">
        <v>1.8666100000000001</v>
      </c>
      <c r="FQ464">
        <v>1.86795</v>
      </c>
      <c r="FR464">
        <v>5</v>
      </c>
      <c r="FS464">
        <v>0</v>
      </c>
      <c r="FT464">
        <v>0</v>
      </c>
      <c r="FU464">
        <v>0</v>
      </c>
      <c r="FV464" t="s">
        <v>357</v>
      </c>
      <c r="FW464" t="s">
        <v>358</v>
      </c>
      <c r="FX464" t="s">
        <v>359</v>
      </c>
      <c r="FY464" t="s">
        <v>359</v>
      </c>
      <c r="FZ464" t="s">
        <v>359</v>
      </c>
      <c r="GA464" t="s">
        <v>359</v>
      </c>
      <c r="GB464">
        <v>0</v>
      </c>
      <c r="GC464">
        <v>100</v>
      </c>
      <c r="GD464">
        <v>100</v>
      </c>
      <c r="GE464">
        <v>18.100000000000001</v>
      </c>
      <c r="GF464">
        <v>0.14280000000000001</v>
      </c>
      <c r="GG464">
        <v>5.2154357415507802</v>
      </c>
      <c r="GH464">
        <v>1.00486214095962E-2</v>
      </c>
      <c r="GI464">
        <v>-1.74255938316833E-6</v>
      </c>
      <c r="GJ464">
        <v>3.4045767664605598E-10</v>
      </c>
      <c r="GK464">
        <v>-2.3400103927015501E-2</v>
      </c>
      <c r="GL464">
        <v>-3.1725839457550503E-2</v>
      </c>
      <c r="GM464">
        <v>2.93552719409138E-3</v>
      </c>
      <c r="GN464">
        <v>-2.8977901675973599E-5</v>
      </c>
      <c r="GO464">
        <v>-4</v>
      </c>
      <c r="GP464">
        <v>2214</v>
      </c>
      <c r="GQ464">
        <v>1</v>
      </c>
      <c r="GR464">
        <v>18</v>
      </c>
      <c r="GS464">
        <v>17488.7</v>
      </c>
      <c r="GT464">
        <v>28864.6</v>
      </c>
      <c r="GU464">
        <v>3.8696299999999999</v>
      </c>
      <c r="GV464">
        <v>2.63672</v>
      </c>
      <c r="GW464">
        <v>2.2485400000000002</v>
      </c>
      <c r="GX464">
        <v>2.7319300000000002</v>
      </c>
      <c r="GY464">
        <v>1.9958499999999999</v>
      </c>
      <c r="GZ464">
        <v>2.34009</v>
      </c>
      <c r="HA464">
        <v>42.006500000000003</v>
      </c>
      <c r="HB464">
        <v>12.345800000000001</v>
      </c>
      <c r="HC464">
        <v>18</v>
      </c>
      <c r="HD464">
        <v>500.39699999999999</v>
      </c>
      <c r="HE464">
        <v>607.82399999999996</v>
      </c>
      <c r="HF464">
        <v>11.287800000000001</v>
      </c>
      <c r="HG464">
        <v>30.100200000000001</v>
      </c>
      <c r="HH464">
        <v>29.9998</v>
      </c>
      <c r="HI464">
        <v>29.974900000000002</v>
      </c>
      <c r="HJ464">
        <v>29.876100000000001</v>
      </c>
      <c r="HK464">
        <v>77.417199999999994</v>
      </c>
      <c r="HL464">
        <v>44.936199999999999</v>
      </c>
      <c r="HM464">
        <v>0</v>
      </c>
      <c r="HN464">
        <v>10.9824</v>
      </c>
      <c r="HO464">
        <v>1658.79</v>
      </c>
      <c r="HP464">
        <v>15.4613</v>
      </c>
      <c r="HQ464">
        <v>102.285</v>
      </c>
      <c r="HR464">
        <v>103.17</v>
      </c>
    </row>
    <row r="465" spans="1:226" x14ac:dyDescent="0.2">
      <c r="A465">
        <v>800</v>
      </c>
      <c r="B465">
        <v>1657131096</v>
      </c>
      <c r="C465">
        <v>11063.4000000954</v>
      </c>
      <c r="D465" t="s">
        <v>1256</v>
      </c>
      <c r="E465" t="s">
        <v>1257</v>
      </c>
      <c r="F465">
        <v>5</v>
      </c>
      <c r="G465" t="s">
        <v>1980</v>
      </c>
      <c r="H465" t="s">
        <v>353</v>
      </c>
      <c r="I465">
        <v>1657131088.2142899</v>
      </c>
      <c r="J465">
        <f t="shared" si="272"/>
        <v>1.5176862982858065E-3</v>
      </c>
      <c r="K465">
        <f t="shared" si="273"/>
        <v>1.5176862982858066</v>
      </c>
      <c r="L465">
        <f t="shared" si="274"/>
        <v>12.387978539734242</v>
      </c>
      <c r="M465">
        <f t="shared" si="275"/>
        <v>1591.105</v>
      </c>
      <c r="N465">
        <f t="shared" si="276"/>
        <v>1250.3152178363164</v>
      </c>
      <c r="O465">
        <f t="shared" si="277"/>
        <v>92.499709094354188</v>
      </c>
      <c r="P465">
        <f t="shared" si="278"/>
        <v>117.71171584495575</v>
      </c>
      <c r="Q465">
        <f t="shared" si="279"/>
        <v>6.9205239249075998E-2</v>
      </c>
      <c r="R465">
        <f t="shared" si="280"/>
        <v>2.4389738534884184</v>
      </c>
      <c r="S465">
        <f t="shared" si="281"/>
        <v>6.8132552831347351E-2</v>
      </c>
      <c r="T465">
        <f t="shared" si="282"/>
        <v>4.2677837092221831E-2</v>
      </c>
      <c r="U465">
        <f t="shared" si="283"/>
        <v>321.51804300000026</v>
      </c>
      <c r="V465">
        <f t="shared" si="284"/>
        <v>23.291679949952179</v>
      </c>
      <c r="W465">
        <f t="shared" si="285"/>
        <v>23.291679949952179</v>
      </c>
      <c r="X465">
        <f t="shared" si="286"/>
        <v>2.8698877471431592</v>
      </c>
      <c r="Y465">
        <f t="shared" si="287"/>
        <v>49.253365585649057</v>
      </c>
      <c r="Z465">
        <f t="shared" si="288"/>
        <v>1.2680087662901491</v>
      </c>
      <c r="AA465">
        <f t="shared" si="289"/>
        <v>2.5744611585682353</v>
      </c>
      <c r="AB465">
        <f t="shared" si="290"/>
        <v>1.6018789808530101</v>
      </c>
      <c r="AC465">
        <f t="shared" si="291"/>
        <v>-66.929965754404066</v>
      </c>
      <c r="AD465">
        <f t="shared" si="292"/>
        <v>-234.92248895525037</v>
      </c>
      <c r="AE465">
        <f t="shared" si="293"/>
        <v>-19.845265498979256</v>
      </c>
      <c r="AF465">
        <f t="shared" si="294"/>
        <v>-0.17967720863342151</v>
      </c>
      <c r="AG465">
        <f t="shared" si="295"/>
        <v>31.60887917017083</v>
      </c>
      <c r="AH465">
        <f t="shared" si="296"/>
        <v>1.5860298634001992</v>
      </c>
      <c r="AI465">
        <f t="shared" si="297"/>
        <v>12.387978539734242</v>
      </c>
      <c r="AJ465">
        <v>1672.72904984302</v>
      </c>
      <c r="AK465">
        <v>1643.9864242424201</v>
      </c>
      <c r="AL465">
        <v>3.4217736432893902</v>
      </c>
      <c r="AM465">
        <v>66.867946140266795</v>
      </c>
      <c r="AN465">
        <f t="shared" si="298"/>
        <v>1.5176862982858066</v>
      </c>
      <c r="AO465">
        <v>15.356856240826801</v>
      </c>
      <c r="AP465">
        <v>17.127894545454499</v>
      </c>
      <c r="AQ465">
        <v>-9.7344651811784595E-5</v>
      </c>
      <c r="AR465">
        <v>77.4783212789104</v>
      </c>
      <c r="AS465">
        <v>0</v>
      </c>
      <c r="AT465">
        <v>0</v>
      </c>
      <c r="AU465">
        <f t="shared" si="299"/>
        <v>1</v>
      </c>
      <c r="AV465">
        <f t="shared" si="300"/>
        <v>0</v>
      </c>
      <c r="AW465">
        <f t="shared" si="301"/>
        <v>39790.456324262173</v>
      </c>
      <c r="AX465">
        <f t="shared" si="302"/>
        <v>2000.01642857143</v>
      </c>
      <c r="AY465">
        <f t="shared" si="303"/>
        <v>1681.2135000000012</v>
      </c>
      <c r="AZ465">
        <f t="shared" si="304"/>
        <v>0.84059984507270125</v>
      </c>
      <c r="BA465">
        <f t="shared" si="305"/>
        <v>0.16075770099031331</v>
      </c>
      <c r="BB465">
        <v>5.9349999999999996</v>
      </c>
      <c r="BC465">
        <v>0.5</v>
      </c>
      <c r="BD465" t="s">
        <v>354</v>
      </c>
      <c r="BE465">
        <v>2</v>
      </c>
      <c r="BF465" t="b">
        <v>1</v>
      </c>
      <c r="BG465">
        <v>1657131088.2142899</v>
      </c>
      <c r="BH465">
        <v>1591.105</v>
      </c>
      <c r="BI465">
        <v>1631.6189285714299</v>
      </c>
      <c r="BJ465">
        <v>17.139628571428599</v>
      </c>
      <c r="BK465">
        <v>15.2893357142857</v>
      </c>
      <c r="BL465">
        <v>1573.0692857142899</v>
      </c>
      <c r="BM465">
        <v>16.996514285714301</v>
      </c>
      <c r="BN465">
        <v>500.01546428571402</v>
      </c>
      <c r="BO465">
        <v>73.933189285714306</v>
      </c>
      <c r="BP465">
        <v>4.7921857142857099E-2</v>
      </c>
      <c r="BQ465">
        <v>21.505060714285701</v>
      </c>
      <c r="BR465">
        <v>22.293296428571399</v>
      </c>
      <c r="BS465">
        <v>999.9</v>
      </c>
      <c r="BT465">
        <v>0</v>
      </c>
      <c r="BU465">
        <v>0</v>
      </c>
      <c r="BV465">
        <v>9991.4285714285706</v>
      </c>
      <c r="BW465">
        <v>0</v>
      </c>
      <c r="BX465">
        <v>1969.9296428571399</v>
      </c>
      <c r="BY465">
        <v>-40.514249999999997</v>
      </c>
      <c r="BZ465">
        <v>1618.8517857142899</v>
      </c>
      <c r="CA465">
        <v>1656.95392857143</v>
      </c>
      <c r="CB465">
        <v>1.85028785714286</v>
      </c>
      <c r="CC465">
        <v>1631.6189285714299</v>
      </c>
      <c r="CD465">
        <v>15.2893357142857</v>
      </c>
      <c r="CE465">
        <v>1.26718714285714</v>
      </c>
      <c r="CF465">
        <v>1.13039035714286</v>
      </c>
      <c r="CG465">
        <v>10.4152</v>
      </c>
      <c r="CH465">
        <v>8.7148667857142907</v>
      </c>
      <c r="CI465">
        <v>2000.01642857143</v>
      </c>
      <c r="CJ465">
        <v>0.98000299999999996</v>
      </c>
      <c r="CK465">
        <v>1.99966E-2</v>
      </c>
      <c r="CL465">
        <v>0</v>
      </c>
      <c r="CM465">
        <v>2.2634678571428601</v>
      </c>
      <c r="CN465">
        <v>0</v>
      </c>
      <c r="CO465">
        <v>12527.25</v>
      </c>
      <c r="CP465">
        <v>17300.303571428602</v>
      </c>
      <c r="CQ465">
        <v>40.311999999999998</v>
      </c>
      <c r="CR465">
        <v>41.780999999999999</v>
      </c>
      <c r="CS465">
        <v>40.5</v>
      </c>
      <c r="CT465">
        <v>39.5</v>
      </c>
      <c r="CU465">
        <v>39.267714285714298</v>
      </c>
      <c r="CV465">
        <v>1960.02642857143</v>
      </c>
      <c r="CW465">
        <v>39.99</v>
      </c>
      <c r="CX465">
        <v>0</v>
      </c>
      <c r="CY465">
        <v>1657131076.3</v>
      </c>
      <c r="CZ465">
        <v>0</v>
      </c>
      <c r="DA465">
        <v>0</v>
      </c>
      <c r="DB465" t="s">
        <v>355</v>
      </c>
      <c r="DC465">
        <v>1656081770.5</v>
      </c>
      <c r="DD465">
        <v>1655399214.5999999</v>
      </c>
      <c r="DE465">
        <v>0</v>
      </c>
      <c r="DF465">
        <v>0.13400000000000001</v>
      </c>
      <c r="DG465">
        <v>-0.06</v>
      </c>
      <c r="DH465">
        <v>9.3309999999999995</v>
      </c>
      <c r="DI465">
        <v>0.51100000000000001</v>
      </c>
      <c r="DJ465">
        <v>421</v>
      </c>
      <c r="DK465">
        <v>25</v>
      </c>
      <c r="DL465">
        <v>1.93</v>
      </c>
      <c r="DM465">
        <v>0.15</v>
      </c>
      <c r="DN465">
        <v>-40.594765853658501</v>
      </c>
      <c r="DO465">
        <v>1.12773449477345</v>
      </c>
      <c r="DP465">
        <v>0.40564214230589402</v>
      </c>
      <c r="DQ465">
        <v>0</v>
      </c>
      <c r="DR465">
        <v>1.9059621951219501</v>
      </c>
      <c r="DS465">
        <v>-1.0193887108013899</v>
      </c>
      <c r="DT465">
        <v>0.106931729474241</v>
      </c>
      <c r="DU465">
        <v>0</v>
      </c>
      <c r="DV465">
        <v>0</v>
      </c>
      <c r="DW465">
        <v>2</v>
      </c>
      <c r="DX465" t="s">
        <v>366</v>
      </c>
      <c r="DY465">
        <v>2.9708000000000001</v>
      </c>
      <c r="DZ465">
        <v>2.7012900000000002</v>
      </c>
      <c r="EA465">
        <v>0.18382599999999999</v>
      </c>
      <c r="EB465">
        <v>0.18757399999999999</v>
      </c>
      <c r="EC465">
        <v>6.6728499999999996E-2</v>
      </c>
      <c r="ED465">
        <v>6.2165999999999999E-2</v>
      </c>
      <c r="EE465">
        <v>31740.7</v>
      </c>
      <c r="EF465">
        <v>34601.9</v>
      </c>
      <c r="EG465">
        <v>35265</v>
      </c>
      <c r="EH465">
        <v>38652.1</v>
      </c>
      <c r="EI465">
        <v>46708.1</v>
      </c>
      <c r="EJ465">
        <v>52338.9</v>
      </c>
      <c r="EK465">
        <v>55149.9</v>
      </c>
      <c r="EL465">
        <v>61973.3</v>
      </c>
      <c r="EM465">
        <v>1.9412</v>
      </c>
      <c r="EN465">
        <v>2.0972</v>
      </c>
      <c r="EO465">
        <v>5.84126E-3</v>
      </c>
      <c r="EP465">
        <v>0</v>
      </c>
      <c r="EQ465">
        <v>22.186599999999999</v>
      </c>
      <c r="ER465">
        <v>999.9</v>
      </c>
      <c r="ES465">
        <v>34.134999999999998</v>
      </c>
      <c r="ET465">
        <v>38.179000000000002</v>
      </c>
      <c r="EU465">
        <v>31.0337</v>
      </c>
      <c r="EV465">
        <v>54.392099999999999</v>
      </c>
      <c r="EW465">
        <v>36.117800000000003</v>
      </c>
      <c r="EX465">
        <v>2</v>
      </c>
      <c r="EY465">
        <v>0.252967</v>
      </c>
      <c r="EZ465">
        <v>9.2810500000000005</v>
      </c>
      <c r="FA465">
        <v>19.916</v>
      </c>
      <c r="FB465">
        <v>5.2017199999999999</v>
      </c>
      <c r="FC465">
        <v>12.0099</v>
      </c>
      <c r="FD465">
        <v>4.9756</v>
      </c>
      <c r="FE465">
        <v>3.294</v>
      </c>
      <c r="FF465">
        <v>9999</v>
      </c>
      <c r="FG465">
        <v>9999</v>
      </c>
      <c r="FH465">
        <v>9999</v>
      </c>
      <c r="FI465">
        <v>553.70000000000005</v>
      </c>
      <c r="FJ465">
        <v>1.8631</v>
      </c>
      <c r="FK465">
        <v>1.8678300000000001</v>
      </c>
      <c r="FL465">
        <v>1.8675200000000001</v>
      </c>
      <c r="FM465">
        <v>1.8687400000000001</v>
      </c>
      <c r="FN465">
        <v>1.86951</v>
      </c>
      <c r="FO465">
        <v>1.86554</v>
      </c>
      <c r="FP465">
        <v>1.8666100000000001</v>
      </c>
      <c r="FQ465">
        <v>1.86798</v>
      </c>
      <c r="FR465">
        <v>5</v>
      </c>
      <c r="FS465">
        <v>0</v>
      </c>
      <c r="FT465">
        <v>0</v>
      </c>
      <c r="FU465">
        <v>0</v>
      </c>
      <c r="FV465" t="s">
        <v>357</v>
      </c>
      <c r="FW465" t="s">
        <v>358</v>
      </c>
      <c r="FX465" t="s">
        <v>359</v>
      </c>
      <c r="FY465" t="s">
        <v>359</v>
      </c>
      <c r="FZ465" t="s">
        <v>359</v>
      </c>
      <c r="GA465" t="s">
        <v>359</v>
      </c>
      <c r="GB465">
        <v>0</v>
      </c>
      <c r="GC465">
        <v>100</v>
      </c>
      <c r="GD465">
        <v>100</v>
      </c>
      <c r="GE465">
        <v>18.22</v>
      </c>
      <c r="GF465">
        <v>0.1426</v>
      </c>
      <c r="GG465">
        <v>5.2154357415507802</v>
      </c>
      <c r="GH465">
        <v>1.00486214095962E-2</v>
      </c>
      <c r="GI465">
        <v>-1.74255938316833E-6</v>
      </c>
      <c r="GJ465">
        <v>3.4045767664605598E-10</v>
      </c>
      <c r="GK465">
        <v>-2.3400103927015501E-2</v>
      </c>
      <c r="GL465">
        <v>-3.1725839457550503E-2</v>
      </c>
      <c r="GM465">
        <v>2.93552719409138E-3</v>
      </c>
      <c r="GN465">
        <v>-2.8977901675973599E-5</v>
      </c>
      <c r="GO465">
        <v>-4</v>
      </c>
      <c r="GP465">
        <v>2214</v>
      </c>
      <c r="GQ465">
        <v>1</v>
      </c>
      <c r="GR465">
        <v>18</v>
      </c>
      <c r="GS465">
        <v>17488.8</v>
      </c>
      <c r="GT465">
        <v>28864.7</v>
      </c>
      <c r="GU465">
        <v>3.90015</v>
      </c>
      <c r="GV465">
        <v>2.6355</v>
      </c>
      <c r="GW465">
        <v>2.2485400000000002</v>
      </c>
      <c r="GX465">
        <v>2.7307100000000002</v>
      </c>
      <c r="GY465">
        <v>1.9958499999999999</v>
      </c>
      <c r="GZ465">
        <v>2.3278799999999999</v>
      </c>
      <c r="HA465">
        <v>41.980200000000004</v>
      </c>
      <c r="HB465">
        <v>12.3371</v>
      </c>
      <c r="HC465">
        <v>18</v>
      </c>
      <c r="HD465">
        <v>500.64400000000001</v>
      </c>
      <c r="HE465">
        <v>607.64099999999996</v>
      </c>
      <c r="HF465">
        <v>11.2736</v>
      </c>
      <c r="HG465">
        <v>30.094999999999999</v>
      </c>
      <c r="HH465">
        <v>29.9998</v>
      </c>
      <c r="HI465">
        <v>29.972300000000001</v>
      </c>
      <c r="HJ465">
        <v>29.8736</v>
      </c>
      <c r="HK465">
        <v>78.025599999999997</v>
      </c>
      <c r="HL465">
        <v>44.936199999999999</v>
      </c>
      <c r="HM465">
        <v>0</v>
      </c>
      <c r="HN465">
        <v>10.958</v>
      </c>
      <c r="HO465">
        <v>1672.28</v>
      </c>
      <c r="HP465">
        <v>15.4238</v>
      </c>
      <c r="HQ465">
        <v>102.28700000000001</v>
      </c>
      <c r="HR465">
        <v>103.17</v>
      </c>
    </row>
    <row r="466" spans="1:226" x14ac:dyDescent="0.2">
      <c r="A466">
        <v>801</v>
      </c>
      <c r="B466">
        <v>1657131101</v>
      </c>
      <c r="C466">
        <v>11068.4000000954</v>
      </c>
      <c r="D466" t="s">
        <v>1258</v>
      </c>
      <c r="E466" t="s">
        <v>1259</v>
      </c>
      <c r="F466">
        <v>5</v>
      </c>
      <c r="G466" t="s">
        <v>1981</v>
      </c>
      <c r="H466" t="s">
        <v>353</v>
      </c>
      <c r="I466">
        <v>1657131093.5</v>
      </c>
      <c r="J466">
        <f t="shared" si="272"/>
        <v>1.4979643713896322E-3</v>
      </c>
      <c r="K466">
        <f t="shared" si="273"/>
        <v>1.4979643713896322</v>
      </c>
      <c r="L466">
        <f t="shared" si="274"/>
        <v>12.811647068681866</v>
      </c>
      <c r="M466">
        <f t="shared" si="275"/>
        <v>1609.05111111111</v>
      </c>
      <c r="N466">
        <f t="shared" si="276"/>
        <v>1253.6187763880312</v>
      </c>
      <c r="O466">
        <f t="shared" si="277"/>
        <v>92.74360312100859</v>
      </c>
      <c r="P466">
        <f t="shared" si="278"/>
        <v>119.03873845944689</v>
      </c>
      <c r="Q466">
        <f t="shared" si="279"/>
        <v>6.8219616184363521E-2</v>
      </c>
      <c r="R466">
        <f t="shared" si="280"/>
        <v>2.4372360656723946</v>
      </c>
      <c r="S466">
        <f t="shared" si="281"/>
        <v>6.717628736077548E-2</v>
      </c>
      <c r="T466">
        <f t="shared" si="282"/>
        <v>4.2077589338054666E-2</v>
      </c>
      <c r="U466">
        <f t="shared" si="283"/>
        <v>321.51867211111102</v>
      </c>
      <c r="V466">
        <f t="shared" si="284"/>
        <v>23.296058894128976</v>
      </c>
      <c r="W466">
        <f t="shared" si="285"/>
        <v>23.296058894128976</v>
      </c>
      <c r="X466">
        <f t="shared" si="286"/>
        <v>2.8706467909174482</v>
      </c>
      <c r="Y466">
        <f t="shared" si="287"/>
        <v>49.226231997398095</v>
      </c>
      <c r="Z466">
        <f t="shared" si="288"/>
        <v>1.2670842793329797</v>
      </c>
      <c r="AA466">
        <f t="shared" si="289"/>
        <v>2.5740021690060551</v>
      </c>
      <c r="AB466">
        <f t="shared" si="290"/>
        <v>1.6035625115844685</v>
      </c>
      <c r="AC466">
        <f t="shared" si="291"/>
        <v>-66.060228778282777</v>
      </c>
      <c r="AD466">
        <f t="shared" si="292"/>
        <v>-235.71318212065489</v>
      </c>
      <c r="AE466">
        <f t="shared" si="293"/>
        <v>-19.926407413885038</v>
      </c>
      <c r="AF466">
        <f t="shared" si="294"/>
        <v>-0.18114620171169804</v>
      </c>
      <c r="AG466">
        <f t="shared" si="295"/>
        <v>31.542497182702572</v>
      </c>
      <c r="AH466">
        <f t="shared" si="296"/>
        <v>1.5199502440055763</v>
      </c>
      <c r="AI466">
        <f t="shared" si="297"/>
        <v>12.811647068681866</v>
      </c>
      <c r="AJ466">
        <v>1689.8257470496201</v>
      </c>
      <c r="AK466">
        <v>1660.9264242424199</v>
      </c>
      <c r="AL466">
        <v>3.3335619749368899</v>
      </c>
      <c r="AM466">
        <v>66.867946140266795</v>
      </c>
      <c r="AN466">
        <f t="shared" si="298"/>
        <v>1.4979643713896322</v>
      </c>
      <c r="AO466">
        <v>15.3578509876873</v>
      </c>
      <c r="AP466">
        <v>17.109097575757598</v>
      </c>
      <c r="AQ466">
        <v>-7.6540912617366905E-4</v>
      </c>
      <c r="AR466">
        <v>77.4783212789104</v>
      </c>
      <c r="AS466">
        <v>0</v>
      </c>
      <c r="AT466">
        <v>0</v>
      </c>
      <c r="AU466">
        <f t="shared" si="299"/>
        <v>1</v>
      </c>
      <c r="AV466">
        <f t="shared" si="300"/>
        <v>0</v>
      </c>
      <c r="AW466">
        <f t="shared" si="301"/>
        <v>39747.627858448308</v>
      </c>
      <c r="AX466">
        <f t="shared" si="302"/>
        <v>2000.0203703703701</v>
      </c>
      <c r="AY466">
        <f t="shared" si="303"/>
        <v>1681.2168111111107</v>
      </c>
      <c r="AZ466">
        <f t="shared" si="304"/>
        <v>0.84059984389047882</v>
      </c>
      <c r="BA466">
        <f t="shared" si="305"/>
        <v>0.16075769870862425</v>
      </c>
      <c r="BB466">
        <v>5.9349999999999996</v>
      </c>
      <c r="BC466">
        <v>0.5</v>
      </c>
      <c r="BD466" t="s">
        <v>354</v>
      </c>
      <c r="BE466">
        <v>2</v>
      </c>
      <c r="BF466" t="b">
        <v>1</v>
      </c>
      <c r="BG466">
        <v>1657131093.5</v>
      </c>
      <c r="BH466">
        <v>1609.05111111111</v>
      </c>
      <c r="BI466">
        <v>1649.39518518519</v>
      </c>
      <c r="BJ466">
        <v>17.127225925925899</v>
      </c>
      <c r="BK466">
        <v>15.3539407407407</v>
      </c>
      <c r="BL466">
        <v>1590.8888888888901</v>
      </c>
      <c r="BM466">
        <v>16.984625925925901</v>
      </c>
      <c r="BN466">
        <v>499.99862962962999</v>
      </c>
      <c r="BO466">
        <v>73.932707407407406</v>
      </c>
      <c r="BP466">
        <v>4.7999381481481501E-2</v>
      </c>
      <c r="BQ466">
        <v>21.502148148148098</v>
      </c>
      <c r="BR466">
        <v>22.300114814814801</v>
      </c>
      <c r="BS466">
        <v>999.9</v>
      </c>
      <c r="BT466">
        <v>0</v>
      </c>
      <c r="BU466">
        <v>0</v>
      </c>
      <c r="BV466">
        <v>9980.1851851851807</v>
      </c>
      <c r="BW466">
        <v>0</v>
      </c>
      <c r="BX466">
        <v>2109.7155555555601</v>
      </c>
      <c r="BY466">
        <v>-40.344481481481502</v>
      </c>
      <c r="BZ466">
        <v>1637.09</v>
      </c>
      <c r="CA466">
        <v>1675.11481481481</v>
      </c>
      <c r="CB466">
        <v>1.77328111111111</v>
      </c>
      <c r="CC466">
        <v>1649.39518518519</v>
      </c>
      <c r="CD466">
        <v>15.3539407407407</v>
      </c>
      <c r="CE466">
        <v>1.26626185185185</v>
      </c>
      <c r="CF466">
        <v>1.1351592592592601</v>
      </c>
      <c r="CG466">
        <v>10.404255555555601</v>
      </c>
      <c r="CH466">
        <v>8.7772940740740797</v>
      </c>
      <c r="CI466">
        <v>2000.0203703703701</v>
      </c>
      <c r="CJ466">
        <v>0.98000299999999996</v>
      </c>
      <c r="CK466">
        <v>1.99966E-2</v>
      </c>
      <c r="CL466">
        <v>0</v>
      </c>
      <c r="CM466">
        <v>2.2227814814814799</v>
      </c>
      <c r="CN466">
        <v>0</v>
      </c>
      <c r="CO466">
        <v>12628.248148148101</v>
      </c>
      <c r="CP466">
        <v>17300.340740740699</v>
      </c>
      <c r="CQ466">
        <v>40.311999999999998</v>
      </c>
      <c r="CR466">
        <v>41.759185185185203</v>
      </c>
      <c r="CS466">
        <v>40.495333333333299</v>
      </c>
      <c r="CT466">
        <v>39.5</v>
      </c>
      <c r="CU466">
        <v>39.256888888888902</v>
      </c>
      <c r="CV466">
        <v>1960.0303703703701</v>
      </c>
      <c r="CW466">
        <v>39.99</v>
      </c>
      <c r="CX466">
        <v>0</v>
      </c>
      <c r="CY466">
        <v>1657131081.0999999</v>
      </c>
      <c r="CZ466">
        <v>0</v>
      </c>
      <c r="DA466">
        <v>0</v>
      </c>
      <c r="DB466" t="s">
        <v>355</v>
      </c>
      <c r="DC466">
        <v>1656081770.5</v>
      </c>
      <c r="DD466">
        <v>1655399214.5999999</v>
      </c>
      <c r="DE466">
        <v>0</v>
      </c>
      <c r="DF466">
        <v>0.13400000000000001</v>
      </c>
      <c r="DG466">
        <v>-0.06</v>
      </c>
      <c r="DH466">
        <v>9.3309999999999995</v>
      </c>
      <c r="DI466">
        <v>0.51100000000000001</v>
      </c>
      <c r="DJ466">
        <v>421</v>
      </c>
      <c r="DK466">
        <v>25</v>
      </c>
      <c r="DL466">
        <v>1.93</v>
      </c>
      <c r="DM466">
        <v>0.15</v>
      </c>
      <c r="DN466">
        <v>-40.486958536585398</v>
      </c>
      <c r="DO466">
        <v>1.5825073170731201</v>
      </c>
      <c r="DP466">
        <v>0.42937760002442599</v>
      </c>
      <c r="DQ466">
        <v>0</v>
      </c>
      <c r="DR466">
        <v>1.83028975609756</v>
      </c>
      <c r="DS466">
        <v>-0.811666620209053</v>
      </c>
      <c r="DT466">
        <v>9.1474840776371205E-2</v>
      </c>
      <c r="DU466">
        <v>0</v>
      </c>
      <c r="DV466">
        <v>0</v>
      </c>
      <c r="DW466">
        <v>2</v>
      </c>
      <c r="DX466" t="s">
        <v>366</v>
      </c>
      <c r="DY466">
        <v>2.97031</v>
      </c>
      <c r="DZ466">
        <v>2.70167</v>
      </c>
      <c r="EA466">
        <v>0.184975</v>
      </c>
      <c r="EB466">
        <v>0.18871299999999999</v>
      </c>
      <c r="EC466">
        <v>6.6671499999999995E-2</v>
      </c>
      <c r="ED466">
        <v>6.2307300000000003E-2</v>
      </c>
      <c r="EE466">
        <v>31695.9</v>
      </c>
      <c r="EF466">
        <v>34553.4</v>
      </c>
      <c r="EG466">
        <v>35264.9</v>
      </c>
      <c r="EH466">
        <v>38652.1</v>
      </c>
      <c r="EI466">
        <v>46711.1</v>
      </c>
      <c r="EJ466">
        <v>52330.6</v>
      </c>
      <c r="EK466">
        <v>55150.1</v>
      </c>
      <c r="EL466">
        <v>61972.9</v>
      </c>
      <c r="EM466">
        <v>1.9412</v>
      </c>
      <c r="EN466">
        <v>2.0977999999999999</v>
      </c>
      <c r="EO466">
        <v>8.4936600000000001E-3</v>
      </c>
      <c r="EP466">
        <v>0</v>
      </c>
      <c r="EQ466">
        <v>22.169699999999999</v>
      </c>
      <c r="ER466">
        <v>999.9</v>
      </c>
      <c r="ES466">
        <v>34.110999999999997</v>
      </c>
      <c r="ET466">
        <v>38.179000000000002</v>
      </c>
      <c r="EU466">
        <v>31.015599999999999</v>
      </c>
      <c r="EV466">
        <v>54.552100000000003</v>
      </c>
      <c r="EW466">
        <v>36.101799999999997</v>
      </c>
      <c r="EX466">
        <v>2</v>
      </c>
      <c r="EY466">
        <v>0.25274400000000002</v>
      </c>
      <c r="EZ466">
        <v>9.2810500000000005</v>
      </c>
      <c r="FA466">
        <v>19.915900000000001</v>
      </c>
      <c r="FB466">
        <v>5.1993200000000002</v>
      </c>
      <c r="FC466">
        <v>12.0099</v>
      </c>
      <c r="FD466">
        <v>4.9756</v>
      </c>
      <c r="FE466">
        <v>3.294</v>
      </c>
      <c r="FF466">
        <v>9999</v>
      </c>
      <c r="FG466">
        <v>9999</v>
      </c>
      <c r="FH466">
        <v>9999</v>
      </c>
      <c r="FI466">
        <v>553.70000000000005</v>
      </c>
      <c r="FJ466">
        <v>1.8631</v>
      </c>
      <c r="FK466">
        <v>1.8677699999999999</v>
      </c>
      <c r="FL466">
        <v>1.8675200000000001</v>
      </c>
      <c r="FM466">
        <v>1.8687400000000001</v>
      </c>
      <c r="FN466">
        <v>1.86951</v>
      </c>
      <c r="FO466">
        <v>1.86554</v>
      </c>
      <c r="FP466">
        <v>1.8666100000000001</v>
      </c>
      <c r="FQ466">
        <v>1.86792</v>
      </c>
      <c r="FR466">
        <v>5</v>
      </c>
      <c r="FS466">
        <v>0</v>
      </c>
      <c r="FT466">
        <v>0</v>
      </c>
      <c r="FU466">
        <v>0</v>
      </c>
      <c r="FV466" t="s">
        <v>357</v>
      </c>
      <c r="FW466" t="s">
        <v>358</v>
      </c>
      <c r="FX466" t="s">
        <v>359</v>
      </c>
      <c r="FY466" t="s">
        <v>359</v>
      </c>
      <c r="FZ466" t="s">
        <v>359</v>
      </c>
      <c r="GA466" t="s">
        <v>359</v>
      </c>
      <c r="GB466">
        <v>0</v>
      </c>
      <c r="GC466">
        <v>100</v>
      </c>
      <c r="GD466">
        <v>100</v>
      </c>
      <c r="GE466">
        <v>18.350000000000001</v>
      </c>
      <c r="GF466">
        <v>0.14180000000000001</v>
      </c>
      <c r="GG466">
        <v>5.2154357415507802</v>
      </c>
      <c r="GH466">
        <v>1.00486214095962E-2</v>
      </c>
      <c r="GI466">
        <v>-1.74255938316833E-6</v>
      </c>
      <c r="GJ466">
        <v>3.4045767664605598E-10</v>
      </c>
      <c r="GK466">
        <v>-2.3400103927015501E-2</v>
      </c>
      <c r="GL466">
        <v>-3.1725839457550503E-2</v>
      </c>
      <c r="GM466">
        <v>2.93552719409138E-3</v>
      </c>
      <c r="GN466">
        <v>-2.8977901675973599E-5</v>
      </c>
      <c r="GO466">
        <v>-4</v>
      </c>
      <c r="GP466">
        <v>2214</v>
      </c>
      <c r="GQ466">
        <v>1</v>
      </c>
      <c r="GR466">
        <v>18</v>
      </c>
      <c r="GS466">
        <v>17488.8</v>
      </c>
      <c r="GT466">
        <v>28864.799999999999</v>
      </c>
      <c r="GU466">
        <v>3.927</v>
      </c>
      <c r="GV466">
        <v>2.63184</v>
      </c>
      <c r="GW466">
        <v>2.2485400000000002</v>
      </c>
      <c r="GX466">
        <v>2.7319300000000002</v>
      </c>
      <c r="GY466">
        <v>1.9958499999999999</v>
      </c>
      <c r="GZ466">
        <v>2.34375</v>
      </c>
      <c r="HA466">
        <v>41.980200000000004</v>
      </c>
      <c r="HB466">
        <v>12.345800000000001</v>
      </c>
      <c r="HC466">
        <v>18</v>
      </c>
      <c r="HD466">
        <v>500.62200000000001</v>
      </c>
      <c r="HE466">
        <v>608.08199999999999</v>
      </c>
      <c r="HF466">
        <v>11.261699999999999</v>
      </c>
      <c r="HG466">
        <v>30.092300000000002</v>
      </c>
      <c r="HH466">
        <v>29.999700000000001</v>
      </c>
      <c r="HI466">
        <v>29.9697</v>
      </c>
      <c r="HJ466">
        <v>29.870999999999999</v>
      </c>
      <c r="HK466">
        <v>78.582999999999998</v>
      </c>
      <c r="HL466">
        <v>44.6661</v>
      </c>
      <c r="HM466">
        <v>0</v>
      </c>
      <c r="HN466">
        <v>10.9343</v>
      </c>
      <c r="HO466">
        <v>1685.72</v>
      </c>
      <c r="HP466">
        <v>15.4665</v>
      </c>
      <c r="HQ466">
        <v>102.28700000000001</v>
      </c>
      <c r="HR466">
        <v>103.17</v>
      </c>
    </row>
    <row r="467" spans="1:226" x14ac:dyDescent="0.2">
      <c r="A467">
        <v>802</v>
      </c>
      <c r="B467">
        <v>1657131106</v>
      </c>
      <c r="C467">
        <v>11073.4000000954</v>
      </c>
      <c r="D467" t="s">
        <v>1260</v>
      </c>
      <c r="E467" t="s">
        <v>1261</v>
      </c>
      <c r="F467">
        <v>5</v>
      </c>
      <c r="G467" t="s">
        <v>1982</v>
      </c>
      <c r="H467" t="s">
        <v>353</v>
      </c>
      <c r="I467">
        <v>1657131098.2142899</v>
      </c>
      <c r="J467">
        <f t="shared" si="272"/>
        <v>1.4333413194583945E-3</v>
      </c>
      <c r="K467">
        <f t="shared" si="273"/>
        <v>1.4333413194583946</v>
      </c>
      <c r="L467">
        <f t="shared" si="274"/>
        <v>12.598613938586706</v>
      </c>
      <c r="M467">
        <f t="shared" si="275"/>
        <v>1625.0467857142901</v>
      </c>
      <c r="N467">
        <f t="shared" si="276"/>
        <v>1259.8393294454702</v>
      </c>
      <c r="O467">
        <f t="shared" si="277"/>
        <v>93.202933781301141</v>
      </c>
      <c r="P467">
        <f t="shared" si="278"/>
        <v>120.22098724851793</v>
      </c>
      <c r="Q467">
        <f t="shared" si="279"/>
        <v>6.5068420793431864E-2</v>
      </c>
      <c r="R467">
        <f t="shared" si="280"/>
        <v>2.437604618000635</v>
      </c>
      <c r="S467">
        <f t="shared" si="281"/>
        <v>6.4118670342757797E-2</v>
      </c>
      <c r="T467">
        <f t="shared" si="282"/>
        <v>4.0158345406799405E-2</v>
      </c>
      <c r="U467">
        <f t="shared" si="283"/>
        <v>321.51690300000064</v>
      </c>
      <c r="V467">
        <f t="shared" si="284"/>
        <v>23.314698876640268</v>
      </c>
      <c r="W467">
        <f t="shared" si="285"/>
        <v>23.314698876640268</v>
      </c>
      <c r="X467">
        <f t="shared" si="286"/>
        <v>2.8738798002075421</v>
      </c>
      <c r="Y467">
        <f t="shared" si="287"/>
        <v>49.201805401557536</v>
      </c>
      <c r="Z467">
        <f t="shared" si="288"/>
        <v>1.2663695698115429</v>
      </c>
      <c r="AA467">
        <f t="shared" si="289"/>
        <v>2.5738274428674819</v>
      </c>
      <c r="AB467">
        <f t="shared" si="290"/>
        <v>1.6075102303959992</v>
      </c>
      <c r="AC467">
        <f t="shared" si="291"/>
        <v>-63.210352188115195</v>
      </c>
      <c r="AD467">
        <f t="shared" si="292"/>
        <v>-238.34414301390305</v>
      </c>
      <c r="AE467">
        <f t="shared" si="293"/>
        <v>-20.147571244059993</v>
      </c>
      <c r="AF467">
        <f t="shared" si="294"/>
        <v>-0.18516344607758128</v>
      </c>
      <c r="AG467">
        <f t="shared" si="295"/>
        <v>31.498416794850691</v>
      </c>
      <c r="AH467">
        <f t="shared" si="296"/>
        <v>1.4879316670013349</v>
      </c>
      <c r="AI467">
        <f t="shared" si="297"/>
        <v>12.598613938586706</v>
      </c>
      <c r="AJ467">
        <v>1707.1020193417401</v>
      </c>
      <c r="AK467">
        <v>1678.2644848484899</v>
      </c>
      <c r="AL467">
        <v>3.3815908388031901</v>
      </c>
      <c r="AM467">
        <v>66.867946140266795</v>
      </c>
      <c r="AN467">
        <f t="shared" si="298"/>
        <v>1.4333413194583946</v>
      </c>
      <c r="AO467">
        <v>15.4262976184151</v>
      </c>
      <c r="AP467">
        <v>17.100483636363599</v>
      </c>
      <c r="AQ467">
        <v>-3.95961330393348E-4</v>
      </c>
      <c r="AR467">
        <v>77.4783212789104</v>
      </c>
      <c r="AS467">
        <v>0</v>
      </c>
      <c r="AT467">
        <v>0</v>
      </c>
      <c r="AU467">
        <f t="shared" si="299"/>
        <v>1</v>
      </c>
      <c r="AV467">
        <f t="shared" si="300"/>
        <v>0</v>
      </c>
      <c r="AW467">
        <f t="shared" si="301"/>
        <v>39756.925958740452</v>
      </c>
      <c r="AX467">
        <f t="shared" si="302"/>
        <v>2000.0092857142899</v>
      </c>
      <c r="AY467">
        <f t="shared" si="303"/>
        <v>1681.2075000000034</v>
      </c>
      <c r="AZ467">
        <f t="shared" si="304"/>
        <v>0.84059984721499503</v>
      </c>
      <c r="BA467">
        <f t="shared" si="305"/>
        <v>0.16075770512494048</v>
      </c>
      <c r="BB467">
        <v>5.9349999999999996</v>
      </c>
      <c r="BC467">
        <v>0.5</v>
      </c>
      <c r="BD467" t="s">
        <v>354</v>
      </c>
      <c r="BE467">
        <v>2</v>
      </c>
      <c r="BF467" t="b">
        <v>1</v>
      </c>
      <c r="BG467">
        <v>1657131098.2142899</v>
      </c>
      <c r="BH467">
        <v>1625.0467857142901</v>
      </c>
      <c r="BI467">
        <v>1665.3067857142901</v>
      </c>
      <c r="BJ467">
        <v>17.117725</v>
      </c>
      <c r="BK467">
        <v>15.381728571428599</v>
      </c>
      <c r="BL467">
        <v>1606.7725</v>
      </c>
      <c r="BM467">
        <v>16.975521428571401</v>
      </c>
      <c r="BN467">
        <v>499.98432142857098</v>
      </c>
      <c r="BO467">
        <v>73.932000000000002</v>
      </c>
      <c r="BP467">
        <v>4.8016024999999997E-2</v>
      </c>
      <c r="BQ467">
        <v>21.501039285714299</v>
      </c>
      <c r="BR467">
        <v>22.306235714285702</v>
      </c>
      <c r="BS467">
        <v>999.9</v>
      </c>
      <c r="BT467">
        <v>0</v>
      </c>
      <c r="BU467">
        <v>0</v>
      </c>
      <c r="BV467">
        <v>9982.6785714285706</v>
      </c>
      <c r="BW467">
        <v>0</v>
      </c>
      <c r="BX467">
        <v>2110.6824999999999</v>
      </c>
      <c r="BY467">
        <v>-40.259728571428603</v>
      </c>
      <c r="BZ467">
        <v>1653.34892857143</v>
      </c>
      <c r="CA467">
        <v>1691.3228571428599</v>
      </c>
      <c r="CB467">
        <v>1.7359967857142899</v>
      </c>
      <c r="CC467">
        <v>1665.3067857142901</v>
      </c>
      <c r="CD467">
        <v>15.381728571428599</v>
      </c>
      <c r="CE467">
        <v>1.26554785714286</v>
      </c>
      <c r="CF467">
        <v>1.1372024999999999</v>
      </c>
      <c r="CG467">
        <v>10.3958071428571</v>
      </c>
      <c r="CH467">
        <v>8.8038707142857096</v>
      </c>
      <c r="CI467">
        <v>2000.0092857142899</v>
      </c>
      <c r="CJ467">
        <v>0.98000299999999996</v>
      </c>
      <c r="CK467">
        <v>1.99966E-2</v>
      </c>
      <c r="CL467">
        <v>0</v>
      </c>
      <c r="CM467">
        <v>2.1671107142857098</v>
      </c>
      <c r="CN467">
        <v>0</v>
      </c>
      <c r="CO467">
        <v>12633.0142857143</v>
      </c>
      <c r="CP467">
        <v>17300.242857142901</v>
      </c>
      <c r="CQ467">
        <v>40.311999999999998</v>
      </c>
      <c r="CR467">
        <v>41.774357142857099</v>
      </c>
      <c r="CS467">
        <v>40.484250000000003</v>
      </c>
      <c r="CT467">
        <v>39.5</v>
      </c>
      <c r="CU467">
        <v>39.25</v>
      </c>
      <c r="CV467">
        <v>1960.0192857142899</v>
      </c>
      <c r="CW467">
        <v>39.99</v>
      </c>
      <c r="CX467">
        <v>0</v>
      </c>
      <c r="CY467">
        <v>1657131086.5</v>
      </c>
      <c r="CZ467">
        <v>0</v>
      </c>
      <c r="DA467">
        <v>0</v>
      </c>
      <c r="DB467" t="s">
        <v>355</v>
      </c>
      <c r="DC467">
        <v>1656081770.5</v>
      </c>
      <c r="DD467">
        <v>1655399214.5999999</v>
      </c>
      <c r="DE467">
        <v>0</v>
      </c>
      <c r="DF467">
        <v>0.13400000000000001</v>
      </c>
      <c r="DG467">
        <v>-0.06</v>
      </c>
      <c r="DH467">
        <v>9.3309999999999995</v>
      </c>
      <c r="DI467">
        <v>0.51100000000000001</v>
      </c>
      <c r="DJ467">
        <v>421</v>
      </c>
      <c r="DK467">
        <v>25</v>
      </c>
      <c r="DL467">
        <v>1.93</v>
      </c>
      <c r="DM467">
        <v>0.15</v>
      </c>
      <c r="DN467">
        <v>-40.377029268292702</v>
      </c>
      <c r="DO467">
        <v>1.45796027874566</v>
      </c>
      <c r="DP467">
        <v>0.46418207647320497</v>
      </c>
      <c r="DQ467">
        <v>0</v>
      </c>
      <c r="DR467">
        <v>1.7703619512195099</v>
      </c>
      <c r="DS467">
        <v>-0.59905128919860196</v>
      </c>
      <c r="DT467">
        <v>6.8414507669114902E-2</v>
      </c>
      <c r="DU467">
        <v>0</v>
      </c>
      <c r="DV467">
        <v>0</v>
      </c>
      <c r="DW467">
        <v>2</v>
      </c>
      <c r="DX467" t="s">
        <v>366</v>
      </c>
      <c r="DY467">
        <v>2.97024</v>
      </c>
      <c r="DZ467">
        <v>2.7018499999999999</v>
      </c>
      <c r="EA467">
        <v>0.186108</v>
      </c>
      <c r="EB467">
        <v>0.18979399999999999</v>
      </c>
      <c r="EC467">
        <v>6.6638900000000001E-2</v>
      </c>
      <c r="ED467">
        <v>6.2374699999999998E-2</v>
      </c>
      <c r="EE467">
        <v>31652.5</v>
      </c>
      <c r="EF467">
        <v>34506.9</v>
      </c>
      <c r="EG467">
        <v>35265.699999999997</v>
      </c>
      <c r="EH467">
        <v>38651.599999999999</v>
      </c>
      <c r="EI467">
        <v>46712.800000000003</v>
      </c>
      <c r="EJ467">
        <v>52327.199999999997</v>
      </c>
      <c r="EK467">
        <v>55150.1</v>
      </c>
      <c r="EL467">
        <v>61973.3</v>
      </c>
      <c r="EM467">
        <v>1.9428000000000001</v>
      </c>
      <c r="EN467">
        <v>2.0979999999999999</v>
      </c>
      <c r="EO467">
        <v>9.2387200000000006E-3</v>
      </c>
      <c r="EP467">
        <v>0</v>
      </c>
      <c r="EQ467">
        <v>22.156600000000001</v>
      </c>
      <c r="ER467">
        <v>999.9</v>
      </c>
      <c r="ES467">
        <v>34.110999999999997</v>
      </c>
      <c r="ET467">
        <v>38.179000000000002</v>
      </c>
      <c r="EU467">
        <v>31.017299999999999</v>
      </c>
      <c r="EV467">
        <v>54.682099999999998</v>
      </c>
      <c r="EW467">
        <v>36.213900000000002</v>
      </c>
      <c r="EX467">
        <v>2</v>
      </c>
      <c r="EY467">
        <v>0.25235800000000003</v>
      </c>
      <c r="EZ467">
        <v>9.2810500000000005</v>
      </c>
      <c r="FA467">
        <v>19.9162</v>
      </c>
      <c r="FB467">
        <v>5.2017199999999999</v>
      </c>
      <c r="FC467">
        <v>12.0099</v>
      </c>
      <c r="FD467">
        <v>4.9756</v>
      </c>
      <c r="FE467">
        <v>3.294</v>
      </c>
      <c r="FF467">
        <v>9999</v>
      </c>
      <c r="FG467">
        <v>9999</v>
      </c>
      <c r="FH467">
        <v>9999</v>
      </c>
      <c r="FI467">
        <v>553.70000000000005</v>
      </c>
      <c r="FJ467">
        <v>1.8631</v>
      </c>
      <c r="FK467">
        <v>1.8678300000000001</v>
      </c>
      <c r="FL467">
        <v>1.8675200000000001</v>
      </c>
      <c r="FM467">
        <v>1.8687400000000001</v>
      </c>
      <c r="FN467">
        <v>1.86951</v>
      </c>
      <c r="FO467">
        <v>1.86554</v>
      </c>
      <c r="FP467">
        <v>1.8666100000000001</v>
      </c>
      <c r="FQ467">
        <v>1.86792</v>
      </c>
      <c r="FR467">
        <v>5</v>
      </c>
      <c r="FS467">
        <v>0</v>
      </c>
      <c r="FT467">
        <v>0</v>
      </c>
      <c r="FU467">
        <v>0</v>
      </c>
      <c r="FV467" t="s">
        <v>357</v>
      </c>
      <c r="FW467" t="s">
        <v>358</v>
      </c>
      <c r="FX467" t="s">
        <v>359</v>
      </c>
      <c r="FY467" t="s">
        <v>359</v>
      </c>
      <c r="FZ467" t="s">
        <v>359</v>
      </c>
      <c r="GA467" t="s">
        <v>359</v>
      </c>
      <c r="GB467">
        <v>0</v>
      </c>
      <c r="GC467">
        <v>100</v>
      </c>
      <c r="GD467">
        <v>100</v>
      </c>
      <c r="GE467">
        <v>18.46</v>
      </c>
      <c r="GF467">
        <v>0.14119999999999999</v>
      </c>
      <c r="GG467">
        <v>5.2154357415507802</v>
      </c>
      <c r="GH467">
        <v>1.00486214095962E-2</v>
      </c>
      <c r="GI467">
        <v>-1.74255938316833E-6</v>
      </c>
      <c r="GJ467">
        <v>3.4045767664605598E-10</v>
      </c>
      <c r="GK467">
        <v>-2.3400103927015501E-2</v>
      </c>
      <c r="GL467">
        <v>-3.1725839457550503E-2</v>
      </c>
      <c r="GM467">
        <v>2.93552719409138E-3</v>
      </c>
      <c r="GN467">
        <v>-2.8977901675973599E-5</v>
      </c>
      <c r="GO467">
        <v>-4</v>
      </c>
      <c r="GP467">
        <v>2214</v>
      </c>
      <c r="GQ467">
        <v>1</v>
      </c>
      <c r="GR467">
        <v>18</v>
      </c>
      <c r="GS467">
        <v>17488.900000000001</v>
      </c>
      <c r="GT467">
        <v>28864.9</v>
      </c>
      <c r="GU467">
        <v>3.9587400000000001</v>
      </c>
      <c r="GV467">
        <v>2.6355</v>
      </c>
      <c r="GW467">
        <v>2.2485400000000002</v>
      </c>
      <c r="GX467">
        <v>2.7319300000000002</v>
      </c>
      <c r="GY467">
        <v>1.9958499999999999</v>
      </c>
      <c r="GZ467">
        <v>2.323</v>
      </c>
      <c r="HA467">
        <v>41.980200000000004</v>
      </c>
      <c r="HB467">
        <v>12.319599999999999</v>
      </c>
      <c r="HC467">
        <v>18</v>
      </c>
      <c r="HD467">
        <v>501.67599999999999</v>
      </c>
      <c r="HE467">
        <v>608.23800000000006</v>
      </c>
      <c r="HF467">
        <v>11.251899999999999</v>
      </c>
      <c r="HG467">
        <v>30.087199999999999</v>
      </c>
      <c r="HH467">
        <v>29.9998</v>
      </c>
      <c r="HI467">
        <v>29.967099999999999</v>
      </c>
      <c r="HJ467">
        <v>29.870999999999999</v>
      </c>
      <c r="HK467">
        <v>79.204999999999998</v>
      </c>
      <c r="HL467">
        <v>44.6661</v>
      </c>
      <c r="HM467">
        <v>0</v>
      </c>
      <c r="HN467">
        <v>10.9129</v>
      </c>
      <c r="HO467">
        <v>1705.86</v>
      </c>
      <c r="HP467">
        <v>15.514200000000001</v>
      </c>
      <c r="HQ467">
        <v>102.288</v>
      </c>
      <c r="HR467">
        <v>103.17</v>
      </c>
    </row>
    <row r="468" spans="1:226" x14ac:dyDescent="0.2">
      <c r="A468">
        <v>803</v>
      </c>
      <c r="B468">
        <v>1657131111</v>
      </c>
      <c r="C468">
        <v>11078.4000000954</v>
      </c>
      <c r="D468" t="s">
        <v>1262</v>
      </c>
      <c r="E468" t="s">
        <v>1263</v>
      </c>
      <c r="F468">
        <v>5</v>
      </c>
      <c r="G468" t="s">
        <v>1983</v>
      </c>
      <c r="H468" t="s">
        <v>353</v>
      </c>
      <c r="I468">
        <v>1657131103.5</v>
      </c>
      <c r="J468">
        <f t="shared" si="272"/>
        <v>1.3910561069528681E-3</v>
      </c>
      <c r="K468">
        <f t="shared" si="273"/>
        <v>1.3910561069528682</v>
      </c>
      <c r="L468">
        <f t="shared" si="274"/>
        <v>12.537135421802962</v>
      </c>
      <c r="M468">
        <f t="shared" si="275"/>
        <v>1642.91333333333</v>
      </c>
      <c r="N468">
        <f t="shared" si="276"/>
        <v>1268.3803641735606</v>
      </c>
      <c r="O468">
        <f t="shared" si="277"/>
        <v>93.834514804393095</v>
      </c>
      <c r="P468">
        <f t="shared" si="278"/>
        <v>121.54238574912706</v>
      </c>
      <c r="Q468">
        <f t="shared" si="279"/>
        <v>6.2972170073943942E-2</v>
      </c>
      <c r="R468">
        <f t="shared" si="280"/>
        <v>2.438668543713725</v>
      </c>
      <c r="S468">
        <f t="shared" si="281"/>
        <v>6.2082559483124897E-2</v>
      </c>
      <c r="T468">
        <f t="shared" si="282"/>
        <v>3.8880480650332873E-2</v>
      </c>
      <c r="U468">
        <f t="shared" si="283"/>
        <v>321.51465255555627</v>
      </c>
      <c r="V468">
        <f t="shared" si="284"/>
        <v>23.329827268990279</v>
      </c>
      <c r="W468">
        <f t="shared" si="285"/>
        <v>23.329827268990279</v>
      </c>
      <c r="X468">
        <f t="shared" si="286"/>
        <v>2.8765060830761535</v>
      </c>
      <c r="Y468">
        <f t="shared" si="287"/>
        <v>49.150903158368081</v>
      </c>
      <c r="Z468">
        <f t="shared" si="288"/>
        <v>1.2652755509499625</v>
      </c>
      <c r="AA468">
        <f t="shared" si="289"/>
        <v>2.5742671439284543</v>
      </c>
      <c r="AB468">
        <f t="shared" si="290"/>
        <v>1.6112305321261911</v>
      </c>
      <c r="AC468">
        <f t="shared" si="291"/>
        <v>-61.34557431662148</v>
      </c>
      <c r="AD468">
        <f t="shared" si="292"/>
        <v>-240.07029795188564</v>
      </c>
      <c r="AE468">
        <f t="shared" si="293"/>
        <v>-20.286480365691656</v>
      </c>
      <c r="AF468">
        <f t="shared" si="294"/>
        <v>-0.18770007864250715</v>
      </c>
      <c r="AG468">
        <f t="shared" si="295"/>
        <v>31.494718545317525</v>
      </c>
      <c r="AH468">
        <f t="shared" si="296"/>
        <v>1.4532942548234655</v>
      </c>
      <c r="AI468">
        <f t="shared" si="297"/>
        <v>12.537135421802962</v>
      </c>
      <c r="AJ468">
        <v>1724.5321460708999</v>
      </c>
      <c r="AK468">
        <v>1695.5708484848501</v>
      </c>
      <c r="AL468">
        <v>3.4304929239206898</v>
      </c>
      <c r="AM468">
        <v>66.867946140266795</v>
      </c>
      <c r="AN468">
        <f t="shared" si="298"/>
        <v>1.3910561069528682</v>
      </c>
      <c r="AO468">
        <v>15.4312099937138</v>
      </c>
      <c r="AP468">
        <v>17.082926060606098</v>
      </c>
      <c r="AQ468">
        <v>-6.1310988101012402E-3</v>
      </c>
      <c r="AR468">
        <v>77.4783212789104</v>
      </c>
      <c r="AS468">
        <v>0</v>
      </c>
      <c r="AT468">
        <v>0</v>
      </c>
      <c r="AU468">
        <f t="shared" si="299"/>
        <v>1</v>
      </c>
      <c r="AV468">
        <f t="shared" si="300"/>
        <v>0</v>
      </c>
      <c r="AW468">
        <f t="shared" si="301"/>
        <v>39783.000003045781</v>
      </c>
      <c r="AX468">
        <f t="shared" si="302"/>
        <v>1999.9951851851899</v>
      </c>
      <c r="AY468">
        <f t="shared" si="303"/>
        <v>1681.1956555555594</v>
      </c>
      <c r="AZ468">
        <f t="shared" si="304"/>
        <v>0.84059985144408667</v>
      </c>
      <c r="BA468">
        <f t="shared" si="305"/>
        <v>0.16075771328708752</v>
      </c>
      <c r="BB468">
        <v>5.9349999999999996</v>
      </c>
      <c r="BC468">
        <v>0.5</v>
      </c>
      <c r="BD468" t="s">
        <v>354</v>
      </c>
      <c r="BE468">
        <v>2</v>
      </c>
      <c r="BF468" t="b">
        <v>1</v>
      </c>
      <c r="BG468">
        <v>1657131103.5</v>
      </c>
      <c r="BH468">
        <v>1642.91333333333</v>
      </c>
      <c r="BI468">
        <v>1683.13333333333</v>
      </c>
      <c r="BJ468">
        <v>17.102988888888898</v>
      </c>
      <c r="BK468">
        <v>15.407362962962999</v>
      </c>
      <c r="BL468">
        <v>1624.51444444444</v>
      </c>
      <c r="BM468">
        <v>16.961388888888902</v>
      </c>
      <c r="BN468">
        <v>499.97955555555598</v>
      </c>
      <c r="BO468">
        <v>73.931796296296298</v>
      </c>
      <c r="BP468">
        <v>4.7995140740740697E-2</v>
      </c>
      <c r="BQ468">
        <v>21.5038296296296</v>
      </c>
      <c r="BR468">
        <v>22.315918518518501</v>
      </c>
      <c r="BS468">
        <v>999.9</v>
      </c>
      <c r="BT468">
        <v>0</v>
      </c>
      <c r="BU468">
        <v>0</v>
      </c>
      <c r="BV468">
        <v>9989.6296296296296</v>
      </c>
      <c r="BW468">
        <v>0</v>
      </c>
      <c r="BX468">
        <v>2098.4114814814802</v>
      </c>
      <c r="BY468">
        <v>-40.218651851851902</v>
      </c>
      <c r="BZ468">
        <v>1671.50185185185</v>
      </c>
      <c r="CA468">
        <v>1709.47259259259</v>
      </c>
      <c r="CB468">
        <v>1.69562518518518</v>
      </c>
      <c r="CC468">
        <v>1683.13333333333</v>
      </c>
      <c r="CD468">
        <v>15.407362962962999</v>
      </c>
      <c r="CE468">
        <v>1.26445518518519</v>
      </c>
      <c r="CF468">
        <v>1.13909407407407</v>
      </c>
      <c r="CG468">
        <v>10.382862962962999</v>
      </c>
      <c r="CH468">
        <v>8.8284618518518503</v>
      </c>
      <c r="CI468">
        <v>1999.9951851851899</v>
      </c>
      <c r="CJ468">
        <v>0.98000299999999996</v>
      </c>
      <c r="CK468">
        <v>1.99966E-2</v>
      </c>
      <c r="CL468">
        <v>0</v>
      </c>
      <c r="CM468">
        <v>2.1708962962962999</v>
      </c>
      <c r="CN468">
        <v>0</v>
      </c>
      <c r="CO468">
        <v>12624.244444444401</v>
      </c>
      <c r="CP468">
        <v>17300.133333333299</v>
      </c>
      <c r="CQ468">
        <v>40.311999999999998</v>
      </c>
      <c r="CR468">
        <v>41.770666666666699</v>
      </c>
      <c r="CS468">
        <v>40.4836666666667</v>
      </c>
      <c r="CT468">
        <v>39.5</v>
      </c>
      <c r="CU468">
        <v>39.25</v>
      </c>
      <c r="CV468">
        <v>1960.0051851851899</v>
      </c>
      <c r="CW468">
        <v>39.99</v>
      </c>
      <c r="CX468">
        <v>0</v>
      </c>
      <c r="CY468">
        <v>1657131091.3</v>
      </c>
      <c r="CZ468">
        <v>0</v>
      </c>
      <c r="DA468">
        <v>0</v>
      </c>
      <c r="DB468" t="s">
        <v>355</v>
      </c>
      <c r="DC468">
        <v>1656081770.5</v>
      </c>
      <c r="DD468">
        <v>1655399214.5999999</v>
      </c>
      <c r="DE468">
        <v>0</v>
      </c>
      <c r="DF468">
        <v>0.13400000000000001</v>
      </c>
      <c r="DG468">
        <v>-0.06</v>
      </c>
      <c r="DH468">
        <v>9.3309999999999995</v>
      </c>
      <c r="DI468">
        <v>0.51100000000000001</v>
      </c>
      <c r="DJ468">
        <v>421</v>
      </c>
      <c r="DK468">
        <v>25</v>
      </c>
      <c r="DL468">
        <v>1.93</v>
      </c>
      <c r="DM468">
        <v>0.15</v>
      </c>
      <c r="DN468">
        <v>-40.312231707317103</v>
      </c>
      <c r="DO468">
        <v>0.83773797909407099</v>
      </c>
      <c r="DP468">
        <v>0.51254082499575404</v>
      </c>
      <c r="DQ468">
        <v>0</v>
      </c>
      <c r="DR468">
        <v>1.7243287804878</v>
      </c>
      <c r="DS468">
        <v>-0.47947254355400298</v>
      </c>
      <c r="DT468">
        <v>5.0293945336761799E-2</v>
      </c>
      <c r="DU468">
        <v>0</v>
      </c>
      <c r="DV468">
        <v>0</v>
      </c>
      <c r="DW468">
        <v>2</v>
      </c>
      <c r="DX468" t="s">
        <v>366</v>
      </c>
      <c r="DY468">
        <v>2.9710000000000001</v>
      </c>
      <c r="DZ468">
        <v>2.7019600000000001</v>
      </c>
      <c r="EA468">
        <v>0.18725</v>
      </c>
      <c r="EB468">
        <v>0.190943</v>
      </c>
      <c r="EC468">
        <v>6.6600300000000001E-2</v>
      </c>
      <c r="ED468">
        <v>6.2393999999999998E-2</v>
      </c>
      <c r="EE468">
        <v>31608</v>
      </c>
      <c r="EF468">
        <v>34458.5</v>
      </c>
      <c r="EG468">
        <v>35265.599999999999</v>
      </c>
      <c r="EH468">
        <v>38652.1</v>
      </c>
      <c r="EI468">
        <v>46714.9</v>
      </c>
      <c r="EJ468">
        <v>52327.1</v>
      </c>
      <c r="EK468">
        <v>55150.2</v>
      </c>
      <c r="EL468">
        <v>61974.3</v>
      </c>
      <c r="EM468">
        <v>1.9418</v>
      </c>
      <c r="EN468">
        <v>2.0979999999999999</v>
      </c>
      <c r="EO468">
        <v>1.08778E-2</v>
      </c>
      <c r="EP468">
        <v>0</v>
      </c>
      <c r="EQ468">
        <v>22.1492</v>
      </c>
      <c r="ER468">
        <v>999.9</v>
      </c>
      <c r="ES468">
        <v>34.110999999999997</v>
      </c>
      <c r="ET468">
        <v>38.179000000000002</v>
      </c>
      <c r="EU468">
        <v>31.0139</v>
      </c>
      <c r="EV468">
        <v>54.7821</v>
      </c>
      <c r="EW468">
        <v>36.141800000000003</v>
      </c>
      <c r="EX468">
        <v>2</v>
      </c>
      <c r="EY468">
        <v>0.25237799999999999</v>
      </c>
      <c r="EZ468">
        <v>9.2810500000000005</v>
      </c>
      <c r="FA468">
        <v>19.9161</v>
      </c>
      <c r="FB468">
        <v>5.1993200000000002</v>
      </c>
      <c r="FC468">
        <v>12.0099</v>
      </c>
      <c r="FD468">
        <v>4.9756</v>
      </c>
      <c r="FE468">
        <v>3.294</v>
      </c>
      <c r="FF468">
        <v>9999</v>
      </c>
      <c r="FG468">
        <v>9999</v>
      </c>
      <c r="FH468">
        <v>9999</v>
      </c>
      <c r="FI468">
        <v>553.70000000000005</v>
      </c>
      <c r="FJ468">
        <v>1.8631</v>
      </c>
      <c r="FK468">
        <v>1.8678300000000001</v>
      </c>
      <c r="FL468">
        <v>1.8675200000000001</v>
      </c>
      <c r="FM468">
        <v>1.8687400000000001</v>
      </c>
      <c r="FN468">
        <v>1.86951</v>
      </c>
      <c r="FO468">
        <v>1.86554</v>
      </c>
      <c r="FP468">
        <v>1.8666100000000001</v>
      </c>
      <c r="FQ468">
        <v>1.86792</v>
      </c>
      <c r="FR468">
        <v>5</v>
      </c>
      <c r="FS468">
        <v>0</v>
      </c>
      <c r="FT468">
        <v>0</v>
      </c>
      <c r="FU468">
        <v>0</v>
      </c>
      <c r="FV468" t="s">
        <v>357</v>
      </c>
      <c r="FW468" t="s">
        <v>358</v>
      </c>
      <c r="FX468" t="s">
        <v>359</v>
      </c>
      <c r="FY468" t="s">
        <v>359</v>
      </c>
      <c r="FZ468" t="s">
        <v>359</v>
      </c>
      <c r="GA468" t="s">
        <v>359</v>
      </c>
      <c r="GB468">
        <v>0</v>
      </c>
      <c r="GC468">
        <v>100</v>
      </c>
      <c r="GD468">
        <v>100</v>
      </c>
      <c r="GE468">
        <v>18.579999999999998</v>
      </c>
      <c r="GF468">
        <v>0.14069999999999999</v>
      </c>
      <c r="GG468">
        <v>5.2154357415507802</v>
      </c>
      <c r="GH468">
        <v>1.00486214095962E-2</v>
      </c>
      <c r="GI468">
        <v>-1.74255938316833E-6</v>
      </c>
      <c r="GJ468">
        <v>3.4045767664605598E-10</v>
      </c>
      <c r="GK468">
        <v>-2.3400103927015501E-2</v>
      </c>
      <c r="GL468">
        <v>-3.1725839457550503E-2</v>
      </c>
      <c r="GM468">
        <v>2.93552719409138E-3</v>
      </c>
      <c r="GN468">
        <v>-2.8977901675973599E-5</v>
      </c>
      <c r="GO468">
        <v>-4</v>
      </c>
      <c r="GP468">
        <v>2214</v>
      </c>
      <c r="GQ468">
        <v>1</v>
      </c>
      <c r="GR468">
        <v>18</v>
      </c>
      <c r="GS468">
        <v>17489</v>
      </c>
      <c r="GT468">
        <v>28864.9</v>
      </c>
      <c r="GU468">
        <v>3.9855999999999998</v>
      </c>
      <c r="GV468">
        <v>2.63428</v>
      </c>
      <c r="GW468">
        <v>2.2485400000000002</v>
      </c>
      <c r="GX468">
        <v>2.7319300000000002</v>
      </c>
      <c r="GY468">
        <v>1.9958499999999999</v>
      </c>
      <c r="GZ468">
        <v>2.3559600000000001</v>
      </c>
      <c r="HA468">
        <v>41.953800000000001</v>
      </c>
      <c r="HB468">
        <v>12.3283</v>
      </c>
      <c r="HC468">
        <v>18</v>
      </c>
      <c r="HD468">
        <v>500.98099999999999</v>
      </c>
      <c r="HE468">
        <v>608.21100000000001</v>
      </c>
      <c r="HF468">
        <v>11.2453</v>
      </c>
      <c r="HG468">
        <v>30.084599999999998</v>
      </c>
      <c r="HH468">
        <v>29.9999</v>
      </c>
      <c r="HI468">
        <v>29.964500000000001</v>
      </c>
      <c r="HJ468">
        <v>29.868400000000001</v>
      </c>
      <c r="HK468">
        <v>79.740899999999996</v>
      </c>
      <c r="HL468">
        <v>44.368499999999997</v>
      </c>
      <c r="HM468">
        <v>0</v>
      </c>
      <c r="HN468">
        <v>10.9108</v>
      </c>
      <c r="HO468">
        <v>1719.26</v>
      </c>
      <c r="HP468">
        <v>15.565300000000001</v>
      </c>
      <c r="HQ468">
        <v>102.288</v>
      </c>
      <c r="HR468">
        <v>103.172</v>
      </c>
    </row>
    <row r="469" spans="1:226" x14ac:dyDescent="0.2">
      <c r="A469">
        <v>804</v>
      </c>
      <c r="B469">
        <v>1657131116</v>
      </c>
      <c r="C469">
        <v>11083.4000000954</v>
      </c>
      <c r="D469" t="s">
        <v>1264</v>
      </c>
      <c r="E469" t="s">
        <v>1265</v>
      </c>
      <c r="F469">
        <v>5</v>
      </c>
      <c r="G469" t="s">
        <v>1984</v>
      </c>
      <c r="H469" t="s">
        <v>353</v>
      </c>
      <c r="I469">
        <v>1657131108.2142899</v>
      </c>
      <c r="J469">
        <f t="shared" si="272"/>
        <v>1.3305614697514683E-3</v>
      </c>
      <c r="K469">
        <f t="shared" si="273"/>
        <v>1.3305614697514683</v>
      </c>
      <c r="L469">
        <f t="shared" si="274"/>
        <v>12.305392916953419</v>
      </c>
      <c r="M469">
        <f t="shared" si="275"/>
        <v>1658.8032142857101</v>
      </c>
      <c r="N469">
        <f t="shared" si="276"/>
        <v>1274.4426282961965</v>
      </c>
      <c r="O469">
        <f t="shared" si="277"/>
        <v>94.283508272471096</v>
      </c>
      <c r="P469">
        <f t="shared" si="278"/>
        <v>122.71857759936729</v>
      </c>
      <c r="Q469">
        <f t="shared" si="279"/>
        <v>6.0041746803492342E-2</v>
      </c>
      <c r="R469">
        <f t="shared" si="280"/>
        <v>2.4400483793254728</v>
      </c>
      <c r="S469">
        <f t="shared" si="281"/>
        <v>5.9232883421489003E-2</v>
      </c>
      <c r="T469">
        <f t="shared" si="282"/>
        <v>3.709231743929764E-2</v>
      </c>
      <c r="U469">
        <f t="shared" si="283"/>
        <v>321.5117160000006</v>
      </c>
      <c r="V469">
        <f t="shared" si="284"/>
        <v>23.348183998276866</v>
      </c>
      <c r="W469">
        <f t="shared" si="285"/>
        <v>23.348183998276866</v>
      </c>
      <c r="X469">
        <f t="shared" si="286"/>
        <v>2.879695622709177</v>
      </c>
      <c r="Y469">
        <f t="shared" si="287"/>
        <v>49.11531114141571</v>
      </c>
      <c r="Z469">
        <f t="shared" si="288"/>
        <v>1.2644070592796883</v>
      </c>
      <c r="AA469">
        <f t="shared" si="289"/>
        <v>2.5743643476860663</v>
      </c>
      <c r="AB469">
        <f t="shared" si="290"/>
        <v>1.6152885634294887</v>
      </c>
      <c r="AC469">
        <f t="shared" si="291"/>
        <v>-58.677760816039751</v>
      </c>
      <c r="AD469">
        <f t="shared" si="292"/>
        <v>-242.53978373805111</v>
      </c>
      <c r="AE469">
        <f t="shared" si="293"/>
        <v>-20.485544804738907</v>
      </c>
      <c r="AF469">
        <f t="shared" si="294"/>
        <v>-0.19137335882919615</v>
      </c>
      <c r="AG469">
        <f t="shared" si="295"/>
        <v>31.264054594272014</v>
      </c>
      <c r="AH469">
        <f t="shared" si="296"/>
        <v>1.3933027899888062</v>
      </c>
      <c r="AI469">
        <f t="shared" si="297"/>
        <v>12.305392916953419</v>
      </c>
      <c r="AJ469">
        <v>1740.5189940728501</v>
      </c>
      <c r="AK469">
        <v>1712.31436363636</v>
      </c>
      <c r="AL469">
        <v>3.3119173719394501</v>
      </c>
      <c r="AM469">
        <v>66.867946140266795</v>
      </c>
      <c r="AN469">
        <f t="shared" si="298"/>
        <v>1.3305614697514683</v>
      </c>
      <c r="AO469">
        <v>15.5278549341404</v>
      </c>
      <c r="AP469">
        <v>17.085396969697001</v>
      </c>
      <c r="AQ469">
        <v>-1.0826159708323901E-3</v>
      </c>
      <c r="AR469">
        <v>77.4783212789104</v>
      </c>
      <c r="AS469">
        <v>0</v>
      </c>
      <c r="AT469">
        <v>0</v>
      </c>
      <c r="AU469">
        <f t="shared" si="299"/>
        <v>1</v>
      </c>
      <c r="AV469">
        <f t="shared" si="300"/>
        <v>0</v>
      </c>
      <c r="AW469">
        <f t="shared" si="301"/>
        <v>39817.237297373802</v>
      </c>
      <c r="AX469">
        <f t="shared" si="302"/>
        <v>1999.9767857142899</v>
      </c>
      <c r="AY469">
        <f t="shared" si="303"/>
        <v>1681.1802000000034</v>
      </c>
      <c r="AZ469">
        <f t="shared" si="304"/>
        <v>0.8405998569626254</v>
      </c>
      <c r="BA469">
        <f t="shared" si="305"/>
        <v>0.16075772393786711</v>
      </c>
      <c r="BB469">
        <v>5.9349999999999996</v>
      </c>
      <c r="BC469">
        <v>0.5</v>
      </c>
      <c r="BD469" t="s">
        <v>354</v>
      </c>
      <c r="BE469">
        <v>2</v>
      </c>
      <c r="BF469" t="b">
        <v>1</v>
      </c>
      <c r="BG469">
        <v>1657131108.2142899</v>
      </c>
      <c r="BH469">
        <v>1658.8032142857101</v>
      </c>
      <c r="BI469">
        <v>1698.65928571429</v>
      </c>
      <c r="BJ469">
        <v>17.091157142857099</v>
      </c>
      <c r="BK469">
        <v>15.4654821428571</v>
      </c>
      <c r="BL469">
        <v>1640.2921428571401</v>
      </c>
      <c r="BM469">
        <v>16.9500428571429</v>
      </c>
      <c r="BN469">
        <v>499.97207142857098</v>
      </c>
      <c r="BO469">
        <v>73.932096428571398</v>
      </c>
      <c r="BP469">
        <v>4.8093953571428601E-2</v>
      </c>
      <c r="BQ469">
        <v>21.504446428571399</v>
      </c>
      <c r="BR469">
        <v>22.329110714285701</v>
      </c>
      <c r="BS469">
        <v>999.9</v>
      </c>
      <c r="BT469">
        <v>0</v>
      </c>
      <c r="BU469">
        <v>0</v>
      </c>
      <c r="BV469">
        <v>9998.5714285714294</v>
      </c>
      <c r="BW469">
        <v>0</v>
      </c>
      <c r="BX469">
        <v>2087.1042857142902</v>
      </c>
      <c r="BY469">
        <v>-39.854782142857196</v>
      </c>
      <c r="BZ469">
        <v>1687.64857142857</v>
      </c>
      <c r="CA469">
        <v>1725.34428571429</v>
      </c>
      <c r="CB469">
        <v>1.62567821428571</v>
      </c>
      <c r="CC469">
        <v>1698.65928571429</v>
      </c>
      <c r="CD469">
        <v>15.4654821428571</v>
      </c>
      <c r="CE469">
        <v>1.2635853571428599</v>
      </c>
      <c r="CF469">
        <v>1.1433953571428599</v>
      </c>
      <c r="CG469">
        <v>10.372560714285701</v>
      </c>
      <c r="CH469">
        <v>8.8841774999999998</v>
      </c>
      <c r="CI469">
        <v>1999.9767857142899</v>
      </c>
      <c r="CJ469">
        <v>0.98000299999999996</v>
      </c>
      <c r="CK469">
        <v>1.99966E-2</v>
      </c>
      <c r="CL469">
        <v>0</v>
      </c>
      <c r="CM469">
        <v>2.183875</v>
      </c>
      <c r="CN469">
        <v>0</v>
      </c>
      <c r="CO469">
        <v>12613.8857142857</v>
      </c>
      <c r="CP469">
        <v>17299.9714285714</v>
      </c>
      <c r="CQ469">
        <v>40.311999999999998</v>
      </c>
      <c r="CR469">
        <v>41.787642857142799</v>
      </c>
      <c r="CS469">
        <v>40.479750000000003</v>
      </c>
      <c r="CT469">
        <v>39.5</v>
      </c>
      <c r="CU469">
        <v>39.25</v>
      </c>
      <c r="CV469">
        <v>1959.9867857142899</v>
      </c>
      <c r="CW469">
        <v>39.99</v>
      </c>
      <c r="CX469">
        <v>0</v>
      </c>
      <c r="CY469">
        <v>1657131096.0999999</v>
      </c>
      <c r="CZ469">
        <v>0</v>
      </c>
      <c r="DA469">
        <v>0</v>
      </c>
      <c r="DB469" t="s">
        <v>355</v>
      </c>
      <c r="DC469">
        <v>1656081770.5</v>
      </c>
      <c r="DD469">
        <v>1655399214.5999999</v>
      </c>
      <c r="DE469">
        <v>0</v>
      </c>
      <c r="DF469">
        <v>0.13400000000000001</v>
      </c>
      <c r="DG469">
        <v>-0.06</v>
      </c>
      <c r="DH469">
        <v>9.3309999999999995</v>
      </c>
      <c r="DI469">
        <v>0.51100000000000001</v>
      </c>
      <c r="DJ469">
        <v>421</v>
      </c>
      <c r="DK469">
        <v>25</v>
      </c>
      <c r="DL469">
        <v>1.93</v>
      </c>
      <c r="DM469">
        <v>0.15</v>
      </c>
      <c r="DN469">
        <v>-40.062285365853697</v>
      </c>
      <c r="DO469">
        <v>3.1068083623693199</v>
      </c>
      <c r="DP469">
        <v>0.68266724764364795</v>
      </c>
      <c r="DQ469">
        <v>0</v>
      </c>
      <c r="DR469">
        <v>1.6740992682926801</v>
      </c>
      <c r="DS469">
        <v>-0.72206320557491399</v>
      </c>
      <c r="DT469">
        <v>7.5983896284584906E-2</v>
      </c>
      <c r="DU469">
        <v>0</v>
      </c>
      <c r="DV469">
        <v>0</v>
      </c>
      <c r="DW469">
        <v>2</v>
      </c>
      <c r="DX469" t="s">
        <v>366</v>
      </c>
      <c r="DY469">
        <v>2.96997</v>
      </c>
      <c r="DZ469">
        <v>2.70235</v>
      </c>
      <c r="EA469">
        <v>0.18833900000000001</v>
      </c>
      <c r="EB469">
        <v>0.19198100000000001</v>
      </c>
      <c r="EC469">
        <v>6.6605800000000007E-2</v>
      </c>
      <c r="ED469">
        <v>6.2768199999999996E-2</v>
      </c>
      <c r="EE469">
        <v>31565.8</v>
      </c>
      <c r="EF469">
        <v>34414.5</v>
      </c>
      <c r="EG469">
        <v>35265.800000000003</v>
      </c>
      <c r="EH469">
        <v>38652.400000000001</v>
      </c>
      <c r="EI469">
        <v>46714.5</v>
      </c>
      <c r="EJ469">
        <v>52306.8</v>
      </c>
      <c r="EK469">
        <v>55150.1</v>
      </c>
      <c r="EL469">
        <v>61975.1</v>
      </c>
      <c r="EM469">
        <v>1.9403999999999999</v>
      </c>
      <c r="EN469">
        <v>2.0979999999999999</v>
      </c>
      <c r="EO469">
        <v>1.3113E-2</v>
      </c>
      <c r="EP469">
        <v>0</v>
      </c>
      <c r="EQ469">
        <v>22.1416</v>
      </c>
      <c r="ER469">
        <v>999.9</v>
      </c>
      <c r="ES469">
        <v>34.085999999999999</v>
      </c>
      <c r="ET469">
        <v>38.198999999999998</v>
      </c>
      <c r="EU469">
        <v>31.028600000000001</v>
      </c>
      <c r="EV469">
        <v>54.8521</v>
      </c>
      <c r="EW469">
        <v>36.157899999999998</v>
      </c>
      <c r="EX469">
        <v>2</v>
      </c>
      <c r="EY469">
        <v>0.25178899999999999</v>
      </c>
      <c r="EZ469">
        <v>9.2810500000000005</v>
      </c>
      <c r="FA469">
        <v>19.916399999999999</v>
      </c>
      <c r="FB469">
        <v>5.20052</v>
      </c>
      <c r="FC469">
        <v>12.0099</v>
      </c>
      <c r="FD469">
        <v>4.9756</v>
      </c>
      <c r="FE469">
        <v>3.294</v>
      </c>
      <c r="FF469">
        <v>9999</v>
      </c>
      <c r="FG469">
        <v>9999</v>
      </c>
      <c r="FH469">
        <v>9999</v>
      </c>
      <c r="FI469">
        <v>553.70000000000005</v>
      </c>
      <c r="FJ469">
        <v>1.8631</v>
      </c>
      <c r="FK469">
        <v>1.8677999999999999</v>
      </c>
      <c r="FL469">
        <v>1.8675200000000001</v>
      </c>
      <c r="FM469">
        <v>1.8687400000000001</v>
      </c>
      <c r="FN469">
        <v>1.86951</v>
      </c>
      <c r="FO469">
        <v>1.86554</v>
      </c>
      <c r="FP469">
        <v>1.8665799999999999</v>
      </c>
      <c r="FQ469">
        <v>1.86798</v>
      </c>
      <c r="FR469">
        <v>5</v>
      </c>
      <c r="FS469">
        <v>0</v>
      </c>
      <c r="FT469">
        <v>0</v>
      </c>
      <c r="FU469">
        <v>0</v>
      </c>
      <c r="FV469" t="s">
        <v>357</v>
      </c>
      <c r="FW469" t="s">
        <v>358</v>
      </c>
      <c r="FX469" t="s">
        <v>359</v>
      </c>
      <c r="FY469" t="s">
        <v>359</v>
      </c>
      <c r="FZ469" t="s">
        <v>359</v>
      </c>
      <c r="GA469" t="s">
        <v>359</v>
      </c>
      <c r="GB469">
        <v>0</v>
      </c>
      <c r="GC469">
        <v>100</v>
      </c>
      <c r="GD469">
        <v>100</v>
      </c>
      <c r="GE469">
        <v>18.7</v>
      </c>
      <c r="GF469">
        <v>0.14080000000000001</v>
      </c>
      <c r="GG469">
        <v>5.2154357415507802</v>
      </c>
      <c r="GH469">
        <v>1.00486214095962E-2</v>
      </c>
      <c r="GI469">
        <v>-1.74255938316833E-6</v>
      </c>
      <c r="GJ469">
        <v>3.4045767664605598E-10</v>
      </c>
      <c r="GK469">
        <v>-2.3400103927015501E-2</v>
      </c>
      <c r="GL469">
        <v>-3.1725839457550503E-2</v>
      </c>
      <c r="GM469">
        <v>2.93552719409138E-3</v>
      </c>
      <c r="GN469">
        <v>-2.8977901675973599E-5</v>
      </c>
      <c r="GO469">
        <v>-4</v>
      </c>
      <c r="GP469">
        <v>2214</v>
      </c>
      <c r="GQ469">
        <v>1</v>
      </c>
      <c r="GR469">
        <v>18</v>
      </c>
      <c r="GS469">
        <v>17489.099999999999</v>
      </c>
      <c r="GT469">
        <v>28865</v>
      </c>
      <c r="GU469">
        <v>4.0136700000000003</v>
      </c>
      <c r="GV469">
        <v>2.6257299999999999</v>
      </c>
      <c r="GW469">
        <v>2.2485400000000002</v>
      </c>
      <c r="GX469">
        <v>2.7319300000000002</v>
      </c>
      <c r="GY469">
        <v>1.9958499999999999</v>
      </c>
      <c r="GZ469">
        <v>2.3327599999999999</v>
      </c>
      <c r="HA469">
        <v>41.953800000000001</v>
      </c>
      <c r="HB469">
        <v>12.3108</v>
      </c>
      <c r="HC469">
        <v>18</v>
      </c>
      <c r="HD469">
        <v>500.041</v>
      </c>
      <c r="HE469">
        <v>608.21100000000001</v>
      </c>
      <c r="HF469">
        <v>11.243</v>
      </c>
      <c r="HG469">
        <v>30.081900000000001</v>
      </c>
      <c r="HH469">
        <v>29.9999</v>
      </c>
      <c r="HI469">
        <v>29.964500000000001</v>
      </c>
      <c r="HJ469">
        <v>29.868400000000001</v>
      </c>
      <c r="HK469">
        <v>80.2988</v>
      </c>
      <c r="HL469">
        <v>44.368499999999997</v>
      </c>
      <c r="HM469">
        <v>0</v>
      </c>
      <c r="HN469">
        <v>10.900600000000001</v>
      </c>
      <c r="HO469">
        <v>1739.7</v>
      </c>
      <c r="HP469">
        <v>15.6092</v>
      </c>
      <c r="HQ469">
        <v>102.288</v>
      </c>
      <c r="HR469">
        <v>103.172</v>
      </c>
    </row>
    <row r="470" spans="1:226" x14ac:dyDescent="0.2">
      <c r="A470">
        <v>805</v>
      </c>
      <c r="B470">
        <v>1657131121</v>
      </c>
      <c r="C470">
        <v>11088.4000000954</v>
      </c>
      <c r="D470" t="s">
        <v>1266</v>
      </c>
      <c r="E470" t="s">
        <v>1267</v>
      </c>
      <c r="F470">
        <v>5</v>
      </c>
      <c r="G470" t="s">
        <v>1985</v>
      </c>
      <c r="H470" t="s">
        <v>353</v>
      </c>
      <c r="I470">
        <v>1657131113.5</v>
      </c>
      <c r="J470">
        <f t="shared" si="272"/>
        <v>1.3024437153615893E-3</v>
      </c>
      <c r="K470">
        <f t="shared" si="273"/>
        <v>1.3024437153615893</v>
      </c>
      <c r="L470">
        <f t="shared" si="274"/>
        <v>12.411838865576717</v>
      </c>
      <c r="M470">
        <f t="shared" si="275"/>
        <v>1676.37148148148</v>
      </c>
      <c r="N470">
        <f t="shared" si="276"/>
        <v>1280.8493671711469</v>
      </c>
      <c r="O470">
        <f t="shared" si="277"/>
        <v>94.757768461623471</v>
      </c>
      <c r="P470">
        <f t="shared" si="278"/>
        <v>124.01865884410856</v>
      </c>
      <c r="Q470">
        <f t="shared" si="279"/>
        <v>5.8662266938771086E-2</v>
      </c>
      <c r="R470">
        <f t="shared" si="280"/>
        <v>2.4412100360382754</v>
      </c>
      <c r="S470">
        <f t="shared" si="281"/>
        <v>5.7890248915800906E-2</v>
      </c>
      <c r="T470">
        <f t="shared" si="282"/>
        <v>3.6249921815899047E-2</v>
      </c>
      <c r="U470">
        <f t="shared" si="283"/>
        <v>321.51266422222182</v>
      </c>
      <c r="V470">
        <f t="shared" si="284"/>
        <v>23.360407982403792</v>
      </c>
      <c r="W470">
        <f t="shared" si="285"/>
        <v>23.360407982403792</v>
      </c>
      <c r="X470">
        <f t="shared" si="286"/>
        <v>2.881821293928196</v>
      </c>
      <c r="Y470">
        <f t="shared" si="287"/>
        <v>49.086866576150648</v>
      </c>
      <c r="Z470">
        <f t="shared" si="288"/>
        <v>1.2640104742658633</v>
      </c>
      <c r="AA470">
        <f t="shared" si="289"/>
        <v>2.5750482001228319</v>
      </c>
      <c r="AB470">
        <f t="shared" si="290"/>
        <v>1.6178108196623326</v>
      </c>
      <c r="AC470">
        <f t="shared" si="291"/>
        <v>-57.437767847446089</v>
      </c>
      <c r="AD470">
        <f t="shared" si="292"/>
        <v>-243.69303078478737</v>
      </c>
      <c r="AE470">
        <f t="shared" si="293"/>
        <v>-20.574888482947735</v>
      </c>
      <c r="AF470">
        <f t="shared" si="294"/>
        <v>-0.1930228929593909</v>
      </c>
      <c r="AG470">
        <f t="shared" si="295"/>
        <v>31.290704671575831</v>
      </c>
      <c r="AH470">
        <f t="shared" si="296"/>
        <v>1.3468976377470767</v>
      </c>
      <c r="AI470">
        <f t="shared" si="297"/>
        <v>12.411838865576717</v>
      </c>
      <c r="AJ470">
        <v>1757.8212478021101</v>
      </c>
      <c r="AK470">
        <v>1729.0531515151499</v>
      </c>
      <c r="AL470">
        <v>3.41977247749338</v>
      </c>
      <c r="AM470">
        <v>66.867946140266795</v>
      </c>
      <c r="AN470">
        <f t="shared" si="298"/>
        <v>1.3024437153615893</v>
      </c>
      <c r="AO470">
        <v>15.5656270869775</v>
      </c>
      <c r="AP470">
        <v>17.087686060606099</v>
      </c>
      <c r="AQ470">
        <v>-5.2012663099288401E-4</v>
      </c>
      <c r="AR470">
        <v>77.4783212789104</v>
      </c>
      <c r="AS470">
        <v>0</v>
      </c>
      <c r="AT470">
        <v>0</v>
      </c>
      <c r="AU470">
        <f t="shared" si="299"/>
        <v>1</v>
      </c>
      <c r="AV470">
        <f t="shared" si="300"/>
        <v>0</v>
      </c>
      <c r="AW470">
        <f t="shared" si="301"/>
        <v>39845.545885703883</v>
      </c>
      <c r="AX470">
        <f t="shared" si="302"/>
        <v>1999.98259259259</v>
      </c>
      <c r="AY470">
        <f t="shared" si="303"/>
        <v>1681.1850888888866</v>
      </c>
      <c r="AZ470">
        <f t="shared" si="304"/>
        <v>0.84059986077656601</v>
      </c>
      <c r="BA470">
        <f t="shared" si="305"/>
        <v>0.16075773129877241</v>
      </c>
      <c r="BB470">
        <v>5.9349999999999996</v>
      </c>
      <c r="BC470">
        <v>0.5</v>
      </c>
      <c r="BD470" t="s">
        <v>354</v>
      </c>
      <c r="BE470">
        <v>2</v>
      </c>
      <c r="BF470" t="b">
        <v>1</v>
      </c>
      <c r="BG470">
        <v>1657131113.5</v>
      </c>
      <c r="BH470">
        <v>1676.37148148148</v>
      </c>
      <c r="BI470">
        <v>1716.1948148148099</v>
      </c>
      <c r="BJ470">
        <v>17.085744444444401</v>
      </c>
      <c r="BK470">
        <v>15.5142481481481</v>
      </c>
      <c r="BL470">
        <v>1657.7366666666701</v>
      </c>
      <c r="BM470">
        <v>16.944851851851901</v>
      </c>
      <c r="BN470">
        <v>499.98570370370402</v>
      </c>
      <c r="BO470">
        <v>73.932281481481496</v>
      </c>
      <c r="BP470">
        <v>4.8134085185185201E-2</v>
      </c>
      <c r="BQ470">
        <v>21.5087851851852</v>
      </c>
      <c r="BR470">
        <v>22.345088888888899</v>
      </c>
      <c r="BS470">
        <v>999.9</v>
      </c>
      <c r="BT470">
        <v>0</v>
      </c>
      <c r="BU470">
        <v>0</v>
      </c>
      <c r="BV470">
        <v>10006.1111111111</v>
      </c>
      <c r="BW470">
        <v>0</v>
      </c>
      <c r="BX470">
        <v>2076.8537037036999</v>
      </c>
      <c r="BY470">
        <v>-39.822322222222198</v>
      </c>
      <c r="BZ470">
        <v>1705.51296296296</v>
      </c>
      <c r="CA470">
        <v>1743.24185185185</v>
      </c>
      <c r="CB470">
        <v>1.57150185185185</v>
      </c>
      <c r="CC470">
        <v>1716.1948148148099</v>
      </c>
      <c r="CD470">
        <v>15.5142481481481</v>
      </c>
      <c r="CE470">
        <v>1.2631885185185201</v>
      </c>
      <c r="CF470">
        <v>1.1470040740740699</v>
      </c>
      <c r="CG470">
        <v>10.367851851851899</v>
      </c>
      <c r="CH470">
        <v>8.9308170370370394</v>
      </c>
      <c r="CI470">
        <v>1999.98259259259</v>
      </c>
      <c r="CJ470">
        <v>0.98000314814814804</v>
      </c>
      <c r="CK470">
        <v>1.99964814814815E-2</v>
      </c>
      <c r="CL470">
        <v>0</v>
      </c>
      <c r="CM470">
        <v>2.2500703703703699</v>
      </c>
      <c r="CN470">
        <v>0</v>
      </c>
      <c r="CO470">
        <v>12602.3666666667</v>
      </c>
      <c r="CP470">
        <v>17300.0185185185</v>
      </c>
      <c r="CQ470">
        <v>40.3213333333333</v>
      </c>
      <c r="CR470">
        <v>41.793629629629599</v>
      </c>
      <c r="CS470">
        <v>40.493000000000002</v>
      </c>
      <c r="CT470">
        <v>39.5</v>
      </c>
      <c r="CU470">
        <v>39.25</v>
      </c>
      <c r="CV470">
        <v>1959.9922222222201</v>
      </c>
      <c r="CW470">
        <v>39.9903703703704</v>
      </c>
      <c r="CX470">
        <v>0</v>
      </c>
      <c r="CY470">
        <v>1657131101.5</v>
      </c>
      <c r="CZ470">
        <v>0</v>
      </c>
      <c r="DA470">
        <v>0</v>
      </c>
      <c r="DB470" t="s">
        <v>355</v>
      </c>
      <c r="DC470">
        <v>1656081770.5</v>
      </c>
      <c r="DD470">
        <v>1655399214.5999999</v>
      </c>
      <c r="DE470">
        <v>0</v>
      </c>
      <c r="DF470">
        <v>0.13400000000000001</v>
      </c>
      <c r="DG470">
        <v>-0.06</v>
      </c>
      <c r="DH470">
        <v>9.3309999999999995</v>
      </c>
      <c r="DI470">
        <v>0.51100000000000001</v>
      </c>
      <c r="DJ470">
        <v>421</v>
      </c>
      <c r="DK470">
        <v>25</v>
      </c>
      <c r="DL470">
        <v>1.93</v>
      </c>
      <c r="DM470">
        <v>0.15</v>
      </c>
      <c r="DN470">
        <v>-39.946334146341499</v>
      </c>
      <c r="DO470">
        <v>2.8720390243902401</v>
      </c>
      <c r="DP470">
        <v>0.73555694101012603</v>
      </c>
      <c r="DQ470">
        <v>0</v>
      </c>
      <c r="DR470">
        <v>1.61457195121951</v>
      </c>
      <c r="DS470">
        <v>-0.72704947735191205</v>
      </c>
      <c r="DT470">
        <v>7.6676344150528597E-2</v>
      </c>
      <c r="DU470">
        <v>0</v>
      </c>
      <c r="DV470">
        <v>0</v>
      </c>
      <c r="DW470">
        <v>2</v>
      </c>
      <c r="DX470" t="s">
        <v>366</v>
      </c>
      <c r="DY470">
        <v>2.9701200000000001</v>
      </c>
      <c r="DZ470">
        <v>2.7020300000000002</v>
      </c>
      <c r="EA470">
        <v>0.18943099999999999</v>
      </c>
      <c r="EB470">
        <v>0.19307199999999999</v>
      </c>
      <c r="EC470">
        <v>6.6624600000000006E-2</v>
      </c>
      <c r="ED470">
        <v>6.2776600000000002E-2</v>
      </c>
      <c r="EE470">
        <v>31523.200000000001</v>
      </c>
      <c r="EF470">
        <v>34367.9</v>
      </c>
      <c r="EG470">
        <v>35265.699999999997</v>
      </c>
      <c r="EH470">
        <v>38652.300000000003</v>
      </c>
      <c r="EI470">
        <v>46714.400000000001</v>
      </c>
      <c r="EJ470">
        <v>52306.400000000001</v>
      </c>
      <c r="EK470">
        <v>55151.1</v>
      </c>
      <c r="EL470">
        <v>61975.199999999997</v>
      </c>
      <c r="EM470">
        <v>1.9416</v>
      </c>
      <c r="EN470">
        <v>2.0985999999999998</v>
      </c>
      <c r="EO470">
        <v>1.4305099999999999E-2</v>
      </c>
      <c r="EP470">
        <v>0</v>
      </c>
      <c r="EQ470">
        <v>22.137899999999998</v>
      </c>
      <c r="ER470">
        <v>999.9</v>
      </c>
      <c r="ES470">
        <v>34.085999999999999</v>
      </c>
      <c r="ET470">
        <v>38.198999999999998</v>
      </c>
      <c r="EU470">
        <v>31.027100000000001</v>
      </c>
      <c r="EV470">
        <v>54.412100000000002</v>
      </c>
      <c r="EW470">
        <v>36.1098</v>
      </c>
      <c r="EX470">
        <v>2</v>
      </c>
      <c r="EY470">
        <v>0.25207299999999999</v>
      </c>
      <c r="EZ470">
        <v>9.2810500000000005</v>
      </c>
      <c r="FA470">
        <v>19.9161</v>
      </c>
      <c r="FB470">
        <v>5.1993200000000002</v>
      </c>
      <c r="FC470">
        <v>12.0099</v>
      </c>
      <c r="FD470">
        <v>4.9756</v>
      </c>
      <c r="FE470">
        <v>3.294</v>
      </c>
      <c r="FF470">
        <v>9999</v>
      </c>
      <c r="FG470">
        <v>9999</v>
      </c>
      <c r="FH470">
        <v>9999</v>
      </c>
      <c r="FI470">
        <v>553.70000000000005</v>
      </c>
      <c r="FJ470">
        <v>1.8631</v>
      </c>
      <c r="FK470">
        <v>1.8677999999999999</v>
      </c>
      <c r="FL470">
        <v>1.8675200000000001</v>
      </c>
      <c r="FM470">
        <v>1.86877</v>
      </c>
      <c r="FN470">
        <v>1.86951</v>
      </c>
      <c r="FO470">
        <v>1.86554</v>
      </c>
      <c r="FP470">
        <v>1.8666100000000001</v>
      </c>
      <c r="FQ470">
        <v>1.86798</v>
      </c>
      <c r="FR470">
        <v>5</v>
      </c>
      <c r="FS470">
        <v>0</v>
      </c>
      <c r="FT470">
        <v>0</v>
      </c>
      <c r="FU470">
        <v>0</v>
      </c>
      <c r="FV470" t="s">
        <v>357</v>
      </c>
      <c r="FW470" t="s">
        <v>358</v>
      </c>
      <c r="FX470" t="s">
        <v>359</v>
      </c>
      <c r="FY470" t="s">
        <v>359</v>
      </c>
      <c r="FZ470" t="s">
        <v>359</v>
      </c>
      <c r="GA470" t="s">
        <v>359</v>
      </c>
      <c r="GB470">
        <v>0</v>
      </c>
      <c r="GC470">
        <v>100</v>
      </c>
      <c r="GD470">
        <v>100</v>
      </c>
      <c r="GE470">
        <v>18.809999999999999</v>
      </c>
      <c r="GF470">
        <v>0.1411</v>
      </c>
      <c r="GG470">
        <v>5.2154357415507802</v>
      </c>
      <c r="GH470">
        <v>1.00486214095962E-2</v>
      </c>
      <c r="GI470">
        <v>-1.74255938316833E-6</v>
      </c>
      <c r="GJ470">
        <v>3.4045767664605598E-10</v>
      </c>
      <c r="GK470">
        <v>-2.3400103927015501E-2</v>
      </c>
      <c r="GL470">
        <v>-3.1725839457550503E-2</v>
      </c>
      <c r="GM470">
        <v>2.93552719409138E-3</v>
      </c>
      <c r="GN470">
        <v>-2.8977901675973599E-5</v>
      </c>
      <c r="GO470">
        <v>-4</v>
      </c>
      <c r="GP470">
        <v>2214</v>
      </c>
      <c r="GQ470">
        <v>1</v>
      </c>
      <c r="GR470">
        <v>18</v>
      </c>
      <c r="GS470">
        <v>17489.2</v>
      </c>
      <c r="GT470">
        <v>28865.1</v>
      </c>
      <c r="GU470">
        <v>4.0417500000000004</v>
      </c>
      <c r="GV470">
        <v>2.6281699999999999</v>
      </c>
      <c r="GW470">
        <v>2.2485400000000002</v>
      </c>
      <c r="GX470">
        <v>2.7331500000000002</v>
      </c>
      <c r="GY470">
        <v>1.9958499999999999</v>
      </c>
      <c r="GZ470">
        <v>2.3584000000000001</v>
      </c>
      <c r="HA470">
        <v>41.927500000000002</v>
      </c>
      <c r="HB470">
        <v>12.3108</v>
      </c>
      <c r="HC470">
        <v>18</v>
      </c>
      <c r="HD470">
        <v>500.82400000000001</v>
      </c>
      <c r="HE470">
        <v>608.67999999999995</v>
      </c>
      <c r="HF470">
        <v>11.241300000000001</v>
      </c>
      <c r="HG470">
        <v>30.081900000000001</v>
      </c>
      <c r="HH470">
        <v>30.0001</v>
      </c>
      <c r="HI470">
        <v>29.962</v>
      </c>
      <c r="HJ470">
        <v>29.868400000000001</v>
      </c>
      <c r="HK470">
        <v>80.852900000000005</v>
      </c>
      <c r="HL470">
        <v>44.368499999999997</v>
      </c>
      <c r="HM470">
        <v>0</v>
      </c>
      <c r="HN470">
        <v>10.884499999999999</v>
      </c>
      <c r="HO470">
        <v>1753.13</v>
      </c>
      <c r="HP470">
        <v>15.649100000000001</v>
      </c>
      <c r="HQ470">
        <v>102.289</v>
      </c>
      <c r="HR470">
        <v>103.173</v>
      </c>
    </row>
    <row r="471" spans="1:226" x14ac:dyDescent="0.2">
      <c r="A471">
        <v>806</v>
      </c>
      <c r="B471">
        <v>1657131126</v>
      </c>
      <c r="C471">
        <v>11093.4000000954</v>
      </c>
      <c r="D471" t="s">
        <v>1268</v>
      </c>
      <c r="E471" t="s">
        <v>1269</v>
      </c>
      <c r="F471">
        <v>5</v>
      </c>
      <c r="G471" t="s">
        <v>1986</v>
      </c>
      <c r="H471" t="s">
        <v>353</v>
      </c>
      <c r="I471">
        <v>1657131118.2142899</v>
      </c>
      <c r="J471">
        <f t="shared" si="272"/>
        <v>1.2835051892069996E-3</v>
      </c>
      <c r="K471">
        <f t="shared" si="273"/>
        <v>1.2835051892069995</v>
      </c>
      <c r="L471">
        <f t="shared" si="274"/>
        <v>12.526765470300145</v>
      </c>
      <c r="M471">
        <f t="shared" si="275"/>
        <v>1691.9625000000001</v>
      </c>
      <c r="N471">
        <f t="shared" si="276"/>
        <v>1287.3579124630571</v>
      </c>
      <c r="O471">
        <f t="shared" si="277"/>
        <v>95.239680452537357</v>
      </c>
      <c r="P471">
        <f t="shared" si="278"/>
        <v>125.17262392815758</v>
      </c>
      <c r="Q471">
        <f t="shared" si="279"/>
        <v>5.7739454237084133E-2</v>
      </c>
      <c r="R471">
        <f t="shared" si="280"/>
        <v>2.441649588220649</v>
      </c>
      <c r="S471">
        <f t="shared" si="281"/>
        <v>5.6991500070946902E-2</v>
      </c>
      <c r="T471">
        <f t="shared" si="282"/>
        <v>3.5686080978592799E-2</v>
      </c>
      <c r="U471">
        <f t="shared" si="283"/>
        <v>321.51599603571356</v>
      </c>
      <c r="V471">
        <f t="shared" si="284"/>
        <v>23.368176195811678</v>
      </c>
      <c r="W471">
        <f t="shared" si="285"/>
        <v>23.368176195811678</v>
      </c>
      <c r="X471">
        <f t="shared" si="286"/>
        <v>2.8831728487192141</v>
      </c>
      <c r="Y471">
        <f t="shared" si="287"/>
        <v>49.070128889954368</v>
      </c>
      <c r="Z471">
        <f t="shared" si="288"/>
        <v>1.2637496935004693</v>
      </c>
      <c r="AA471">
        <f t="shared" si="289"/>
        <v>2.5753950969531365</v>
      </c>
      <c r="AB471">
        <f t="shared" si="290"/>
        <v>1.6194231552187448</v>
      </c>
      <c r="AC471">
        <f t="shared" si="291"/>
        <v>-56.602578844028677</v>
      </c>
      <c r="AD471">
        <f t="shared" si="292"/>
        <v>-244.46980668416876</v>
      </c>
      <c r="AE471">
        <f t="shared" si="293"/>
        <v>-20.637801295693382</v>
      </c>
      <c r="AF471">
        <f t="shared" si="294"/>
        <v>-0.19419078817728064</v>
      </c>
      <c r="AG471">
        <f t="shared" si="295"/>
        <v>31.086343742589339</v>
      </c>
      <c r="AH471">
        <f t="shared" si="296"/>
        <v>1.3090389152074406</v>
      </c>
      <c r="AI471">
        <f t="shared" si="297"/>
        <v>12.526765470300145</v>
      </c>
      <c r="AJ471">
        <v>1774.1402209390401</v>
      </c>
      <c r="AK471">
        <v>1745.70545454545</v>
      </c>
      <c r="AL471">
        <v>3.3029626572914399</v>
      </c>
      <c r="AM471">
        <v>66.867946140266795</v>
      </c>
      <c r="AN471">
        <f t="shared" si="298"/>
        <v>1.2835051892069995</v>
      </c>
      <c r="AO471">
        <v>15.5669039506444</v>
      </c>
      <c r="AP471">
        <v>17.075495757575801</v>
      </c>
      <c r="AQ471">
        <v>-2.3730395023087401E-3</v>
      </c>
      <c r="AR471">
        <v>77.4783212789104</v>
      </c>
      <c r="AS471">
        <v>0</v>
      </c>
      <c r="AT471">
        <v>0</v>
      </c>
      <c r="AU471">
        <f t="shared" si="299"/>
        <v>1</v>
      </c>
      <c r="AV471">
        <f t="shared" si="300"/>
        <v>0</v>
      </c>
      <c r="AW471">
        <f t="shared" si="301"/>
        <v>39856.188228488907</v>
      </c>
      <c r="AX471">
        <f t="shared" si="302"/>
        <v>2000.0032142857101</v>
      </c>
      <c r="AY471">
        <f t="shared" si="303"/>
        <v>1681.2024321428535</v>
      </c>
      <c r="AZ471">
        <f t="shared" si="304"/>
        <v>0.84059986510735962</v>
      </c>
      <c r="BA471">
        <f t="shared" si="305"/>
        <v>0.16075773965720411</v>
      </c>
      <c r="BB471">
        <v>5.9349999999999996</v>
      </c>
      <c r="BC471">
        <v>0.5</v>
      </c>
      <c r="BD471" t="s">
        <v>354</v>
      </c>
      <c r="BE471">
        <v>2</v>
      </c>
      <c r="BF471" t="b">
        <v>1</v>
      </c>
      <c r="BG471">
        <v>1657131118.2142899</v>
      </c>
      <c r="BH471">
        <v>1691.9625000000001</v>
      </c>
      <c r="BI471">
        <v>1731.4907142857101</v>
      </c>
      <c r="BJ471">
        <v>17.082146428571399</v>
      </c>
      <c r="BK471">
        <v>15.554871428571399</v>
      </c>
      <c r="BL471">
        <v>1673.21642857143</v>
      </c>
      <c r="BM471">
        <v>16.941407142857098</v>
      </c>
      <c r="BN471">
        <v>500.00375000000003</v>
      </c>
      <c r="BO471">
        <v>73.932617857142901</v>
      </c>
      <c r="BP471">
        <v>4.8113942857142898E-2</v>
      </c>
      <c r="BQ471">
        <v>21.510985714285699</v>
      </c>
      <c r="BR471">
        <v>22.360514285714299</v>
      </c>
      <c r="BS471">
        <v>999.9</v>
      </c>
      <c r="BT471">
        <v>0</v>
      </c>
      <c r="BU471">
        <v>0</v>
      </c>
      <c r="BV471">
        <v>10008.9285714286</v>
      </c>
      <c r="BW471">
        <v>0</v>
      </c>
      <c r="BX471">
        <v>2069.9157142857098</v>
      </c>
      <c r="BY471">
        <v>-39.529171428571402</v>
      </c>
      <c r="BZ471">
        <v>1721.3671428571399</v>
      </c>
      <c r="CA471">
        <v>1758.85142857143</v>
      </c>
      <c r="CB471">
        <v>1.52728178571429</v>
      </c>
      <c r="CC471">
        <v>1731.4907142857101</v>
      </c>
      <c r="CD471">
        <v>15.554871428571399</v>
      </c>
      <c r="CE471">
        <v>1.2629282142857099</v>
      </c>
      <c r="CF471">
        <v>1.1500128571428601</v>
      </c>
      <c r="CG471">
        <v>10.364767857142899</v>
      </c>
      <c r="CH471">
        <v>8.9696910714285707</v>
      </c>
      <c r="CI471">
        <v>2000.0032142857101</v>
      </c>
      <c r="CJ471">
        <v>0.98000328571428597</v>
      </c>
      <c r="CK471">
        <v>1.9996371428571399E-2</v>
      </c>
      <c r="CL471">
        <v>0</v>
      </c>
      <c r="CM471">
        <v>2.2005428571428598</v>
      </c>
      <c r="CN471">
        <v>0</v>
      </c>
      <c r="CO471">
        <v>12594.517857142901</v>
      </c>
      <c r="CP471">
        <v>17300.2</v>
      </c>
      <c r="CQ471">
        <v>40.334499999999998</v>
      </c>
      <c r="CR471">
        <v>41.8075714285714</v>
      </c>
      <c r="CS471">
        <v>40.493250000000003</v>
      </c>
      <c r="CT471">
        <v>39.508857142857103</v>
      </c>
      <c r="CU471">
        <v>39.258857142857103</v>
      </c>
      <c r="CV471">
        <v>1960.0121428571399</v>
      </c>
      <c r="CW471">
        <v>39.991071428571402</v>
      </c>
      <c r="CX471">
        <v>0</v>
      </c>
      <c r="CY471">
        <v>1657131106.3</v>
      </c>
      <c r="CZ471">
        <v>0</v>
      </c>
      <c r="DA471">
        <v>0</v>
      </c>
      <c r="DB471" t="s">
        <v>355</v>
      </c>
      <c r="DC471">
        <v>1656081770.5</v>
      </c>
      <c r="DD471">
        <v>1655399214.5999999</v>
      </c>
      <c r="DE471">
        <v>0</v>
      </c>
      <c r="DF471">
        <v>0.13400000000000001</v>
      </c>
      <c r="DG471">
        <v>-0.06</v>
      </c>
      <c r="DH471">
        <v>9.3309999999999995</v>
      </c>
      <c r="DI471">
        <v>0.51100000000000001</v>
      </c>
      <c r="DJ471">
        <v>421</v>
      </c>
      <c r="DK471">
        <v>25</v>
      </c>
      <c r="DL471">
        <v>1.93</v>
      </c>
      <c r="DM471">
        <v>0.15</v>
      </c>
      <c r="DN471">
        <v>-39.777204878048799</v>
      </c>
      <c r="DO471">
        <v>1.64256376306618</v>
      </c>
      <c r="DP471">
        <v>0.77878394102952098</v>
      </c>
      <c r="DQ471">
        <v>0</v>
      </c>
      <c r="DR471">
        <v>1.5701448780487799</v>
      </c>
      <c r="DS471">
        <v>-0.59323693379790599</v>
      </c>
      <c r="DT471">
        <v>6.6397753896845796E-2</v>
      </c>
      <c r="DU471">
        <v>0</v>
      </c>
      <c r="DV471">
        <v>0</v>
      </c>
      <c r="DW471">
        <v>2</v>
      </c>
      <c r="DX471" t="s">
        <v>366</v>
      </c>
      <c r="DY471">
        <v>2.9693700000000001</v>
      </c>
      <c r="DZ471">
        <v>2.7019600000000001</v>
      </c>
      <c r="EA471">
        <v>0.19051499999999999</v>
      </c>
      <c r="EB471">
        <v>0.19414899999999999</v>
      </c>
      <c r="EC471">
        <v>6.65737E-2</v>
      </c>
      <c r="ED471">
        <v>6.2780299999999997E-2</v>
      </c>
      <c r="EE471">
        <v>31481.1</v>
      </c>
      <c r="EF471">
        <v>34321.599999999999</v>
      </c>
      <c r="EG471">
        <v>35265.699999999997</v>
      </c>
      <c r="EH471">
        <v>38651.9</v>
      </c>
      <c r="EI471">
        <v>46716.7</v>
      </c>
      <c r="EJ471">
        <v>52305.2</v>
      </c>
      <c r="EK471">
        <v>55150.7</v>
      </c>
      <c r="EL471">
        <v>61973.9</v>
      </c>
      <c r="EM471">
        <v>1.9414</v>
      </c>
      <c r="EN471">
        <v>2.0981999999999998</v>
      </c>
      <c r="EO471">
        <v>1.5497199999999999E-2</v>
      </c>
      <c r="EP471">
        <v>0</v>
      </c>
      <c r="EQ471">
        <v>22.136099999999999</v>
      </c>
      <c r="ER471">
        <v>999.9</v>
      </c>
      <c r="ES471">
        <v>34.061999999999998</v>
      </c>
      <c r="ET471">
        <v>38.198999999999998</v>
      </c>
      <c r="EU471">
        <v>31.004799999999999</v>
      </c>
      <c r="EV471">
        <v>54.662100000000002</v>
      </c>
      <c r="EW471">
        <v>36.173900000000003</v>
      </c>
      <c r="EX471">
        <v>2</v>
      </c>
      <c r="EY471">
        <v>0.25237799999999999</v>
      </c>
      <c r="EZ471">
        <v>9.2810500000000005</v>
      </c>
      <c r="FA471">
        <v>19.9163</v>
      </c>
      <c r="FB471">
        <v>5.20052</v>
      </c>
      <c r="FC471">
        <v>12.0099</v>
      </c>
      <c r="FD471">
        <v>4.976</v>
      </c>
      <c r="FE471">
        <v>3.294</v>
      </c>
      <c r="FF471">
        <v>9999</v>
      </c>
      <c r="FG471">
        <v>9999</v>
      </c>
      <c r="FH471">
        <v>9999</v>
      </c>
      <c r="FI471">
        <v>553.70000000000005</v>
      </c>
      <c r="FJ471">
        <v>1.8631</v>
      </c>
      <c r="FK471">
        <v>1.8678300000000001</v>
      </c>
      <c r="FL471">
        <v>1.8675200000000001</v>
      </c>
      <c r="FM471">
        <v>1.8687400000000001</v>
      </c>
      <c r="FN471">
        <v>1.86951</v>
      </c>
      <c r="FO471">
        <v>1.86554</v>
      </c>
      <c r="FP471">
        <v>1.8666100000000001</v>
      </c>
      <c r="FQ471">
        <v>1.86798</v>
      </c>
      <c r="FR471">
        <v>5</v>
      </c>
      <c r="FS471">
        <v>0</v>
      </c>
      <c r="FT471">
        <v>0</v>
      </c>
      <c r="FU471">
        <v>0</v>
      </c>
      <c r="FV471" t="s">
        <v>357</v>
      </c>
      <c r="FW471" t="s">
        <v>358</v>
      </c>
      <c r="FX471" t="s">
        <v>359</v>
      </c>
      <c r="FY471" t="s">
        <v>359</v>
      </c>
      <c r="FZ471" t="s">
        <v>359</v>
      </c>
      <c r="GA471" t="s">
        <v>359</v>
      </c>
      <c r="GB471">
        <v>0</v>
      </c>
      <c r="GC471">
        <v>100</v>
      </c>
      <c r="GD471">
        <v>100</v>
      </c>
      <c r="GE471">
        <v>18.93</v>
      </c>
      <c r="GF471">
        <v>0.14030000000000001</v>
      </c>
      <c r="GG471">
        <v>5.2154357415507802</v>
      </c>
      <c r="GH471">
        <v>1.00486214095962E-2</v>
      </c>
      <c r="GI471">
        <v>-1.74255938316833E-6</v>
      </c>
      <c r="GJ471">
        <v>3.4045767664605598E-10</v>
      </c>
      <c r="GK471">
        <v>-2.3400103927015501E-2</v>
      </c>
      <c r="GL471">
        <v>-3.1725839457550503E-2</v>
      </c>
      <c r="GM471">
        <v>2.93552719409138E-3</v>
      </c>
      <c r="GN471">
        <v>-2.8977901675973599E-5</v>
      </c>
      <c r="GO471">
        <v>-4</v>
      </c>
      <c r="GP471">
        <v>2214</v>
      </c>
      <c r="GQ471">
        <v>1</v>
      </c>
      <c r="GR471">
        <v>18</v>
      </c>
      <c r="GS471">
        <v>17489.3</v>
      </c>
      <c r="GT471">
        <v>28865.200000000001</v>
      </c>
      <c r="GU471">
        <v>4.07104</v>
      </c>
      <c r="GV471">
        <v>2.6159699999999999</v>
      </c>
      <c r="GW471">
        <v>2.2485400000000002</v>
      </c>
      <c r="GX471">
        <v>2.7319300000000002</v>
      </c>
      <c r="GY471">
        <v>1.9958499999999999</v>
      </c>
      <c r="GZ471">
        <v>2.3290999999999999</v>
      </c>
      <c r="HA471">
        <v>41.927500000000002</v>
      </c>
      <c r="HB471">
        <v>12.302099999999999</v>
      </c>
      <c r="HC471">
        <v>18</v>
      </c>
      <c r="HD471">
        <v>500.69099999999997</v>
      </c>
      <c r="HE471">
        <v>608.36800000000005</v>
      </c>
      <c r="HF471">
        <v>11.241</v>
      </c>
      <c r="HG471">
        <v>30.081900000000001</v>
      </c>
      <c r="HH471">
        <v>30.000299999999999</v>
      </c>
      <c r="HI471">
        <v>29.962</v>
      </c>
      <c r="HJ471">
        <v>29.868400000000001</v>
      </c>
      <c r="HK471">
        <v>81.432100000000005</v>
      </c>
      <c r="HL471">
        <v>44.094200000000001</v>
      </c>
      <c r="HM471">
        <v>0</v>
      </c>
      <c r="HN471">
        <v>10.8756</v>
      </c>
      <c r="HO471">
        <v>1773.23</v>
      </c>
      <c r="HP471">
        <v>15.7064</v>
      </c>
      <c r="HQ471">
        <v>102.288</v>
      </c>
      <c r="HR471">
        <v>103.17100000000001</v>
      </c>
    </row>
    <row r="472" spans="1:226" x14ac:dyDescent="0.2">
      <c r="A472">
        <v>807</v>
      </c>
      <c r="B472">
        <v>1657131131</v>
      </c>
      <c r="C472">
        <v>11098.4000000954</v>
      </c>
      <c r="D472" t="s">
        <v>1270</v>
      </c>
      <c r="E472" t="s">
        <v>1271</v>
      </c>
      <c r="F472">
        <v>5</v>
      </c>
      <c r="G472" t="s">
        <v>1987</v>
      </c>
      <c r="H472" t="s">
        <v>353</v>
      </c>
      <c r="I472">
        <v>1657131123.5</v>
      </c>
      <c r="J472">
        <f t="shared" si="272"/>
        <v>1.2666021727486363E-3</v>
      </c>
      <c r="K472">
        <f t="shared" si="273"/>
        <v>1.2666021727486363</v>
      </c>
      <c r="L472">
        <f t="shared" si="274"/>
        <v>12.739129138768678</v>
      </c>
      <c r="M472">
        <f t="shared" si="275"/>
        <v>1709.33481481481</v>
      </c>
      <c r="N472">
        <f t="shared" si="276"/>
        <v>1292.9900535544159</v>
      </c>
      <c r="O472">
        <f t="shared" si="277"/>
        <v>95.655597138326769</v>
      </c>
      <c r="P472">
        <f t="shared" si="278"/>
        <v>126.45684471505535</v>
      </c>
      <c r="Q472">
        <f t="shared" si="279"/>
        <v>5.6885765021394065E-2</v>
      </c>
      <c r="R472">
        <f t="shared" si="280"/>
        <v>2.4426009798084687</v>
      </c>
      <c r="S472">
        <f t="shared" si="281"/>
        <v>5.6159893595904703E-2</v>
      </c>
      <c r="T472">
        <f t="shared" si="282"/>
        <v>3.5164378423387807E-2</v>
      </c>
      <c r="U472">
        <f t="shared" si="283"/>
        <v>321.51637200000067</v>
      </c>
      <c r="V472">
        <f t="shared" si="284"/>
        <v>23.379228871671341</v>
      </c>
      <c r="W472">
        <f t="shared" si="285"/>
        <v>23.379228871671341</v>
      </c>
      <c r="X472">
        <f t="shared" si="286"/>
        <v>2.8850968072041905</v>
      </c>
      <c r="Y472">
        <f t="shared" si="287"/>
        <v>49.035732892427262</v>
      </c>
      <c r="Z472">
        <f t="shared" si="288"/>
        <v>1.2633666807261035</v>
      </c>
      <c r="AA472">
        <f t="shared" si="289"/>
        <v>2.5764205125630109</v>
      </c>
      <c r="AB472">
        <f t="shared" si="290"/>
        <v>1.621730126478087</v>
      </c>
      <c r="AC472">
        <f t="shared" si="291"/>
        <v>-55.857155818214856</v>
      </c>
      <c r="AD472">
        <f t="shared" si="292"/>
        <v>-245.16416799328559</v>
      </c>
      <c r="AE472">
        <f t="shared" si="293"/>
        <v>-20.690202155783176</v>
      </c>
      <c r="AF472">
        <f t="shared" si="294"/>
        <v>-0.19515396728297674</v>
      </c>
      <c r="AG472">
        <f t="shared" si="295"/>
        <v>31.39679265664865</v>
      </c>
      <c r="AH472">
        <f t="shared" si="296"/>
        <v>1.2877212810320229</v>
      </c>
      <c r="AI472">
        <f t="shared" si="297"/>
        <v>12.739129138768678</v>
      </c>
      <c r="AJ472">
        <v>1791.8092355485001</v>
      </c>
      <c r="AK472">
        <v>1762.6675151515201</v>
      </c>
      <c r="AL472">
        <v>3.41525239948465</v>
      </c>
      <c r="AM472">
        <v>66.867946140266795</v>
      </c>
      <c r="AN472">
        <f t="shared" si="298"/>
        <v>1.2666021727486363</v>
      </c>
      <c r="AO472">
        <v>15.5792859513409</v>
      </c>
      <c r="AP472">
        <v>17.060568484848499</v>
      </c>
      <c r="AQ472">
        <v>-7.6981951295202898E-4</v>
      </c>
      <c r="AR472">
        <v>77.4783212789104</v>
      </c>
      <c r="AS472">
        <v>0</v>
      </c>
      <c r="AT472">
        <v>0</v>
      </c>
      <c r="AU472">
        <f t="shared" si="299"/>
        <v>1</v>
      </c>
      <c r="AV472">
        <f t="shared" si="300"/>
        <v>0</v>
      </c>
      <c r="AW472">
        <f t="shared" si="301"/>
        <v>39878.962648469329</v>
      </c>
      <c r="AX472">
        <f t="shared" si="302"/>
        <v>2000.00555555556</v>
      </c>
      <c r="AY472">
        <f t="shared" si="303"/>
        <v>1681.2044000000035</v>
      </c>
      <c r="AZ472">
        <f t="shared" si="304"/>
        <v>0.84059986500037487</v>
      </c>
      <c r="BA472">
        <f t="shared" si="305"/>
        <v>0.16075773945072372</v>
      </c>
      <c r="BB472">
        <v>5.9349999999999996</v>
      </c>
      <c r="BC472">
        <v>0.5</v>
      </c>
      <c r="BD472" t="s">
        <v>354</v>
      </c>
      <c r="BE472">
        <v>2</v>
      </c>
      <c r="BF472" t="b">
        <v>1</v>
      </c>
      <c r="BG472">
        <v>1657131123.5</v>
      </c>
      <c r="BH472">
        <v>1709.33481481481</v>
      </c>
      <c r="BI472">
        <v>1749.2122222222199</v>
      </c>
      <c r="BJ472">
        <v>17.077103703703699</v>
      </c>
      <c r="BK472">
        <v>15.5748074074074</v>
      </c>
      <c r="BL472">
        <v>1690.46814814815</v>
      </c>
      <c r="BM472">
        <v>16.936574074074102</v>
      </c>
      <c r="BN472">
        <v>500.041962962963</v>
      </c>
      <c r="BO472">
        <v>73.932185185185205</v>
      </c>
      <c r="BP472">
        <v>4.7964062962963003E-2</v>
      </c>
      <c r="BQ472">
        <v>21.517488888888899</v>
      </c>
      <c r="BR472">
        <v>22.375518518518501</v>
      </c>
      <c r="BS472">
        <v>999.9</v>
      </c>
      <c r="BT472">
        <v>0</v>
      </c>
      <c r="BU472">
        <v>0</v>
      </c>
      <c r="BV472">
        <v>10015.185185185201</v>
      </c>
      <c r="BW472">
        <v>0</v>
      </c>
      <c r="BX472">
        <v>2062.7455555555598</v>
      </c>
      <c r="BY472">
        <v>-39.878137037037</v>
      </c>
      <c r="BZ472">
        <v>1739.03296296296</v>
      </c>
      <c r="CA472">
        <v>1776.8881481481501</v>
      </c>
      <c r="CB472">
        <v>1.5022933333333299</v>
      </c>
      <c r="CC472">
        <v>1749.2122222222199</v>
      </c>
      <c r="CD472">
        <v>15.5748074074074</v>
      </c>
      <c r="CE472">
        <v>1.26254777777778</v>
      </c>
      <c r="CF472">
        <v>1.1514800000000001</v>
      </c>
      <c r="CG472">
        <v>10.360259259259299</v>
      </c>
      <c r="CH472">
        <v>8.9885996296296309</v>
      </c>
      <c r="CI472">
        <v>2000.00555555556</v>
      </c>
      <c r="CJ472">
        <v>0.98000344444444398</v>
      </c>
      <c r="CK472">
        <v>1.9996244444444401E-2</v>
      </c>
      <c r="CL472">
        <v>0</v>
      </c>
      <c r="CM472">
        <v>2.2529037037037001</v>
      </c>
      <c r="CN472">
        <v>0</v>
      </c>
      <c r="CO472">
        <v>12588.3740740741</v>
      </c>
      <c r="CP472">
        <v>17300.222222222201</v>
      </c>
      <c r="CQ472">
        <v>40.356333333333303</v>
      </c>
      <c r="CR472">
        <v>41.811999999999998</v>
      </c>
      <c r="CS472">
        <v>40.5</v>
      </c>
      <c r="CT472">
        <v>39.527555555555601</v>
      </c>
      <c r="CU472">
        <v>39.272962962963</v>
      </c>
      <c r="CV472">
        <v>1960.01444444444</v>
      </c>
      <c r="CW472">
        <v>39.991111111111103</v>
      </c>
      <c r="CX472">
        <v>0</v>
      </c>
      <c r="CY472">
        <v>1657131111.0999999</v>
      </c>
      <c r="CZ472">
        <v>0</v>
      </c>
      <c r="DA472">
        <v>0</v>
      </c>
      <c r="DB472" t="s">
        <v>355</v>
      </c>
      <c r="DC472">
        <v>1656081770.5</v>
      </c>
      <c r="DD472">
        <v>1655399214.5999999</v>
      </c>
      <c r="DE472">
        <v>0</v>
      </c>
      <c r="DF472">
        <v>0.13400000000000001</v>
      </c>
      <c r="DG472">
        <v>-0.06</v>
      </c>
      <c r="DH472">
        <v>9.3309999999999995</v>
      </c>
      <c r="DI472">
        <v>0.51100000000000001</v>
      </c>
      <c r="DJ472">
        <v>421</v>
      </c>
      <c r="DK472">
        <v>25</v>
      </c>
      <c r="DL472">
        <v>1.93</v>
      </c>
      <c r="DM472">
        <v>0.15</v>
      </c>
      <c r="DN472">
        <v>-39.746680487804902</v>
      </c>
      <c r="DO472">
        <v>-1.0704439024390699</v>
      </c>
      <c r="DP472">
        <v>0.75915436979592599</v>
      </c>
      <c r="DQ472">
        <v>0</v>
      </c>
      <c r="DR472">
        <v>1.52734365853659</v>
      </c>
      <c r="DS472">
        <v>-0.35825560975609599</v>
      </c>
      <c r="DT472">
        <v>4.52404668171607E-2</v>
      </c>
      <c r="DU472">
        <v>0</v>
      </c>
      <c r="DV472">
        <v>0</v>
      </c>
      <c r="DW472">
        <v>2</v>
      </c>
      <c r="DX472" t="s">
        <v>366</v>
      </c>
      <c r="DY472">
        <v>2.9700600000000001</v>
      </c>
      <c r="DZ472">
        <v>2.7018599999999999</v>
      </c>
      <c r="EA472">
        <v>0.191606</v>
      </c>
      <c r="EB472">
        <v>0.19517599999999999</v>
      </c>
      <c r="EC472">
        <v>6.6545099999999996E-2</v>
      </c>
      <c r="ED472">
        <v>6.3156299999999999E-2</v>
      </c>
      <c r="EE472">
        <v>31438.400000000001</v>
      </c>
      <c r="EF472">
        <v>34277.4</v>
      </c>
      <c r="EG472">
        <v>35265.5</v>
      </c>
      <c r="EH472">
        <v>38651.300000000003</v>
      </c>
      <c r="EI472">
        <v>46717.8</v>
      </c>
      <c r="EJ472">
        <v>52284</v>
      </c>
      <c r="EK472">
        <v>55150.3</v>
      </c>
      <c r="EL472">
        <v>61973.7</v>
      </c>
      <c r="EM472">
        <v>1.9403999999999999</v>
      </c>
      <c r="EN472">
        <v>2.0985999999999998</v>
      </c>
      <c r="EO472">
        <v>1.50502E-2</v>
      </c>
      <c r="EP472">
        <v>0</v>
      </c>
      <c r="EQ472">
        <v>22.136099999999999</v>
      </c>
      <c r="ER472">
        <v>999.9</v>
      </c>
      <c r="ES472">
        <v>34.061999999999998</v>
      </c>
      <c r="ET472">
        <v>38.179000000000002</v>
      </c>
      <c r="EU472">
        <v>30.969799999999999</v>
      </c>
      <c r="EV472">
        <v>54.492100000000001</v>
      </c>
      <c r="EW472">
        <v>36.097799999999999</v>
      </c>
      <c r="EX472">
        <v>2</v>
      </c>
      <c r="EY472">
        <v>0.25256099999999998</v>
      </c>
      <c r="EZ472">
        <v>9.2810500000000005</v>
      </c>
      <c r="FA472">
        <v>19.916499999999999</v>
      </c>
      <c r="FB472">
        <v>5.1993200000000002</v>
      </c>
      <c r="FC472">
        <v>12.0099</v>
      </c>
      <c r="FD472">
        <v>4.9756</v>
      </c>
      <c r="FE472">
        <v>3.294</v>
      </c>
      <c r="FF472">
        <v>9999</v>
      </c>
      <c r="FG472">
        <v>9999</v>
      </c>
      <c r="FH472">
        <v>9999</v>
      </c>
      <c r="FI472">
        <v>553.70000000000005</v>
      </c>
      <c r="FJ472">
        <v>1.8631</v>
      </c>
      <c r="FK472">
        <v>1.8677999999999999</v>
      </c>
      <c r="FL472">
        <v>1.8675200000000001</v>
      </c>
      <c r="FM472">
        <v>1.8688</v>
      </c>
      <c r="FN472">
        <v>1.86951</v>
      </c>
      <c r="FO472">
        <v>1.86554</v>
      </c>
      <c r="FP472">
        <v>1.8666100000000001</v>
      </c>
      <c r="FQ472">
        <v>1.86795</v>
      </c>
      <c r="FR472">
        <v>5</v>
      </c>
      <c r="FS472">
        <v>0</v>
      </c>
      <c r="FT472">
        <v>0</v>
      </c>
      <c r="FU472">
        <v>0</v>
      </c>
      <c r="FV472" t="s">
        <v>357</v>
      </c>
      <c r="FW472" t="s">
        <v>358</v>
      </c>
      <c r="FX472" t="s">
        <v>359</v>
      </c>
      <c r="FY472" t="s">
        <v>359</v>
      </c>
      <c r="FZ472" t="s">
        <v>359</v>
      </c>
      <c r="GA472" t="s">
        <v>359</v>
      </c>
      <c r="GB472">
        <v>0</v>
      </c>
      <c r="GC472">
        <v>100</v>
      </c>
      <c r="GD472">
        <v>100</v>
      </c>
      <c r="GE472">
        <v>19.04</v>
      </c>
      <c r="GF472">
        <v>0.13980000000000001</v>
      </c>
      <c r="GG472">
        <v>5.2154357415507802</v>
      </c>
      <c r="GH472">
        <v>1.00486214095962E-2</v>
      </c>
      <c r="GI472">
        <v>-1.74255938316833E-6</v>
      </c>
      <c r="GJ472">
        <v>3.4045767664605598E-10</v>
      </c>
      <c r="GK472">
        <v>-2.3400103927015501E-2</v>
      </c>
      <c r="GL472">
        <v>-3.1725839457550503E-2</v>
      </c>
      <c r="GM472">
        <v>2.93552719409138E-3</v>
      </c>
      <c r="GN472">
        <v>-2.8977901675973599E-5</v>
      </c>
      <c r="GO472">
        <v>-4</v>
      </c>
      <c r="GP472">
        <v>2214</v>
      </c>
      <c r="GQ472">
        <v>1</v>
      </c>
      <c r="GR472">
        <v>18</v>
      </c>
      <c r="GS472">
        <v>17489.3</v>
      </c>
      <c r="GT472">
        <v>28865.3</v>
      </c>
      <c r="GU472">
        <v>4.0979000000000001</v>
      </c>
      <c r="GV472">
        <v>2.63428</v>
      </c>
      <c r="GW472">
        <v>2.2485400000000002</v>
      </c>
      <c r="GX472">
        <v>2.7319300000000002</v>
      </c>
      <c r="GY472">
        <v>1.9958499999999999</v>
      </c>
      <c r="GZ472">
        <v>2.33887</v>
      </c>
      <c r="HA472">
        <v>41.927500000000002</v>
      </c>
      <c r="HB472">
        <v>12.2845</v>
      </c>
      <c r="HC472">
        <v>18</v>
      </c>
      <c r="HD472">
        <v>500.02</v>
      </c>
      <c r="HE472">
        <v>608.70699999999999</v>
      </c>
      <c r="HF472">
        <v>11.245100000000001</v>
      </c>
      <c r="HG472">
        <v>30.081900000000001</v>
      </c>
      <c r="HH472">
        <v>30.0001</v>
      </c>
      <c r="HI472">
        <v>29.962</v>
      </c>
      <c r="HJ472">
        <v>29.870999999999999</v>
      </c>
      <c r="HK472">
        <v>81.974599999999995</v>
      </c>
      <c r="HL472">
        <v>43.820799999999998</v>
      </c>
      <c r="HM472">
        <v>0</v>
      </c>
      <c r="HN472">
        <v>10.8735</v>
      </c>
      <c r="HO472">
        <v>1786.6</v>
      </c>
      <c r="HP472">
        <v>15.762700000000001</v>
      </c>
      <c r="HQ472">
        <v>102.288</v>
      </c>
      <c r="HR472">
        <v>103.17</v>
      </c>
    </row>
    <row r="473" spans="1:226" x14ac:dyDescent="0.2">
      <c r="A473">
        <v>808</v>
      </c>
      <c r="B473">
        <v>1657131136</v>
      </c>
      <c r="C473">
        <v>11103.4000000954</v>
      </c>
      <c r="D473" t="s">
        <v>1272</v>
      </c>
      <c r="E473" t="s">
        <v>1273</v>
      </c>
      <c r="F473">
        <v>5</v>
      </c>
      <c r="G473" t="s">
        <v>1988</v>
      </c>
      <c r="H473" t="s">
        <v>353</v>
      </c>
      <c r="I473">
        <v>1657131128.2142899</v>
      </c>
      <c r="J473">
        <f t="shared" si="272"/>
        <v>1.1755343587696691E-3</v>
      </c>
      <c r="K473">
        <f t="shared" si="273"/>
        <v>1.1755343587696692</v>
      </c>
      <c r="L473">
        <f t="shared" si="274"/>
        <v>12.066974105414582</v>
      </c>
      <c r="M473">
        <f t="shared" si="275"/>
        <v>1725.0414285714301</v>
      </c>
      <c r="N473">
        <f t="shared" si="276"/>
        <v>1299.0132713813712</v>
      </c>
      <c r="O473">
        <f t="shared" si="277"/>
        <v>96.100699596716893</v>
      </c>
      <c r="P473">
        <f t="shared" si="278"/>
        <v>127.61816354866514</v>
      </c>
      <c r="Q473">
        <f t="shared" si="279"/>
        <v>5.2525976860316528E-2</v>
      </c>
      <c r="R473">
        <f t="shared" si="280"/>
        <v>2.4417969969741642</v>
      </c>
      <c r="S473">
        <f t="shared" si="281"/>
        <v>5.1906250083966744E-2</v>
      </c>
      <c r="T473">
        <f t="shared" si="282"/>
        <v>3.2496476988808622E-2</v>
      </c>
      <c r="U473">
        <f t="shared" si="283"/>
        <v>321.51295435714354</v>
      </c>
      <c r="V473">
        <f t="shared" si="284"/>
        <v>23.415295488432243</v>
      </c>
      <c r="W473">
        <f t="shared" si="285"/>
        <v>23.415295488432243</v>
      </c>
      <c r="X473">
        <f t="shared" si="286"/>
        <v>2.891382798780489</v>
      </c>
      <c r="Y473">
        <f t="shared" si="287"/>
        <v>48.998821680629014</v>
      </c>
      <c r="Z473">
        <f t="shared" si="288"/>
        <v>1.2629862871265956</v>
      </c>
      <c r="AA473">
        <f t="shared" si="289"/>
        <v>2.5775850190003635</v>
      </c>
      <c r="AB473">
        <f t="shared" si="290"/>
        <v>1.6283965116538934</v>
      </c>
      <c r="AC473">
        <f t="shared" si="291"/>
        <v>-51.841065221742411</v>
      </c>
      <c r="AD473">
        <f t="shared" si="292"/>
        <v>-248.85950599057006</v>
      </c>
      <c r="AE473">
        <f t="shared" si="293"/>
        <v>-21.013620082128771</v>
      </c>
      <c r="AF473">
        <f t="shared" si="294"/>
        <v>-0.20123693729772185</v>
      </c>
      <c r="AG473">
        <f t="shared" si="295"/>
        <v>31.300772435243527</v>
      </c>
      <c r="AH473">
        <f t="shared" si="296"/>
        <v>1.2328743279968901</v>
      </c>
      <c r="AI473">
        <f t="shared" si="297"/>
        <v>12.066974105414582</v>
      </c>
      <c r="AJ473">
        <v>1808.2803498498199</v>
      </c>
      <c r="AK473">
        <v>1779.8495757575799</v>
      </c>
      <c r="AL473">
        <v>3.4397492869438402</v>
      </c>
      <c r="AM473">
        <v>66.867946140266795</v>
      </c>
      <c r="AN473">
        <f t="shared" si="298"/>
        <v>1.1755343587696692</v>
      </c>
      <c r="AO473">
        <v>15.742541925670499</v>
      </c>
      <c r="AP473">
        <v>17.086386060606099</v>
      </c>
      <c r="AQ473">
        <v>5.8953900343422204E-3</v>
      </c>
      <c r="AR473">
        <v>77.4783212789104</v>
      </c>
      <c r="AS473">
        <v>0</v>
      </c>
      <c r="AT473">
        <v>0</v>
      </c>
      <c r="AU473">
        <f t="shared" si="299"/>
        <v>1</v>
      </c>
      <c r="AV473">
        <f t="shared" si="300"/>
        <v>0</v>
      </c>
      <c r="AW473">
        <f t="shared" si="301"/>
        <v>39857.957255346475</v>
      </c>
      <c r="AX473">
        <f t="shared" si="302"/>
        <v>1999.9842857142901</v>
      </c>
      <c r="AY473">
        <f t="shared" si="303"/>
        <v>1681.1865214285749</v>
      </c>
      <c r="AZ473">
        <f t="shared" si="304"/>
        <v>0.84059986542751397</v>
      </c>
      <c r="BA473">
        <f t="shared" si="305"/>
        <v>0.16075774027510215</v>
      </c>
      <c r="BB473">
        <v>5.9349999999999996</v>
      </c>
      <c r="BC473">
        <v>0.5</v>
      </c>
      <c r="BD473" t="s">
        <v>354</v>
      </c>
      <c r="BE473">
        <v>2</v>
      </c>
      <c r="BF473" t="b">
        <v>1</v>
      </c>
      <c r="BG473">
        <v>1657131128.2142899</v>
      </c>
      <c r="BH473">
        <v>1725.0414285714301</v>
      </c>
      <c r="BI473">
        <v>1764.7167857142899</v>
      </c>
      <c r="BJ473">
        <v>17.072050000000001</v>
      </c>
      <c r="BK473">
        <v>15.633725</v>
      </c>
      <c r="BL473">
        <v>1706.06321428571</v>
      </c>
      <c r="BM473">
        <v>16.9317214285714</v>
      </c>
      <c r="BN473">
        <v>500.039357142857</v>
      </c>
      <c r="BO473">
        <v>73.931796428571403</v>
      </c>
      <c r="BP473">
        <v>4.79709178571429E-2</v>
      </c>
      <c r="BQ473">
        <v>21.524871428571402</v>
      </c>
      <c r="BR473">
        <v>22.389964285714299</v>
      </c>
      <c r="BS473">
        <v>999.9</v>
      </c>
      <c r="BT473">
        <v>0</v>
      </c>
      <c r="BU473">
        <v>0</v>
      </c>
      <c r="BV473">
        <v>10010</v>
      </c>
      <c r="BW473">
        <v>0</v>
      </c>
      <c r="BX473">
        <v>2057.5135714285698</v>
      </c>
      <c r="BY473">
        <v>-39.676428571428602</v>
      </c>
      <c r="BZ473">
        <v>1755.00285714286</v>
      </c>
      <c r="CA473">
        <v>1792.7460714285701</v>
      </c>
      <c r="CB473">
        <v>1.4383085714285699</v>
      </c>
      <c r="CC473">
        <v>1764.7167857142899</v>
      </c>
      <c r="CD473">
        <v>15.633725</v>
      </c>
      <c r="CE473">
        <v>1.26216678571429</v>
      </c>
      <c r="CF473">
        <v>1.15582964285714</v>
      </c>
      <c r="CG473">
        <v>10.35575</v>
      </c>
      <c r="CH473">
        <v>9.0443067857142907</v>
      </c>
      <c r="CI473">
        <v>1999.9842857142901</v>
      </c>
      <c r="CJ473">
        <v>0.98000357142857097</v>
      </c>
      <c r="CK473">
        <v>1.99961428571429E-2</v>
      </c>
      <c r="CL473">
        <v>0</v>
      </c>
      <c r="CM473">
        <v>2.1763214285714301</v>
      </c>
      <c r="CN473">
        <v>0</v>
      </c>
      <c r="CO473">
        <v>12587.7071428571</v>
      </c>
      <c r="CP473">
        <v>17300.039285714302</v>
      </c>
      <c r="CQ473">
        <v>40.368250000000003</v>
      </c>
      <c r="CR473">
        <v>41.820999999999998</v>
      </c>
      <c r="CS473">
        <v>40.5</v>
      </c>
      <c r="CT473">
        <v>39.546500000000002</v>
      </c>
      <c r="CU473">
        <v>39.292071428571397</v>
      </c>
      <c r="CV473">
        <v>1959.99357142857</v>
      </c>
      <c r="CW473">
        <v>39.990714285714297</v>
      </c>
      <c r="CX473">
        <v>0</v>
      </c>
      <c r="CY473">
        <v>1657131116.5</v>
      </c>
      <c r="CZ473">
        <v>0</v>
      </c>
      <c r="DA473">
        <v>0</v>
      </c>
      <c r="DB473" t="s">
        <v>355</v>
      </c>
      <c r="DC473">
        <v>1656081770.5</v>
      </c>
      <c r="DD473">
        <v>1655399214.5999999</v>
      </c>
      <c r="DE473">
        <v>0</v>
      </c>
      <c r="DF473">
        <v>0.13400000000000001</v>
      </c>
      <c r="DG473">
        <v>-0.06</v>
      </c>
      <c r="DH473">
        <v>9.3309999999999995</v>
      </c>
      <c r="DI473">
        <v>0.51100000000000001</v>
      </c>
      <c r="DJ473">
        <v>421</v>
      </c>
      <c r="DK473">
        <v>25</v>
      </c>
      <c r="DL473">
        <v>1.93</v>
      </c>
      <c r="DM473">
        <v>0.15</v>
      </c>
      <c r="DN473">
        <v>-39.754319512195103</v>
      </c>
      <c r="DO473">
        <v>1.02057909407656</v>
      </c>
      <c r="DP473">
        <v>0.70936354442264604</v>
      </c>
      <c r="DQ473">
        <v>0</v>
      </c>
      <c r="DR473">
        <v>1.4603092682926799</v>
      </c>
      <c r="DS473">
        <v>-0.69657177700348405</v>
      </c>
      <c r="DT473">
        <v>7.9803630958113395E-2</v>
      </c>
      <c r="DU473">
        <v>0</v>
      </c>
      <c r="DV473">
        <v>0</v>
      </c>
      <c r="DW473">
        <v>2</v>
      </c>
      <c r="DX473" t="s">
        <v>366</v>
      </c>
      <c r="DY473">
        <v>2.9705300000000001</v>
      </c>
      <c r="DZ473">
        <v>2.70146</v>
      </c>
      <c r="EA473">
        <v>0.192694</v>
      </c>
      <c r="EB473">
        <v>0.19629199999999999</v>
      </c>
      <c r="EC473">
        <v>6.6616700000000001E-2</v>
      </c>
      <c r="ED473">
        <v>6.3328899999999994E-2</v>
      </c>
      <c r="EE473">
        <v>31396.2</v>
      </c>
      <c r="EF473">
        <v>34229.599999999999</v>
      </c>
      <c r="EG473">
        <v>35265.599999999999</v>
      </c>
      <c r="EH473">
        <v>38651</v>
      </c>
      <c r="EI473">
        <v>46714.2</v>
      </c>
      <c r="EJ473">
        <v>52274.2</v>
      </c>
      <c r="EK473">
        <v>55150.3</v>
      </c>
      <c r="EL473">
        <v>61973.4</v>
      </c>
      <c r="EM473">
        <v>1.9418</v>
      </c>
      <c r="EN473">
        <v>2.0983999999999998</v>
      </c>
      <c r="EO473">
        <v>1.6540300000000001E-2</v>
      </c>
      <c r="EP473">
        <v>0</v>
      </c>
      <c r="EQ473">
        <v>22.139800000000001</v>
      </c>
      <c r="ER473">
        <v>999.9</v>
      </c>
      <c r="ES473">
        <v>34.061999999999998</v>
      </c>
      <c r="ET473">
        <v>38.179000000000002</v>
      </c>
      <c r="EU473">
        <v>30.971900000000002</v>
      </c>
      <c r="EV473">
        <v>54.7121</v>
      </c>
      <c r="EW473">
        <v>36.1098</v>
      </c>
      <c r="EX473">
        <v>2</v>
      </c>
      <c r="EY473">
        <v>0.25284600000000002</v>
      </c>
      <c r="EZ473">
        <v>9.2810500000000005</v>
      </c>
      <c r="FA473">
        <v>19.9162</v>
      </c>
      <c r="FB473">
        <v>5.1993200000000002</v>
      </c>
      <c r="FC473">
        <v>12.0099</v>
      </c>
      <c r="FD473">
        <v>4.9756</v>
      </c>
      <c r="FE473">
        <v>3.294</v>
      </c>
      <c r="FF473">
        <v>9999</v>
      </c>
      <c r="FG473">
        <v>9999</v>
      </c>
      <c r="FH473">
        <v>9999</v>
      </c>
      <c r="FI473">
        <v>553.70000000000005</v>
      </c>
      <c r="FJ473">
        <v>1.8631</v>
      </c>
      <c r="FK473">
        <v>1.8678300000000001</v>
      </c>
      <c r="FL473">
        <v>1.8675200000000001</v>
      </c>
      <c r="FM473">
        <v>1.8687400000000001</v>
      </c>
      <c r="FN473">
        <v>1.86951</v>
      </c>
      <c r="FO473">
        <v>1.86554</v>
      </c>
      <c r="FP473">
        <v>1.8666100000000001</v>
      </c>
      <c r="FQ473">
        <v>1.86798</v>
      </c>
      <c r="FR473">
        <v>5</v>
      </c>
      <c r="FS473">
        <v>0</v>
      </c>
      <c r="FT473">
        <v>0</v>
      </c>
      <c r="FU473">
        <v>0</v>
      </c>
      <c r="FV473" t="s">
        <v>357</v>
      </c>
      <c r="FW473" t="s">
        <v>358</v>
      </c>
      <c r="FX473" t="s">
        <v>359</v>
      </c>
      <c r="FY473" t="s">
        <v>359</v>
      </c>
      <c r="FZ473" t="s">
        <v>359</v>
      </c>
      <c r="GA473" t="s">
        <v>359</v>
      </c>
      <c r="GB473">
        <v>0</v>
      </c>
      <c r="GC473">
        <v>100</v>
      </c>
      <c r="GD473">
        <v>100</v>
      </c>
      <c r="GE473">
        <v>19.16</v>
      </c>
      <c r="GF473">
        <v>0.1409</v>
      </c>
      <c r="GG473">
        <v>5.2154357415507802</v>
      </c>
      <c r="GH473">
        <v>1.00486214095962E-2</v>
      </c>
      <c r="GI473">
        <v>-1.74255938316833E-6</v>
      </c>
      <c r="GJ473">
        <v>3.4045767664605598E-10</v>
      </c>
      <c r="GK473">
        <v>-2.3400103927015501E-2</v>
      </c>
      <c r="GL473">
        <v>-3.1725839457550503E-2</v>
      </c>
      <c r="GM473">
        <v>2.93552719409138E-3</v>
      </c>
      <c r="GN473">
        <v>-2.8977901675973599E-5</v>
      </c>
      <c r="GO473">
        <v>-4</v>
      </c>
      <c r="GP473">
        <v>2214</v>
      </c>
      <c r="GQ473">
        <v>1</v>
      </c>
      <c r="GR473">
        <v>18</v>
      </c>
      <c r="GS473">
        <v>17489.400000000001</v>
      </c>
      <c r="GT473">
        <v>28865.4</v>
      </c>
      <c r="GU473">
        <v>4.1272000000000002</v>
      </c>
      <c r="GV473">
        <v>2.6245099999999999</v>
      </c>
      <c r="GW473">
        <v>2.2485400000000002</v>
      </c>
      <c r="GX473">
        <v>2.7331500000000002</v>
      </c>
      <c r="GY473">
        <v>1.9958499999999999</v>
      </c>
      <c r="GZ473">
        <v>2.34985</v>
      </c>
      <c r="HA473">
        <v>41.901200000000003</v>
      </c>
      <c r="HB473">
        <v>12.2933</v>
      </c>
      <c r="HC473">
        <v>18</v>
      </c>
      <c r="HD473">
        <v>500.98099999999999</v>
      </c>
      <c r="HE473">
        <v>608.57799999999997</v>
      </c>
      <c r="HF473">
        <v>11.2536</v>
      </c>
      <c r="HG473">
        <v>30.081900000000001</v>
      </c>
      <c r="HH473">
        <v>30.000399999999999</v>
      </c>
      <c r="HI473">
        <v>29.964500000000001</v>
      </c>
      <c r="HJ473">
        <v>29.8736</v>
      </c>
      <c r="HK473">
        <v>82.558800000000005</v>
      </c>
      <c r="HL473">
        <v>43.820799999999998</v>
      </c>
      <c r="HM473">
        <v>0</v>
      </c>
      <c r="HN473">
        <v>10.8714</v>
      </c>
      <c r="HO473">
        <v>1806.7</v>
      </c>
      <c r="HP473">
        <v>15.791700000000001</v>
      </c>
      <c r="HQ473">
        <v>102.288</v>
      </c>
      <c r="HR473">
        <v>103.169</v>
      </c>
    </row>
    <row r="474" spans="1:226" x14ac:dyDescent="0.2">
      <c r="A474">
        <v>809</v>
      </c>
      <c r="B474">
        <v>1657131141</v>
      </c>
      <c r="C474">
        <v>11108.4000000954</v>
      </c>
      <c r="D474" t="s">
        <v>1274</v>
      </c>
      <c r="E474" t="s">
        <v>1275</v>
      </c>
      <c r="F474">
        <v>5</v>
      </c>
      <c r="G474" t="s">
        <v>1989</v>
      </c>
      <c r="H474" t="s">
        <v>353</v>
      </c>
      <c r="I474">
        <v>1657131133.5</v>
      </c>
      <c r="J474">
        <f t="shared" si="272"/>
        <v>1.1507527381168312E-3</v>
      </c>
      <c r="K474">
        <f t="shared" si="273"/>
        <v>1.1507527381168312</v>
      </c>
      <c r="L474">
        <f t="shared" si="274"/>
        <v>11.740630256557308</v>
      </c>
      <c r="M474">
        <f t="shared" si="275"/>
        <v>1742.6918518518501</v>
      </c>
      <c r="N474">
        <f t="shared" si="276"/>
        <v>1317.61314598734</v>
      </c>
      <c r="O474">
        <f t="shared" si="277"/>
        <v>97.475959012432384</v>
      </c>
      <c r="P474">
        <f t="shared" si="278"/>
        <v>128.922939209991</v>
      </c>
      <c r="Q474">
        <f t="shared" si="279"/>
        <v>5.1327265853050086E-2</v>
      </c>
      <c r="R474">
        <f t="shared" si="280"/>
        <v>2.4422438854930699</v>
      </c>
      <c r="S474">
        <f t="shared" si="281"/>
        <v>5.0735437303320405E-2</v>
      </c>
      <c r="T474">
        <f t="shared" si="282"/>
        <v>3.1762253079618663E-2</v>
      </c>
      <c r="U474">
        <f t="shared" si="283"/>
        <v>321.50903699999998</v>
      </c>
      <c r="V474">
        <f t="shared" si="284"/>
        <v>23.430395936926942</v>
      </c>
      <c r="W474">
        <f t="shared" si="285"/>
        <v>23.430395936926942</v>
      </c>
      <c r="X474">
        <f t="shared" si="286"/>
        <v>2.8940181866638901</v>
      </c>
      <c r="Y474">
        <f t="shared" si="287"/>
        <v>48.984095116440244</v>
      </c>
      <c r="Z474">
        <f t="shared" si="288"/>
        <v>1.2632095394599816</v>
      </c>
      <c r="AA474">
        <f t="shared" si="289"/>
        <v>2.5788157083584013</v>
      </c>
      <c r="AB474">
        <f t="shared" si="290"/>
        <v>1.6308086472039085</v>
      </c>
      <c r="AC474">
        <f t="shared" si="291"/>
        <v>-50.748195750952256</v>
      </c>
      <c r="AD474">
        <f t="shared" si="292"/>
        <v>-249.86641334620421</v>
      </c>
      <c r="AE474">
        <f t="shared" si="293"/>
        <v>-21.097236408169014</v>
      </c>
      <c r="AF474">
        <f t="shared" si="294"/>
        <v>-0.20280850532549266</v>
      </c>
      <c r="AG474">
        <f t="shared" si="295"/>
        <v>31.580806534010996</v>
      </c>
      <c r="AH474">
        <f t="shared" si="296"/>
        <v>1.1781278837539801</v>
      </c>
      <c r="AI474">
        <f t="shared" si="297"/>
        <v>11.740630256557308</v>
      </c>
      <c r="AJ474">
        <v>1826.05343722318</v>
      </c>
      <c r="AK474">
        <v>1797.36054545454</v>
      </c>
      <c r="AL474">
        <v>3.60181436663773</v>
      </c>
      <c r="AM474">
        <v>66.867946140266795</v>
      </c>
      <c r="AN474">
        <f t="shared" si="298"/>
        <v>1.1507527381168312</v>
      </c>
      <c r="AO474">
        <v>15.7584284799659</v>
      </c>
      <c r="AP474">
        <v>17.0939678787879</v>
      </c>
      <c r="AQ474">
        <v>1.4971747735034E-3</v>
      </c>
      <c r="AR474">
        <v>77.4783212789104</v>
      </c>
      <c r="AS474">
        <v>0</v>
      </c>
      <c r="AT474">
        <v>0</v>
      </c>
      <c r="AU474">
        <f t="shared" si="299"/>
        <v>1</v>
      </c>
      <c r="AV474">
        <f t="shared" si="300"/>
        <v>0</v>
      </c>
      <c r="AW474">
        <f t="shared" si="301"/>
        <v>39868.008191706656</v>
      </c>
      <c r="AX474">
        <f t="shared" si="302"/>
        <v>1999.96</v>
      </c>
      <c r="AY474">
        <f t="shared" si="303"/>
        <v>1681.1660999999999</v>
      </c>
      <c r="AZ474">
        <f t="shared" si="304"/>
        <v>0.84059986199723991</v>
      </c>
      <c r="BA474">
        <f t="shared" si="305"/>
        <v>0.16075773365467308</v>
      </c>
      <c r="BB474">
        <v>5.9349999999999996</v>
      </c>
      <c r="BC474">
        <v>0.5</v>
      </c>
      <c r="BD474" t="s">
        <v>354</v>
      </c>
      <c r="BE474">
        <v>2</v>
      </c>
      <c r="BF474" t="b">
        <v>1</v>
      </c>
      <c r="BG474">
        <v>1657131133.5</v>
      </c>
      <c r="BH474">
        <v>1742.6918518518501</v>
      </c>
      <c r="BI474">
        <v>1782.6137037036999</v>
      </c>
      <c r="BJ474">
        <v>17.075199999999999</v>
      </c>
      <c r="BK474">
        <v>15.7006962962963</v>
      </c>
      <c r="BL474">
        <v>1723.59</v>
      </c>
      <c r="BM474">
        <v>16.934729629629601</v>
      </c>
      <c r="BN474">
        <v>500.02018518518503</v>
      </c>
      <c r="BO474">
        <v>73.931414814814801</v>
      </c>
      <c r="BP474">
        <v>4.77795407407407E-2</v>
      </c>
      <c r="BQ474">
        <v>21.532670370370401</v>
      </c>
      <c r="BR474">
        <v>22.404040740740701</v>
      </c>
      <c r="BS474">
        <v>999.9</v>
      </c>
      <c r="BT474">
        <v>0</v>
      </c>
      <c r="BU474">
        <v>0</v>
      </c>
      <c r="BV474">
        <v>10012.962962963</v>
      </c>
      <c r="BW474">
        <v>0</v>
      </c>
      <c r="BX474">
        <v>2052.1007407407401</v>
      </c>
      <c r="BY474">
        <v>-39.922722222222198</v>
      </c>
      <c r="BZ474">
        <v>1772.9662962963</v>
      </c>
      <c r="CA474">
        <v>1811.05037037037</v>
      </c>
      <c r="CB474">
        <v>1.3744859259259301</v>
      </c>
      <c r="CC474">
        <v>1782.6137037036999</v>
      </c>
      <c r="CD474">
        <v>15.7006962962963</v>
      </c>
      <c r="CE474">
        <v>1.2623925925925901</v>
      </c>
      <c r="CF474">
        <v>1.16077407407407</v>
      </c>
      <c r="CG474">
        <v>10.3584333333333</v>
      </c>
      <c r="CH474">
        <v>9.1076144444444491</v>
      </c>
      <c r="CI474">
        <v>1999.96</v>
      </c>
      <c r="CJ474">
        <v>0.98000388888888901</v>
      </c>
      <c r="CK474">
        <v>1.99958888888889E-2</v>
      </c>
      <c r="CL474">
        <v>0</v>
      </c>
      <c r="CM474">
        <v>2.2054666666666698</v>
      </c>
      <c r="CN474">
        <v>0</v>
      </c>
      <c r="CO474">
        <v>12590.351851851899</v>
      </c>
      <c r="CP474">
        <v>17299.818518518499</v>
      </c>
      <c r="CQ474">
        <v>40.375</v>
      </c>
      <c r="CR474">
        <v>41.84</v>
      </c>
      <c r="CS474">
        <v>40.5</v>
      </c>
      <c r="CT474">
        <v>39.559703703703697</v>
      </c>
      <c r="CU474">
        <v>39.305111111111103</v>
      </c>
      <c r="CV474">
        <v>1959.97</v>
      </c>
      <c r="CW474">
        <v>39.99</v>
      </c>
      <c r="CX474">
        <v>0</v>
      </c>
      <c r="CY474">
        <v>1657131121.3</v>
      </c>
      <c r="CZ474">
        <v>0</v>
      </c>
      <c r="DA474">
        <v>0</v>
      </c>
      <c r="DB474" t="s">
        <v>355</v>
      </c>
      <c r="DC474">
        <v>1656081770.5</v>
      </c>
      <c r="DD474">
        <v>1655399214.5999999</v>
      </c>
      <c r="DE474">
        <v>0</v>
      </c>
      <c r="DF474">
        <v>0.13400000000000001</v>
      </c>
      <c r="DG474">
        <v>-0.06</v>
      </c>
      <c r="DH474">
        <v>9.3309999999999995</v>
      </c>
      <c r="DI474">
        <v>0.51100000000000001</v>
      </c>
      <c r="DJ474">
        <v>421</v>
      </c>
      <c r="DK474">
        <v>25</v>
      </c>
      <c r="DL474">
        <v>1.93</v>
      </c>
      <c r="DM474">
        <v>0.15</v>
      </c>
      <c r="DN474">
        <v>-39.855370731707303</v>
      </c>
      <c r="DO474">
        <v>0.23860139372816799</v>
      </c>
      <c r="DP474">
        <v>0.75774469355237495</v>
      </c>
      <c r="DQ474">
        <v>0</v>
      </c>
      <c r="DR474">
        <v>1.4228724390243901</v>
      </c>
      <c r="DS474">
        <v>-0.80693916376306496</v>
      </c>
      <c r="DT474">
        <v>8.7040606609382107E-2</v>
      </c>
      <c r="DU474">
        <v>0</v>
      </c>
      <c r="DV474">
        <v>0</v>
      </c>
      <c r="DW474">
        <v>2</v>
      </c>
      <c r="DX474" t="s">
        <v>366</v>
      </c>
      <c r="DY474">
        <v>2.9697100000000001</v>
      </c>
      <c r="DZ474">
        <v>2.7021199999999999</v>
      </c>
      <c r="EA474">
        <v>0.19380600000000001</v>
      </c>
      <c r="EB474">
        <v>0.197324</v>
      </c>
      <c r="EC474">
        <v>6.6638100000000006E-2</v>
      </c>
      <c r="ED474">
        <v>6.3342399999999993E-2</v>
      </c>
      <c r="EE474">
        <v>31352.5</v>
      </c>
      <c r="EF474">
        <v>34186.1</v>
      </c>
      <c r="EG474">
        <v>35265.1</v>
      </c>
      <c r="EH474">
        <v>38651.599999999999</v>
      </c>
      <c r="EI474">
        <v>46713</v>
      </c>
      <c r="EJ474">
        <v>52273.8</v>
      </c>
      <c r="EK474">
        <v>55150</v>
      </c>
      <c r="EL474">
        <v>61973.8</v>
      </c>
      <c r="EM474">
        <v>1.9408000000000001</v>
      </c>
      <c r="EN474">
        <v>2.0988000000000002</v>
      </c>
      <c r="EO474">
        <v>1.68383E-2</v>
      </c>
      <c r="EP474">
        <v>0</v>
      </c>
      <c r="EQ474">
        <v>22.143599999999999</v>
      </c>
      <c r="ER474">
        <v>999.9</v>
      </c>
      <c r="ES474">
        <v>34.061999999999998</v>
      </c>
      <c r="ET474">
        <v>38.198999999999998</v>
      </c>
      <c r="EU474">
        <v>31.005099999999999</v>
      </c>
      <c r="EV474">
        <v>54.632100000000001</v>
      </c>
      <c r="EW474">
        <v>36.117800000000003</v>
      </c>
      <c r="EX474">
        <v>2</v>
      </c>
      <c r="EY474">
        <v>0.252724</v>
      </c>
      <c r="EZ474">
        <v>9.2810500000000005</v>
      </c>
      <c r="FA474">
        <v>19.916799999999999</v>
      </c>
      <c r="FB474">
        <v>5.1993200000000002</v>
      </c>
      <c r="FC474">
        <v>12.0099</v>
      </c>
      <c r="FD474">
        <v>4.9756</v>
      </c>
      <c r="FE474">
        <v>3.294</v>
      </c>
      <c r="FF474">
        <v>9999</v>
      </c>
      <c r="FG474">
        <v>9999</v>
      </c>
      <c r="FH474">
        <v>9999</v>
      </c>
      <c r="FI474">
        <v>553.70000000000005</v>
      </c>
      <c r="FJ474">
        <v>1.8631</v>
      </c>
      <c r="FK474">
        <v>1.8678300000000001</v>
      </c>
      <c r="FL474">
        <v>1.8675200000000001</v>
      </c>
      <c r="FM474">
        <v>1.8687400000000001</v>
      </c>
      <c r="FN474">
        <v>1.86951</v>
      </c>
      <c r="FO474">
        <v>1.86554</v>
      </c>
      <c r="FP474">
        <v>1.8666100000000001</v>
      </c>
      <c r="FQ474">
        <v>1.86798</v>
      </c>
      <c r="FR474">
        <v>5</v>
      </c>
      <c r="FS474">
        <v>0</v>
      </c>
      <c r="FT474">
        <v>0</v>
      </c>
      <c r="FU474">
        <v>0</v>
      </c>
      <c r="FV474" t="s">
        <v>357</v>
      </c>
      <c r="FW474" t="s">
        <v>358</v>
      </c>
      <c r="FX474" t="s">
        <v>359</v>
      </c>
      <c r="FY474" t="s">
        <v>359</v>
      </c>
      <c r="FZ474" t="s">
        <v>359</v>
      </c>
      <c r="GA474" t="s">
        <v>359</v>
      </c>
      <c r="GB474">
        <v>0</v>
      </c>
      <c r="GC474">
        <v>100</v>
      </c>
      <c r="GD474">
        <v>100</v>
      </c>
      <c r="GE474">
        <v>19.28</v>
      </c>
      <c r="GF474">
        <v>0.14119999999999999</v>
      </c>
      <c r="GG474">
        <v>5.2154357415507802</v>
      </c>
      <c r="GH474">
        <v>1.00486214095962E-2</v>
      </c>
      <c r="GI474">
        <v>-1.74255938316833E-6</v>
      </c>
      <c r="GJ474">
        <v>3.4045767664605598E-10</v>
      </c>
      <c r="GK474">
        <v>-2.3400103927015501E-2</v>
      </c>
      <c r="GL474">
        <v>-3.1725839457550503E-2</v>
      </c>
      <c r="GM474">
        <v>2.93552719409138E-3</v>
      </c>
      <c r="GN474">
        <v>-2.8977901675973599E-5</v>
      </c>
      <c r="GO474">
        <v>-4</v>
      </c>
      <c r="GP474">
        <v>2214</v>
      </c>
      <c r="GQ474">
        <v>1</v>
      </c>
      <c r="GR474">
        <v>18</v>
      </c>
      <c r="GS474">
        <v>17489.5</v>
      </c>
      <c r="GT474">
        <v>28865.4</v>
      </c>
      <c r="GU474">
        <v>4.1528299999999998</v>
      </c>
      <c r="GV474">
        <v>2.6355</v>
      </c>
      <c r="GW474">
        <v>2.2485400000000002</v>
      </c>
      <c r="GX474">
        <v>2.7331500000000002</v>
      </c>
      <c r="GY474">
        <v>1.9958499999999999</v>
      </c>
      <c r="GZ474">
        <v>2.3303199999999999</v>
      </c>
      <c r="HA474">
        <v>41.901200000000003</v>
      </c>
      <c r="HB474">
        <v>12.266999999999999</v>
      </c>
      <c r="HC474">
        <v>18</v>
      </c>
      <c r="HD474">
        <v>500.31</v>
      </c>
      <c r="HE474">
        <v>608.89</v>
      </c>
      <c r="HF474">
        <v>11.264699999999999</v>
      </c>
      <c r="HG474">
        <v>30.084599999999998</v>
      </c>
      <c r="HH474">
        <v>30.0002</v>
      </c>
      <c r="HI474">
        <v>29.964500000000001</v>
      </c>
      <c r="HJ474">
        <v>29.8736</v>
      </c>
      <c r="HK474">
        <v>83.085599999999999</v>
      </c>
      <c r="HL474">
        <v>43.820799999999998</v>
      </c>
      <c r="HM474">
        <v>0</v>
      </c>
      <c r="HN474">
        <v>10.870799999999999</v>
      </c>
      <c r="HO474">
        <v>1820.13</v>
      </c>
      <c r="HP474">
        <v>15.8278</v>
      </c>
      <c r="HQ474">
        <v>102.28700000000001</v>
      </c>
      <c r="HR474">
        <v>103.17</v>
      </c>
    </row>
    <row r="475" spans="1:226" x14ac:dyDescent="0.2">
      <c r="A475">
        <v>810</v>
      </c>
      <c r="B475">
        <v>1657131146</v>
      </c>
      <c r="C475">
        <v>11113.4000000954</v>
      </c>
      <c r="D475" t="s">
        <v>1276</v>
      </c>
      <c r="E475" t="s">
        <v>1277</v>
      </c>
      <c r="F475">
        <v>5</v>
      </c>
      <c r="G475" t="s">
        <v>1990</v>
      </c>
      <c r="H475" t="s">
        <v>353</v>
      </c>
      <c r="I475">
        <v>1657131138.2142899</v>
      </c>
      <c r="J475">
        <f t="shared" si="272"/>
        <v>1.1369834864012869E-3</v>
      </c>
      <c r="K475">
        <f t="shared" si="273"/>
        <v>1.1369834864012869</v>
      </c>
      <c r="L475">
        <f t="shared" si="274"/>
        <v>12.394850855688517</v>
      </c>
      <c r="M475">
        <f t="shared" si="275"/>
        <v>1758.6039285714301</v>
      </c>
      <c r="N475">
        <f t="shared" si="276"/>
        <v>1307.4886895788643</v>
      </c>
      <c r="O475">
        <f t="shared" si="277"/>
        <v>96.726893689836373</v>
      </c>
      <c r="P475">
        <f t="shared" si="278"/>
        <v>130.10001279341625</v>
      </c>
      <c r="Q475">
        <f t="shared" si="279"/>
        <v>5.0638269758337844E-2</v>
      </c>
      <c r="R475">
        <f t="shared" si="280"/>
        <v>2.440937674111666</v>
      </c>
      <c r="S475">
        <f t="shared" si="281"/>
        <v>5.0061822775704014E-2</v>
      </c>
      <c r="T475">
        <f t="shared" si="282"/>
        <v>3.1339883850007529E-2</v>
      </c>
      <c r="U475">
        <f t="shared" si="283"/>
        <v>321.50996967857071</v>
      </c>
      <c r="V475">
        <f t="shared" si="284"/>
        <v>23.4461721417684</v>
      </c>
      <c r="W475">
        <f t="shared" si="285"/>
        <v>23.4461721417684</v>
      </c>
      <c r="X475">
        <f t="shared" si="286"/>
        <v>2.8967737538956402</v>
      </c>
      <c r="Y475">
        <f t="shared" si="287"/>
        <v>48.976670735233462</v>
      </c>
      <c r="Z475">
        <f t="shared" si="288"/>
        <v>1.2638369692933444</v>
      </c>
      <c r="AA475">
        <f t="shared" si="289"/>
        <v>2.5804877104154595</v>
      </c>
      <c r="AB475">
        <f t="shared" si="290"/>
        <v>1.6329367846022957</v>
      </c>
      <c r="AC475">
        <f t="shared" si="291"/>
        <v>-50.14097175029675</v>
      </c>
      <c r="AD475">
        <f t="shared" si="292"/>
        <v>-250.41521230630912</v>
      </c>
      <c r="AE475">
        <f t="shared" si="293"/>
        <v>-21.157721084168262</v>
      </c>
      <c r="AF475">
        <f t="shared" si="294"/>
        <v>-0.20393546220341818</v>
      </c>
      <c r="AG475">
        <f t="shared" si="295"/>
        <v>31.455726474210426</v>
      </c>
      <c r="AH475">
        <f t="shared" si="296"/>
        <v>1.1403316530346841</v>
      </c>
      <c r="AI475">
        <f t="shared" si="297"/>
        <v>12.394850855688517</v>
      </c>
      <c r="AJ475">
        <v>1842.4322387760601</v>
      </c>
      <c r="AK475">
        <v>1814.03848484848</v>
      </c>
      <c r="AL475">
        <v>3.3317940049639598</v>
      </c>
      <c r="AM475">
        <v>66.867946140266795</v>
      </c>
      <c r="AN475">
        <f t="shared" si="298"/>
        <v>1.1369834864012869</v>
      </c>
      <c r="AO475">
        <v>15.762608057205099</v>
      </c>
      <c r="AP475">
        <v>17.090459393939401</v>
      </c>
      <c r="AQ475">
        <v>-2.8010420674542502E-4</v>
      </c>
      <c r="AR475">
        <v>77.4783212789104</v>
      </c>
      <c r="AS475">
        <v>0</v>
      </c>
      <c r="AT475">
        <v>0</v>
      </c>
      <c r="AU475">
        <f t="shared" si="299"/>
        <v>1</v>
      </c>
      <c r="AV475">
        <f t="shared" si="300"/>
        <v>0</v>
      </c>
      <c r="AW475">
        <f t="shared" si="301"/>
        <v>39834.088066954158</v>
      </c>
      <c r="AX475">
        <f t="shared" si="302"/>
        <v>1999.96571428571</v>
      </c>
      <c r="AY475">
        <f t="shared" si="303"/>
        <v>1681.1709107142819</v>
      </c>
      <c r="AZ475">
        <f t="shared" si="304"/>
        <v>0.84059986564055378</v>
      </c>
      <c r="BA475">
        <f t="shared" si="305"/>
        <v>0.16075774068626889</v>
      </c>
      <c r="BB475">
        <v>5.9349999999999996</v>
      </c>
      <c r="BC475">
        <v>0.5</v>
      </c>
      <c r="BD475" t="s">
        <v>354</v>
      </c>
      <c r="BE475">
        <v>2</v>
      </c>
      <c r="BF475" t="b">
        <v>1</v>
      </c>
      <c r="BG475">
        <v>1657131138.2142899</v>
      </c>
      <c r="BH475">
        <v>1758.6039285714301</v>
      </c>
      <c r="BI475">
        <v>1798.3225</v>
      </c>
      <c r="BJ475">
        <v>17.0836928571429</v>
      </c>
      <c r="BK475">
        <v>15.753235714285699</v>
      </c>
      <c r="BL475">
        <v>1739.38964285714</v>
      </c>
      <c r="BM475">
        <v>16.942875000000001</v>
      </c>
      <c r="BN475">
        <v>499.99717857142798</v>
      </c>
      <c r="BO475">
        <v>73.931342857142894</v>
      </c>
      <c r="BP475">
        <v>4.7800871428571402E-2</v>
      </c>
      <c r="BQ475">
        <v>21.543260714285701</v>
      </c>
      <c r="BR475">
        <v>22.422785714285698</v>
      </c>
      <c r="BS475">
        <v>999.9</v>
      </c>
      <c r="BT475">
        <v>0</v>
      </c>
      <c r="BU475">
        <v>0</v>
      </c>
      <c r="BV475">
        <v>10004.464285714301</v>
      </c>
      <c r="BW475">
        <v>0</v>
      </c>
      <c r="BX475">
        <v>2047.68571428571</v>
      </c>
      <c r="BY475">
        <v>-39.719149999999999</v>
      </c>
      <c r="BZ475">
        <v>1789.16928571429</v>
      </c>
      <c r="CA475">
        <v>1827.10607142857</v>
      </c>
      <c r="CB475">
        <v>1.3304485714285701</v>
      </c>
      <c r="CC475">
        <v>1798.3225</v>
      </c>
      <c r="CD475">
        <v>15.753235714285699</v>
      </c>
      <c r="CE475">
        <v>1.2630196428571401</v>
      </c>
      <c r="CF475">
        <v>1.16465678571429</v>
      </c>
      <c r="CG475">
        <v>10.3658678571429</v>
      </c>
      <c r="CH475">
        <v>9.1572889285714307</v>
      </c>
      <c r="CI475">
        <v>1999.96571428571</v>
      </c>
      <c r="CJ475">
        <v>0.98000414285714299</v>
      </c>
      <c r="CK475">
        <v>1.9995685714285699E-2</v>
      </c>
      <c r="CL475">
        <v>0</v>
      </c>
      <c r="CM475">
        <v>2.2073678571428599</v>
      </c>
      <c r="CN475">
        <v>0</v>
      </c>
      <c r="CO475">
        <v>12594.767857142901</v>
      </c>
      <c r="CP475">
        <v>17299.8607142857</v>
      </c>
      <c r="CQ475">
        <v>40.388285714285701</v>
      </c>
      <c r="CR475">
        <v>41.859250000000003</v>
      </c>
      <c r="CS475">
        <v>40.5</v>
      </c>
      <c r="CT475">
        <v>39.58</v>
      </c>
      <c r="CU475">
        <v>39.311999999999998</v>
      </c>
      <c r="CV475">
        <v>1959.97535714286</v>
      </c>
      <c r="CW475">
        <v>39.9903571428571</v>
      </c>
      <c r="CX475">
        <v>0</v>
      </c>
      <c r="CY475">
        <v>1657131126.0999999</v>
      </c>
      <c r="CZ475">
        <v>0</v>
      </c>
      <c r="DA475">
        <v>0</v>
      </c>
      <c r="DB475" t="s">
        <v>355</v>
      </c>
      <c r="DC475">
        <v>1656081770.5</v>
      </c>
      <c r="DD475">
        <v>1655399214.5999999</v>
      </c>
      <c r="DE475">
        <v>0</v>
      </c>
      <c r="DF475">
        <v>0.13400000000000001</v>
      </c>
      <c r="DG475">
        <v>-0.06</v>
      </c>
      <c r="DH475">
        <v>9.3309999999999995</v>
      </c>
      <c r="DI475">
        <v>0.51100000000000001</v>
      </c>
      <c r="DJ475">
        <v>421</v>
      </c>
      <c r="DK475">
        <v>25</v>
      </c>
      <c r="DL475">
        <v>1.93</v>
      </c>
      <c r="DM475">
        <v>0.15</v>
      </c>
      <c r="DN475">
        <v>-39.804892682926798</v>
      </c>
      <c r="DO475">
        <v>1.27844320557491</v>
      </c>
      <c r="DP475">
        <v>0.690834330989196</v>
      </c>
      <c r="DQ475">
        <v>0</v>
      </c>
      <c r="DR475">
        <v>1.3688780487804899</v>
      </c>
      <c r="DS475">
        <v>-0.521031846689893</v>
      </c>
      <c r="DT475">
        <v>6.7821359151585506E-2</v>
      </c>
      <c r="DU475">
        <v>0</v>
      </c>
      <c r="DV475">
        <v>0</v>
      </c>
      <c r="DW475">
        <v>2</v>
      </c>
      <c r="DX475" t="s">
        <v>366</v>
      </c>
      <c r="DY475">
        <v>2.9696899999999999</v>
      </c>
      <c r="DZ475">
        <v>2.7019199999999999</v>
      </c>
      <c r="EA475">
        <v>0.19488900000000001</v>
      </c>
      <c r="EB475">
        <v>0.198434</v>
      </c>
      <c r="EC475">
        <v>6.6640099999999994E-2</v>
      </c>
      <c r="ED475">
        <v>6.3352400000000003E-2</v>
      </c>
      <c r="EE475">
        <v>31310.3</v>
      </c>
      <c r="EF475">
        <v>34138.5</v>
      </c>
      <c r="EG475">
        <v>35265.1</v>
      </c>
      <c r="EH475">
        <v>38651.300000000003</v>
      </c>
      <c r="EI475">
        <v>46713</v>
      </c>
      <c r="EJ475">
        <v>52272.6</v>
      </c>
      <c r="EK475">
        <v>55150.2</v>
      </c>
      <c r="EL475">
        <v>61973.1</v>
      </c>
      <c r="EM475">
        <v>1.9394</v>
      </c>
      <c r="EN475">
        <v>2.0990000000000002</v>
      </c>
      <c r="EO475">
        <v>1.93715E-2</v>
      </c>
      <c r="EP475">
        <v>0</v>
      </c>
      <c r="EQ475">
        <v>22.1492</v>
      </c>
      <c r="ER475">
        <v>999.9</v>
      </c>
      <c r="ES475">
        <v>34.061999999999998</v>
      </c>
      <c r="ET475">
        <v>38.198999999999998</v>
      </c>
      <c r="EU475">
        <v>31.0031</v>
      </c>
      <c r="EV475">
        <v>54.522100000000002</v>
      </c>
      <c r="EW475">
        <v>36.137799999999999</v>
      </c>
      <c r="EX475">
        <v>2</v>
      </c>
      <c r="EY475">
        <v>0.25369900000000001</v>
      </c>
      <c r="EZ475">
        <v>9.2810500000000005</v>
      </c>
      <c r="FA475">
        <v>19.916599999999999</v>
      </c>
      <c r="FB475">
        <v>5.1993200000000002</v>
      </c>
      <c r="FC475">
        <v>12.0099</v>
      </c>
      <c r="FD475">
        <v>4.976</v>
      </c>
      <c r="FE475">
        <v>3.294</v>
      </c>
      <c r="FF475">
        <v>9999</v>
      </c>
      <c r="FG475">
        <v>9999</v>
      </c>
      <c r="FH475">
        <v>9999</v>
      </c>
      <c r="FI475">
        <v>553.70000000000005</v>
      </c>
      <c r="FJ475">
        <v>1.86307</v>
      </c>
      <c r="FK475">
        <v>1.86771</v>
      </c>
      <c r="FL475">
        <v>1.8675200000000001</v>
      </c>
      <c r="FM475">
        <v>1.8687400000000001</v>
      </c>
      <c r="FN475">
        <v>1.86951</v>
      </c>
      <c r="FO475">
        <v>1.86554</v>
      </c>
      <c r="FP475">
        <v>1.8665499999999999</v>
      </c>
      <c r="FQ475">
        <v>1.86795</v>
      </c>
      <c r="FR475">
        <v>5</v>
      </c>
      <c r="FS475">
        <v>0</v>
      </c>
      <c r="FT475">
        <v>0</v>
      </c>
      <c r="FU475">
        <v>0</v>
      </c>
      <c r="FV475" t="s">
        <v>357</v>
      </c>
      <c r="FW475" t="s">
        <v>358</v>
      </c>
      <c r="FX475" t="s">
        <v>359</v>
      </c>
      <c r="FY475" t="s">
        <v>359</v>
      </c>
      <c r="FZ475" t="s">
        <v>359</v>
      </c>
      <c r="GA475" t="s">
        <v>359</v>
      </c>
      <c r="GB475">
        <v>0</v>
      </c>
      <c r="GC475">
        <v>100</v>
      </c>
      <c r="GD475">
        <v>100</v>
      </c>
      <c r="GE475">
        <v>19.399999999999999</v>
      </c>
      <c r="GF475">
        <v>0.1414</v>
      </c>
      <c r="GG475">
        <v>5.2154357415507802</v>
      </c>
      <c r="GH475">
        <v>1.00486214095962E-2</v>
      </c>
      <c r="GI475">
        <v>-1.74255938316833E-6</v>
      </c>
      <c r="GJ475">
        <v>3.4045767664605598E-10</v>
      </c>
      <c r="GK475">
        <v>-2.3400103927015501E-2</v>
      </c>
      <c r="GL475">
        <v>-3.1725839457550503E-2</v>
      </c>
      <c r="GM475">
        <v>2.93552719409138E-3</v>
      </c>
      <c r="GN475">
        <v>-2.8977901675973599E-5</v>
      </c>
      <c r="GO475">
        <v>-4</v>
      </c>
      <c r="GP475">
        <v>2214</v>
      </c>
      <c r="GQ475">
        <v>1</v>
      </c>
      <c r="GR475">
        <v>18</v>
      </c>
      <c r="GS475">
        <v>17489.599999999999</v>
      </c>
      <c r="GT475">
        <v>28865.5</v>
      </c>
      <c r="GU475">
        <v>4.1821299999999999</v>
      </c>
      <c r="GV475">
        <v>2.6293899999999999</v>
      </c>
      <c r="GW475">
        <v>2.2485400000000002</v>
      </c>
      <c r="GX475">
        <v>2.7319300000000002</v>
      </c>
      <c r="GY475">
        <v>1.9958499999999999</v>
      </c>
      <c r="GZ475">
        <v>2.34131</v>
      </c>
      <c r="HA475">
        <v>41.901200000000003</v>
      </c>
      <c r="HB475">
        <v>12.2758</v>
      </c>
      <c r="HC475">
        <v>18</v>
      </c>
      <c r="HD475">
        <v>499.392</v>
      </c>
      <c r="HE475">
        <v>609.07399999999996</v>
      </c>
      <c r="HF475">
        <v>11.276400000000001</v>
      </c>
      <c r="HG475">
        <v>30.087199999999999</v>
      </c>
      <c r="HH475">
        <v>30.000699999999998</v>
      </c>
      <c r="HI475">
        <v>29.967099999999999</v>
      </c>
      <c r="HJ475">
        <v>29.876100000000001</v>
      </c>
      <c r="HK475">
        <v>83.659000000000006</v>
      </c>
      <c r="HL475">
        <v>43.820799999999998</v>
      </c>
      <c r="HM475">
        <v>0</v>
      </c>
      <c r="HN475">
        <v>10.8771</v>
      </c>
      <c r="HO475">
        <v>1840.25</v>
      </c>
      <c r="HP475">
        <v>15.870100000000001</v>
      </c>
      <c r="HQ475">
        <v>102.28700000000001</v>
      </c>
      <c r="HR475">
        <v>103.169</v>
      </c>
    </row>
    <row r="476" spans="1:226" x14ac:dyDescent="0.2">
      <c r="A476">
        <v>811</v>
      </c>
      <c r="B476">
        <v>1657131151</v>
      </c>
      <c r="C476">
        <v>11118.4000000954</v>
      </c>
      <c r="D476" t="s">
        <v>1278</v>
      </c>
      <c r="E476" t="s">
        <v>1279</v>
      </c>
      <c r="F476">
        <v>5</v>
      </c>
      <c r="G476" t="s">
        <v>1991</v>
      </c>
      <c r="H476" t="s">
        <v>353</v>
      </c>
      <c r="I476">
        <v>1657131143.5</v>
      </c>
      <c r="J476">
        <f t="shared" si="272"/>
        <v>1.1328117712270705E-3</v>
      </c>
      <c r="K476">
        <f t="shared" si="273"/>
        <v>1.1328117712270704</v>
      </c>
      <c r="L476">
        <f t="shared" si="274"/>
        <v>12.282786711579011</v>
      </c>
      <c r="M476">
        <f t="shared" si="275"/>
        <v>1776.49740740741</v>
      </c>
      <c r="N476">
        <f t="shared" si="276"/>
        <v>1326.3553501756355</v>
      </c>
      <c r="O476">
        <f t="shared" si="277"/>
        <v>98.122439355814222</v>
      </c>
      <c r="P476">
        <f t="shared" si="278"/>
        <v>131.42349755743223</v>
      </c>
      <c r="Q476">
        <f t="shared" si="279"/>
        <v>5.0394930027267193E-2</v>
      </c>
      <c r="R476">
        <f t="shared" si="280"/>
        <v>2.4408501247596543</v>
      </c>
      <c r="S476">
        <f t="shared" si="281"/>
        <v>4.9823955988896509E-2</v>
      </c>
      <c r="T476">
        <f t="shared" si="282"/>
        <v>3.1190733125469786E-2</v>
      </c>
      <c r="U476">
        <f t="shared" si="283"/>
        <v>321.51059533333336</v>
      </c>
      <c r="V476">
        <f t="shared" si="284"/>
        <v>23.459014642305355</v>
      </c>
      <c r="W476">
        <f t="shared" si="285"/>
        <v>23.459014642305355</v>
      </c>
      <c r="X476">
        <f t="shared" si="286"/>
        <v>2.8990185966708646</v>
      </c>
      <c r="Y476">
        <f t="shared" si="287"/>
        <v>48.961708379923408</v>
      </c>
      <c r="Z476">
        <f t="shared" si="288"/>
        <v>1.2643405255887534</v>
      </c>
      <c r="AA476">
        <f t="shared" si="289"/>
        <v>2.5823047590128456</v>
      </c>
      <c r="AB476">
        <f t="shared" si="290"/>
        <v>1.6346780710821112</v>
      </c>
      <c r="AC476">
        <f t="shared" si="291"/>
        <v>-49.956999111113809</v>
      </c>
      <c r="AD476">
        <f t="shared" si="292"/>
        <v>-250.58259587169422</v>
      </c>
      <c r="AE476">
        <f t="shared" si="293"/>
        <v>-21.175239719237354</v>
      </c>
      <c r="AF476">
        <f t="shared" si="294"/>
        <v>-0.20423936871205228</v>
      </c>
      <c r="AG476">
        <f t="shared" si="295"/>
        <v>31.487692113188693</v>
      </c>
      <c r="AH476">
        <f t="shared" si="296"/>
        <v>1.1314318458646402</v>
      </c>
      <c r="AI476">
        <f t="shared" si="297"/>
        <v>12.282786711579011</v>
      </c>
      <c r="AJ476">
        <v>1860.2684669073799</v>
      </c>
      <c r="AK476">
        <v>1831.5372121212099</v>
      </c>
      <c r="AL476">
        <v>3.4490724394396</v>
      </c>
      <c r="AM476">
        <v>66.867946140266795</v>
      </c>
      <c r="AN476">
        <f t="shared" si="298"/>
        <v>1.1328117712270704</v>
      </c>
      <c r="AO476">
        <v>15.763589344123901</v>
      </c>
      <c r="AP476">
        <v>17.0865157575758</v>
      </c>
      <c r="AQ476">
        <v>-2.7010252924159102E-4</v>
      </c>
      <c r="AR476">
        <v>77.4783212789104</v>
      </c>
      <c r="AS476">
        <v>0</v>
      </c>
      <c r="AT476">
        <v>0</v>
      </c>
      <c r="AU476">
        <f t="shared" si="299"/>
        <v>1</v>
      </c>
      <c r="AV476">
        <f t="shared" si="300"/>
        <v>0</v>
      </c>
      <c r="AW476">
        <f t="shared" si="301"/>
        <v>39830.356305784233</v>
      </c>
      <c r="AX476">
        <f t="shared" si="302"/>
        <v>1999.9696296296299</v>
      </c>
      <c r="AY476">
        <f t="shared" si="303"/>
        <v>1681.1742000000004</v>
      </c>
      <c r="AZ476">
        <f t="shared" si="304"/>
        <v>0.84059986466461167</v>
      </c>
      <c r="BA476">
        <f t="shared" si="305"/>
        <v>0.16075773880270033</v>
      </c>
      <c r="BB476">
        <v>5.9349999999999996</v>
      </c>
      <c r="BC476">
        <v>0.5</v>
      </c>
      <c r="BD476" t="s">
        <v>354</v>
      </c>
      <c r="BE476">
        <v>2</v>
      </c>
      <c r="BF476" t="b">
        <v>1</v>
      </c>
      <c r="BG476">
        <v>1657131143.5</v>
      </c>
      <c r="BH476">
        <v>1776.49740740741</v>
      </c>
      <c r="BI476">
        <v>1816.2588888888899</v>
      </c>
      <c r="BJ476">
        <v>17.090533333333301</v>
      </c>
      <c r="BK476">
        <v>15.770485185185199</v>
      </c>
      <c r="BL476">
        <v>1757.1574074074099</v>
      </c>
      <c r="BM476">
        <v>16.949444444444399</v>
      </c>
      <c r="BN476">
        <v>500.00329629629601</v>
      </c>
      <c r="BO476">
        <v>73.931381481481495</v>
      </c>
      <c r="BP476">
        <v>4.7616185185185199E-2</v>
      </c>
      <c r="BQ476">
        <v>21.554762962963</v>
      </c>
      <c r="BR476">
        <v>22.442155555555601</v>
      </c>
      <c r="BS476">
        <v>999.9</v>
      </c>
      <c r="BT476">
        <v>0</v>
      </c>
      <c r="BU476">
        <v>0</v>
      </c>
      <c r="BV476">
        <v>10003.8888888889</v>
      </c>
      <c r="BW476">
        <v>0</v>
      </c>
      <c r="BX476">
        <v>2043.7937037037</v>
      </c>
      <c r="BY476">
        <v>-39.761907407407399</v>
      </c>
      <c r="BZ476">
        <v>1807.38592592593</v>
      </c>
      <c r="CA476">
        <v>1845.3611111111099</v>
      </c>
      <c r="CB476">
        <v>1.32005333333333</v>
      </c>
      <c r="CC476">
        <v>1816.2588888888899</v>
      </c>
      <c r="CD476">
        <v>15.770485185185199</v>
      </c>
      <c r="CE476">
        <v>1.26352666666667</v>
      </c>
      <c r="CF476">
        <v>1.1659322222222199</v>
      </c>
      <c r="CG476">
        <v>10.3718740740741</v>
      </c>
      <c r="CH476">
        <v>9.1735274074074091</v>
      </c>
      <c r="CI476">
        <v>1999.9696296296299</v>
      </c>
      <c r="CJ476">
        <v>0.980004481481482</v>
      </c>
      <c r="CK476">
        <v>1.9995414814814799E-2</v>
      </c>
      <c r="CL476">
        <v>0</v>
      </c>
      <c r="CM476">
        <v>2.26603333333333</v>
      </c>
      <c r="CN476">
        <v>0</v>
      </c>
      <c r="CO476">
        <v>12600.1185185185</v>
      </c>
      <c r="CP476">
        <v>17299.896296296301</v>
      </c>
      <c r="CQ476">
        <v>40.409444444444397</v>
      </c>
      <c r="CR476">
        <v>41.877259259259297</v>
      </c>
      <c r="CS476">
        <v>40.513777777777797</v>
      </c>
      <c r="CT476">
        <v>39.601666666666702</v>
      </c>
      <c r="CU476">
        <v>39.311999999999998</v>
      </c>
      <c r="CV476">
        <v>1959.9792592592601</v>
      </c>
      <c r="CW476">
        <v>39.9903703703704</v>
      </c>
      <c r="CX476">
        <v>0</v>
      </c>
      <c r="CY476">
        <v>1657131131.5</v>
      </c>
      <c r="CZ476">
        <v>0</v>
      </c>
      <c r="DA476">
        <v>0</v>
      </c>
      <c r="DB476" t="s">
        <v>355</v>
      </c>
      <c r="DC476">
        <v>1656081770.5</v>
      </c>
      <c r="DD476">
        <v>1655399214.5999999</v>
      </c>
      <c r="DE476">
        <v>0</v>
      </c>
      <c r="DF476">
        <v>0.13400000000000001</v>
      </c>
      <c r="DG476">
        <v>-0.06</v>
      </c>
      <c r="DH476">
        <v>9.3309999999999995</v>
      </c>
      <c r="DI476">
        <v>0.51100000000000001</v>
      </c>
      <c r="DJ476">
        <v>421</v>
      </c>
      <c r="DK476">
        <v>25</v>
      </c>
      <c r="DL476">
        <v>1.93</v>
      </c>
      <c r="DM476">
        <v>0.15</v>
      </c>
      <c r="DN476">
        <v>-39.728080487804903</v>
      </c>
      <c r="DO476">
        <v>0.55864808362371998</v>
      </c>
      <c r="DP476">
        <v>0.64871357474489399</v>
      </c>
      <c r="DQ476">
        <v>0</v>
      </c>
      <c r="DR476">
        <v>1.3350965853658501</v>
      </c>
      <c r="DS476">
        <v>-0.18733275261324001</v>
      </c>
      <c r="DT476">
        <v>3.6645849038532401E-2</v>
      </c>
      <c r="DU476">
        <v>0</v>
      </c>
      <c r="DV476">
        <v>0</v>
      </c>
      <c r="DW476">
        <v>2</v>
      </c>
      <c r="DX476" t="s">
        <v>366</v>
      </c>
      <c r="DY476">
        <v>2.9700799999999998</v>
      </c>
      <c r="DZ476">
        <v>2.7018399999999998</v>
      </c>
      <c r="EA476">
        <v>0.19598299999999999</v>
      </c>
      <c r="EB476">
        <v>0.19942399999999999</v>
      </c>
      <c r="EC476">
        <v>6.6618999999999998E-2</v>
      </c>
      <c r="ED476">
        <v>6.3549700000000001E-2</v>
      </c>
      <c r="EE476">
        <v>31266.799999999999</v>
      </c>
      <c r="EF476">
        <v>34095.599999999999</v>
      </c>
      <c r="EG476">
        <v>35264.1</v>
      </c>
      <c r="EH476">
        <v>38650.5</v>
      </c>
      <c r="EI476">
        <v>46712.800000000003</v>
      </c>
      <c r="EJ476">
        <v>52260.5</v>
      </c>
      <c r="EK476">
        <v>55148.6</v>
      </c>
      <c r="EL476">
        <v>61971.8</v>
      </c>
      <c r="EM476">
        <v>1.9406000000000001</v>
      </c>
      <c r="EN476">
        <v>2.0990000000000002</v>
      </c>
      <c r="EO476">
        <v>1.92225E-2</v>
      </c>
      <c r="EP476">
        <v>0</v>
      </c>
      <c r="EQ476">
        <v>22.156600000000001</v>
      </c>
      <c r="ER476">
        <v>999.9</v>
      </c>
      <c r="ES476">
        <v>34.030999999999999</v>
      </c>
      <c r="ET476">
        <v>38.198999999999998</v>
      </c>
      <c r="EU476">
        <v>30.975100000000001</v>
      </c>
      <c r="EV476">
        <v>54.472099999999998</v>
      </c>
      <c r="EW476">
        <v>36.093800000000002</v>
      </c>
      <c r="EX476">
        <v>2</v>
      </c>
      <c r="EY476">
        <v>0.25378000000000001</v>
      </c>
      <c r="EZ476">
        <v>9.2810500000000005</v>
      </c>
      <c r="FA476">
        <v>19.916799999999999</v>
      </c>
      <c r="FB476">
        <v>5.1993200000000002</v>
      </c>
      <c r="FC476">
        <v>12.0099</v>
      </c>
      <c r="FD476">
        <v>4.9756</v>
      </c>
      <c r="FE476">
        <v>3.294</v>
      </c>
      <c r="FF476">
        <v>9999</v>
      </c>
      <c r="FG476">
        <v>9999</v>
      </c>
      <c r="FH476">
        <v>9999</v>
      </c>
      <c r="FI476">
        <v>553.70000000000005</v>
      </c>
      <c r="FJ476">
        <v>1.8631</v>
      </c>
      <c r="FK476">
        <v>1.8677699999999999</v>
      </c>
      <c r="FL476">
        <v>1.8675200000000001</v>
      </c>
      <c r="FM476">
        <v>1.8687400000000001</v>
      </c>
      <c r="FN476">
        <v>1.86951</v>
      </c>
      <c r="FO476">
        <v>1.86554</v>
      </c>
      <c r="FP476">
        <v>1.8666100000000001</v>
      </c>
      <c r="FQ476">
        <v>1.86798</v>
      </c>
      <c r="FR476">
        <v>5</v>
      </c>
      <c r="FS476">
        <v>0</v>
      </c>
      <c r="FT476">
        <v>0</v>
      </c>
      <c r="FU476">
        <v>0</v>
      </c>
      <c r="FV476" t="s">
        <v>357</v>
      </c>
      <c r="FW476" t="s">
        <v>358</v>
      </c>
      <c r="FX476" t="s">
        <v>359</v>
      </c>
      <c r="FY476" t="s">
        <v>359</v>
      </c>
      <c r="FZ476" t="s">
        <v>359</v>
      </c>
      <c r="GA476" t="s">
        <v>359</v>
      </c>
      <c r="GB476">
        <v>0</v>
      </c>
      <c r="GC476">
        <v>100</v>
      </c>
      <c r="GD476">
        <v>100</v>
      </c>
      <c r="GE476">
        <v>19.52</v>
      </c>
      <c r="GF476">
        <v>0.14099999999999999</v>
      </c>
      <c r="GG476">
        <v>5.2154357415507802</v>
      </c>
      <c r="GH476">
        <v>1.00486214095962E-2</v>
      </c>
      <c r="GI476">
        <v>-1.74255938316833E-6</v>
      </c>
      <c r="GJ476">
        <v>3.4045767664605598E-10</v>
      </c>
      <c r="GK476">
        <v>-2.3400103927015501E-2</v>
      </c>
      <c r="GL476">
        <v>-3.1725839457550503E-2</v>
      </c>
      <c r="GM476">
        <v>2.93552719409138E-3</v>
      </c>
      <c r="GN476">
        <v>-2.8977901675973599E-5</v>
      </c>
      <c r="GO476">
        <v>-4</v>
      </c>
      <c r="GP476">
        <v>2214</v>
      </c>
      <c r="GQ476">
        <v>1</v>
      </c>
      <c r="GR476">
        <v>18</v>
      </c>
      <c r="GS476">
        <v>17489.7</v>
      </c>
      <c r="GT476">
        <v>28865.599999999999</v>
      </c>
      <c r="GU476">
        <v>4.2089800000000004</v>
      </c>
      <c r="GV476">
        <v>2.63672</v>
      </c>
      <c r="GW476">
        <v>2.2485400000000002</v>
      </c>
      <c r="GX476">
        <v>2.7319300000000002</v>
      </c>
      <c r="GY476">
        <v>1.9958499999999999</v>
      </c>
      <c r="GZ476">
        <v>2.35229</v>
      </c>
      <c r="HA476">
        <v>41.901200000000003</v>
      </c>
      <c r="HB476">
        <v>12.2583</v>
      </c>
      <c r="HC476">
        <v>18</v>
      </c>
      <c r="HD476">
        <v>500.22</v>
      </c>
      <c r="HE476">
        <v>609.101</v>
      </c>
      <c r="HF476">
        <v>11.2888</v>
      </c>
      <c r="HG476">
        <v>30.0898</v>
      </c>
      <c r="HH476">
        <v>30.000499999999999</v>
      </c>
      <c r="HI476">
        <v>29.9697</v>
      </c>
      <c r="HJ476">
        <v>29.878699999999998</v>
      </c>
      <c r="HK476">
        <v>84.203800000000001</v>
      </c>
      <c r="HL476">
        <v>43.537700000000001</v>
      </c>
      <c r="HM476">
        <v>0</v>
      </c>
      <c r="HN476">
        <v>10.8774</v>
      </c>
      <c r="HO476">
        <v>1853.66</v>
      </c>
      <c r="HP476">
        <v>15.917199999999999</v>
      </c>
      <c r="HQ476">
        <v>102.28400000000001</v>
      </c>
      <c r="HR476">
        <v>103.167</v>
      </c>
    </row>
    <row r="477" spans="1:226" x14ac:dyDescent="0.2">
      <c r="A477">
        <v>812</v>
      </c>
      <c r="B477">
        <v>1657131156</v>
      </c>
      <c r="C477">
        <v>11123.4000000954</v>
      </c>
      <c r="D477" t="s">
        <v>1280</v>
      </c>
      <c r="E477" t="s">
        <v>1281</v>
      </c>
      <c r="F477">
        <v>5</v>
      </c>
      <c r="G477" t="s">
        <v>1992</v>
      </c>
      <c r="H477" t="s">
        <v>353</v>
      </c>
      <c r="I477">
        <v>1657131148.2142899</v>
      </c>
      <c r="J477">
        <f t="shared" si="272"/>
        <v>1.0771018646457218E-3</v>
      </c>
      <c r="K477">
        <f t="shared" si="273"/>
        <v>1.0771018646457218</v>
      </c>
      <c r="L477">
        <f t="shared" si="274"/>
        <v>12.501594413645311</v>
      </c>
      <c r="M477">
        <f t="shared" si="275"/>
        <v>1792.4603571428599</v>
      </c>
      <c r="N477">
        <f t="shared" si="276"/>
        <v>1312.9715057317128</v>
      </c>
      <c r="O477">
        <f t="shared" si="277"/>
        <v>97.133124614950447</v>
      </c>
      <c r="P477">
        <f t="shared" si="278"/>
        <v>132.60552455073031</v>
      </c>
      <c r="Q477">
        <f t="shared" si="279"/>
        <v>4.7737059215053966E-2</v>
      </c>
      <c r="R477">
        <f t="shared" si="280"/>
        <v>2.4395502972726284</v>
      </c>
      <c r="S477">
        <f t="shared" si="281"/>
        <v>4.7224123803213294E-2</v>
      </c>
      <c r="T477">
        <f t="shared" si="282"/>
        <v>2.9560703230006351E-2</v>
      </c>
      <c r="U477">
        <f t="shared" si="283"/>
        <v>321.50953435714331</v>
      </c>
      <c r="V477">
        <f t="shared" si="284"/>
        <v>23.488589121220933</v>
      </c>
      <c r="W477">
        <f t="shared" si="285"/>
        <v>23.488589121220933</v>
      </c>
      <c r="X477">
        <f t="shared" si="286"/>
        <v>2.9041939420863869</v>
      </c>
      <c r="Y477">
        <f t="shared" si="287"/>
        <v>48.929168605327291</v>
      </c>
      <c r="Z477">
        <f t="shared" si="288"/>
        <v>1.2643839901497753</v>
      </c>
      <c r="AA477">
        <f t="shared" si="289"/>
        <v>2.5841109223591268</v>
      </c>
      <c r="AB477">
        <f t="shared" si="290"/>
        <v>1.6398099519366116</v>
      </c>
      <c r="AC477">
        <f t="shared" si="291"/>
        <v>-47.50019223087633</v>
      </c>
      <c r="AD477">
        <f t="shared" si="292"/>
        <v>-252.83601725416449</v>
      </c>
      <c r="AE477">
        <f t="shared" si="293"/>
        <v>-21.381500386112659</v>
      </c>
      <c r="AF477">
        <f t="shared" si="294"/>
        <v>-0.20817551401015066</v>
      </c>
      <c r="AG477">
        <f t="shared" si="295"/>
        <v>31.214662658495151</v>
      </c>
      <c r="AH477">
        <f t="shared" si="296"/>
        <v>1.1102941545836336</v>
      </c>
      <c r="AI477">
        <f t="shared" si="297"/>
        <v>12.501594413645311</v>
      </c>
      <c r="AJ477">
        <v>1876.8639181420899</v>
      </c>
      <c r="AK477">
        <v>1848.3665454545401</v>
      </c>
      <c r="AL477">
        <v>3.3256547994001</v>
      </c>
      <c r="AM477">
        <v>66.867946140266795</v>
      </c>
      <c r="AN477">
        <f t="shared" si="298"/>
        <v>1.0771018646457218</v>
      </c>
      <c r="AO477">
        <v>15.837282972814799</v>
      </c>
      <c r="AP477">
        <v>17.093194545454502</v>
      </c>
      <c r="AQ477">
        <v>1.62454135597858E-4</v>
      </c>
      <c r="AR477">
        <v>77.4783212789104</v>
      </c>
      <c r="AS477">
        <v>0</v>
      </c>
      <c r="AT477">
        <v>0</v>
      </c>
      <c r="AU477">
        <f t="shared" si="299"/>
        <v>1</v>
      </c>
      <c r="AV477">
        <f t="shared" si="300"/>
        <v>0</v>
      </c>
      <c r="AW477">
        <f t="shared" si="301"/>
        <v>39796.502449685933</v>
      </c>
      <c r="AX477">
        <f t="shared" si="302"/>
        <v>1999.96285714286</v>
      </c>
      <c r="AY477">
        <f t="shared" si="303"/>
        <v>1681.1685214285737</v>
      </c>
      <c r="AZ477">
        <f t="shared" si="304"/>
        <v>0.84059987185476293</v>
      </c>
      <c r="BA477">
        <f t="shared" si="305"/>
        <v>0.16075775267969261</v>
      </c>
      <c r="BB477">
        <v>5.9349999999999996</v>
      </c>
      <c r="BC477">
        <v>0.5</v>
      </c>
      <c r="BD477" t="s">
        <v>354</v>
      </c>
      <c r="BE477">
        <v>2</v>
      </c>
      <c r="BF477" t="b">
        <v>1</v>
      </c>
      <c r="BG477">
        <v>1657131148.2142899</v>
      </c>
      <c r="BH477">
        <v>1792.4603571428599</v>
      </c>
      <c r="BI477">
        <v>1831.8746428571401</v>
      </c>
      <c r="BJ477">
        <v>17.0909785714286</v>
      </c>
      <c r="BK477">
        <v>15.795578571428599</v>
      </c>
      <c r="BL477">
        <v>1773.0074999999999</v>
      </c>
      <c r="BM477">
        <v>16.949882142857099</v>
      </c>
      <c r="BN477">
        <v>499.99792857142899</v>
      </c>
      <c r="BO477">
        <v>73.931885714285698</v>
      </c>
      <c r="BP477">
        <v>4.7727850000000002E-2</v>
      </c>
      <c r="BQ477">
        <v>21.566189285714302</v>
      </c>
      <c r="BR477">
        <v>22.459675000000001</v>
      </c>
      <c r="BS477">
        <v>999.9</v>
      </c>
      <c r="BT477">
        <v>0</v>
      </c>
      <c r="BU477">
        <v>0</v>
      </c>
      <c r="BV477">
        <v>9995.3571428571395</v>
      </c>
      <c r="BW477">
        <v>0</v>
      </c>
      <c r="BX477">
        <v>2040.9242857142899</v>
      </c>
      <c r="BY477">
        <v>-39.414000000000001</v>
      </c>
      <c r="BZ477">
        <v>1823.6271428571399</v>
      </c>
      <c r="CA477">
        <v>1861.2739285714299</v>
      </c>
      <c r="CB477">
        <v>1.29540464285714</v>
      </c>
      <c r="CC477">
        <v>1831.8746428571401</v>
      </c>
      <c r="CD477">
        <v>15.795578571428599</v>
      </c>
      <c r="CE477">
        <v>1.26356892857143</v>
      </c>
      <c r="CF477">
        <v>1.16779607142857</v>
      </c>
      <c r="CG477">
        <v>10.3723607142857</v>
      </c>
      <c r="CH477">
        <v>9.1971982142857094</v>
      </c>
      <c r="CI477">
        <v>1999.96285714286</v>
      </c>
      <c r="CJ477">
        <v>0.98000428571428599</v>
      </c>
      <c r="CK477">
        <v>1.9995571428571401E-2</v>
      </c>
      <c r="CL477">
        <v>0</v>
      </c>
      <c r="CM477">
        <v>2.2496642857142901</v>
      </c>
      <c r="CN477">
        <v>0</v>
      </c>
      <c r="CO477">
        <v>12604.0035714286</v>
      </c>
      <c r="CP477">
        <v>17299.849999999999</v>
      </c>
      <c r="CQ477">
        <v>40.428142857142902</v>
      </c>
      <c r="CR477">
        <v>41.894928571428601</v>
      </c>
      <c r="CS477">
        <v>40.533214285714301</v>
      </c>
      <c r="CT477">
        <v>39.6205</v>
      </c>
      <c r="CU477">
        <v>39.311999999999998</v>
      </c>
      <c r="CV477">
        <v>1959.9721428571399</v>
      </c>
      <c r="CW477">
        <v>39.990714285714297</v>
      </c>
      <c r="CX477">
        <v>0</v>
      </c>
      <c r="CY477">
        <v>1657131136.3</v>
      </c>
      <c r="CZ477">
        <v>0</v>
      </c>
      <c r="DA477">
        <v>0</v>
      </c>
      <c r="DB477" t="s">
        <v>355</v>
      </c>
      <c r="DC477">
        <v>1656081770.5</v>
      </c>
      <c r="DD477">
        <v>1655399214.5999999</v>
      </c>
      <c r="DE477">
        <v>0</v>
      </c>
      <c r="DF477">
        <v>0.13400000000000001</v>
      </c>
      <c r="DG477">
        <v>-0.06</v>
      </c>
      <c r="DH477">
        <v>9.3309999999999995</v>
      </c>
      <c r="DI477">
        <v>0.51100000000000001</v>
      </c>
      <c r="DJ477">
        <v>421</v>
      </c>
      <c r="DK477">
        <v>25</v>
      </c>
      <c r="DL477">
        <v>1.93</v>
      </c>
      <c r="DM477">
        <v>0.15</v>
      </c>
      <c r="DN477">
        <v>-39.583326829268302</v>
      </c>
      <c r="DO477">
        <v>3.5766125435540501</v>
      </c>
      <c r="DP477">
        <v>0.70506465298577203</v>
      </c>
      <c r="DQ477">
        <v>0</v>
      </c>
      <c r="DR477">
        <v>1.30451658536585</v>
      </c>
      <c r="DS477">
        <v>-0.30032529616724601</v>
      </c>
      <c r="DT477">
        <v>3.5075017348517597E-2</v>
      </c>
      <c r="DU477">
        <v>0</v>
      </c>
      <c r="DV477">
        <v>0</v>
      </c>
      <c r="DW477">
        <v>2</v>
      </c>
      <c r="DX477" t="s">
        <v>366</v>
      </c>
      <c r="DY477">
        <v>2.9700700000000002</v>
      </c>
      <c r="DZ477">
        <v>2.7018399999999998</v>
      </c>
      <c r="EA477">
        <v>0.19703699999999999</v>
      </c>
      <c r="EB477">
        <v>0.20052900000000001</v>
      </c>
      <c r="EC477">
        <v>6.6631599999999999E-2</v>
      </c>
      <c r="ED477">
        <v>6.3592599999999999E-2</v>
      </c>
      <c r="EE477">
        <v>31225.599999999999</v>
      </c>
      <c r="EF477">
        <v>34047.9</v>
      </c>
      <c r="EG477">
        <v>35263.9</v>
      </c>
      <c r="EH477">
        <v>38649.800000000003</v>
      </c>
      <c r="EI477">
        <v>46711.7</v>
      </c>
      <c r="EJ477">
        <v>52257.8</v>
      </c>
      <c r="EK477">
        <v>55148.1</v>
      </c>
      <c r="EL477">
        <v>61971.4</v>
      </c>
      <c r="EM477">
        <v>1.9396</v>
      </c>
      <c r="EN477">
        <v>2.0985999999999998</v>
      </c>
      <c r="EO477">
        <v>1.8328400000000002E-2</v>
      </c>
      <c r="EP477">
        <v>0</v>
      </c>
      <c r="EQ477">
        <v>22.164100000000001</v>
      </c>
      <c r="ER477">
        <v>999.9</v>
      </c>
      <c r="ES477">
        <v>34.030999999999999</v>
      </c>
      <c r="ET477">
        <v>38.198999999999998</v>
      </c>
      <c r="EU477">
        <v>30.974299999999999</v>
      </c>
      <c r="EV477">
        <v>54.692100000000003</v>
      </c>
      <c r="EW477">
        <v>36.033700000000003</v>
      </c>
      <c r="EX477">
        <v>2</v>
      </c>
      <c r="EY477">
        <v>0.25451200000000002</v>
      </c>
      <c r="EZ477">
        <v>9.2810500000000005</v>
      </c>
      <c r="FA477">
        <v>19.9162</v>
      </c>
      <c r="FB477">
        <v>5.1993200000000002</v>
      </c>
      <c r="FC477">
        <v>12.0099</v>
      </c>
      <c r="FD477">
        <v>4.9756</v>
      </c>
      <c r="FE477">
        <v>3.294</v>
      </c>
      <c r="FF477">
        <v>9999</v>
      </c>
      <c r="FG477">
        <v>9999</v>
      </c>
      <c r="FH477">
        <v>9999</v>
      </c>
      <c r="FI477">
        <v>553.70000000000005</v>
      </c>
      <c r="FJ477">
        <v>1.8631</v>
      </c>
      <c r="FK477">
        <v>1.8677699999999999</v>
      </c>
      <c r="FL477">
        <v>1.8675200000000001</v>
      </c>
      <c r="FM477">
        <v>1.8687400000000001</v>
      </c>
      <c r="FN477">
        <v>1.86951</v>
      </c>
      <c r="FO477">
        <v>1.86554</v>
      </c>
      <c r="FP477">
        <v>1.8666100000000001</v>
      </c>
      <c r="FQ477">
        <v>1.86798</v>
      </c>
      <c r="FR477">
        <v>5</v>
      </c>
      <c r="FS477">
        <v>0</v>
      </c>
      <c r="FT477">
        <v>0</v>
      </c>
      <c r="FU477">
        <v>0</v>
      </c>
      <c r="FV477" t="s">
        <v>357</v>
      </c>
      <c r="FW477" t="s">
        <v>358</v>
      </c>
      <c r="FX477" t="s">
        <v>359</v>
      </c>
      <c r="FY477" t="s">
        <v>359</v>
      </c>
      <c r="FZ477" t="s">
        <v>359</v>
      </c>
      <c r="GA477" t="s">
        <v>359</v>
      </c>
      <c r="GB477">
        <v>0</v>
      </c>
      <c r="GC477">
        <v>100</v>
      </c>
      <c r="GD477">
        <v>100</v>
      </c>
      <c r="GE477">
        <v>19.63</v>
      </c>
      <c r="GF477">
        <v>0.14119999999999999</v>
      </c>
      <c r="GG477">
        <v>5.2154357415507802</v>
      </c>
      <c r="GH477">
        <v>1.00486214095962E-2</v>
      </c>
      <c r="GI477">
        <v>-1.74255938316833E-6</v>
      </c>
      <c r="GJ477">
        <v>3.4045767664605598E-10</v>
      </c>
      <c r="GK477">
        <v>-2.3400103927015501E-2</v>
      </c>
      <c r="GL477">
        <v>-3.1725839457550503E-2</v>
      </c>
      <c r="GM477">
        <v>2.93552719409138E-3</v>
      </c>
      <c r="GN477">
        <v>-2.8977901675973599E-5</v>
      </c>
      <c r="GO477">
        <v>-4</v>
      </c>
      <c r="GP477">
        <v>2214</v>
      </c>
      <c r="GQ477">
        <v>1</v>
      </c>
      <c r="GR477">
        <v>18</v>
      </c>
      <c r="GS477">
        <v>17489.8</v>
      </c>
      <c r="GT477">
        <v>28865.7</v>
      </c>
      <c r="GU477">
        <v>4.2382799999999996</v>
      </c>
      <c r="GV477">
        <v>2.63794</v>
      </c>
      <c r="GW477">
        <v>2.2485400000000002</v>
      </c>
      <c r="GX477">
        <v>2.7307100000000002</v>
      </c>
      <c r="GY477">
        <v>1.9958499999999999</v>
      </c>
      <c r="GZ477">
        <v>2.34863</v>
      </c>
      <c r="HA477">
        <v>41.901200000000003</v>
      </c>
      <c r="HB477">
        <v>12.249499999999999</v>
      </c>
      <c r="HC477">
        <v>18</v>
      </c>
      <c r="HD477">
        <v>499.57100000000003</v>
      </c>
      <c r="HE477">
        <v>608.81500000000005</v>
      </c>
      <c r="HF477">
        <v>11.3012</v>
      </c>
      <c r="HG477">
        <v>30.092300000000002</v>
      </c>
      <c r="HH477">
        <v>30.000599999999999</v>
      </c>
      <c r="HI477">
        <v>29.972300000000001</v>
      </c>
      <c r="HJ477">
        <v>29.8812</v>
      </c>
      <c r="HK477">
        <v>84.775499999999994</v>
      </c>
      <c r="HL477">
        <v>43.537700000000001</v>
      </c>
      <c r="HM477">
        <v>0</v>
      </c>
      <c r="HN477">
        <v>10.8774</v>
      </c>
      <c r="HO477">
        <v>1873.81</v>
      </c>
      <c r="HP477">
        <v>15.9534</v>
      </c>
      <c r="HQ477">
        <v>102.283</v>
      </c>
      <c r="HR477">
        <v>103.166</v>
      </c>
    </row>
    <row r="478" spans="1:226" x14ac:dyDescent="0.2">
      <c r="A478">
        <v>813</v>
      </c>
      <c r="B478">
        <v>1657131161</v>
      </c>
      <c r="C478">
        <v>11128.4000000954</v>
      </c>
      <c r="D478" t="s">
        <v>1282</v>
      </c>
      <c r="E478" t="s">
        <v>1283</v>
      </c>
      <c r="F478">
        <v>5</v>
      </c>
      <c r="G478" t="s">
        <v>1993</v>
      </c>
      <c r="H478" t="s">
        <v>353</v>
      </c>
      <c r="I478">
        <v>1657131153.5</v>
      </c>
      <c r="J478">
        <f t="shared" si="272"/>
        <v>1.0605699983367422E-3</v>
      </c>
      <c r="K478">
        <f t="shared" si="273"/>
        <v>1.0605699983367423</v>
      </c>
      <c r="L478">
        <f t="shared" si="274"/>
        <v>12.583745034191438</v>
      </c>
      <c r="M478">
        <f t="shared" si="275"/>
        <v>1810.3259259259301</v>
      </c>
      <c r="N478">
        <f t="shared" si="276"/>
        <v>1320.1763851714513</v>
      </c>
      <c r="O478">
        <f t="shared" si="277"/>
        <v>97.666213967085994</v>
      </c>
      <c r="P478">
        <f t="shared" si="278"/>
        <v>133.92731548419789</v>
      </c>
      <c r="Q478">
        <f t="shared" si="279"/>
        <v>4.6921517188087611E-2</v>
      </c>
      <c r="R478">
        <f t="shared" si="280"/>
        <v>2.4382437257250018</v>
      </c>
      <c r="S478">
        <f t="shared" si="281"/>
        <v>4.6425597359356911E-2</v>
      </c>
      <c r="T478">
        <f t="shared" si="282"/>
        <v>2.9060117913612765E-2</v>
      </c>
      <c r="U478">
        <f t="shared" si="283"/>
        <v>321.50917666666658</v>
      </c>
      <c r="V478">
        <f t="shared" si="284"/>
        <v>23.502937869042665</v>
      </c>
      <c r="W478">
        <f t="shared" si="285"/>
        <v>23.502937869042665</v>
      </c>
      <c r="X478">
        <f t="shared" si="286"/>
        <v>2.9067077914635684</v>
      </c>
      <c r="Y478">
        <f t="shared" si="287"/>
        <v>48.901904502954594</v>
      </c>
      <c r="Z478">
        <f t="shared" si="288"/>
        <v>1.2643210626805741</v>
      </c>
      <c r="AA478">
        <f t="shared" si="289"/>
        <v>2.5854229513784794</v>
      </c>
      <c r="AB478">
        <f t="shared" si="290"/>
        <v>1.6423867287829943</v>
      </c>
      <c r="AC478">
        <f t="shared" si="291"/>
        <v>-46.771136926650328</v>
      </c>
      <c r="AD478">
        <f t="shared" si="292"/>
        <v>-253.4962541519462</v>
      </c>
      <c r="AE478">
        <f t="shared" si="293"/>
        <v>-21.451288725364879</v>
      </c>
      <c r="AF478">
        <f t="shared" si="294"/>
        <v>-0.20950313729483128</v>
      </c>
      <c r="AG478">
        <f t="shared" si="295"/>
        <v>31.266499628100895</v>
      </c>
      <c r="AH478">
        <f t="shared" si="296"/>
        <v>1.0793045255038396</v>
      </c>
      <c r="AI478">
        <f t="shared" si="297"/>
        <v>12.583745034191438</v>
      </c>
      <c r="AJ478">
        <v>1894.74240921301</v>
      </c>
      <c r="AK478">
        <v>1865.80503030303</v>
      </c>
      <c r="AL478">
        <v>3.4100011346633301</v>
      </c>
      <c r="AM478">
        <v>66.867946140266795</v>
      </c>
      <c r="AN478">
        <f t="shared" si="298"/>
        <v>1.0605699983367423</v>
      </c>
      <c r="AO478">
        <v>15.8522070575328</v>
      </c>
      <c r="AP478">
        <v>17.0907618181818</v>
      </c>
      <c r="AQ478">
        <v>-2.4614745858521602E-4</v>
      </c>
      <c r="AR478">
        <v>77.4783212789104</v>
      </c>
      <c r="AS478">
        <v>0</v>
      </c>
      <c r="AT478">
        <v>0</v>
      </c>
      <c r="AU478">
        <f t="shared" si="299"/>
        <v>1</v>
      </c>
      <c r="AV478">
        <f t="shared" si="300"/>
        <v>0</v>
      </c>
      <c r="AW478">
        <f t="shared" si="301"/>
        <v>39762.898782251294</v>
      </c>
      <c r="AX478">
        <f t="shared" si="302"/>
        <v>1999.96074074074</v>
      </c>
      <c r="AY478">
        <f t="shared" si="303"/>
        <v>1681.1667333333328</v>
      </c>
      <c r="AZ478">
        <f t="shared" si="304"/>
        <v>0.84059986733072911</v>
      </c>
      <c r="BA478">
        <f t="shared" si="305"/>
        <v>0.16075774394830714</v>
      </c>
      <c r="BB478">
        <v>5.9349999999999996</v>
      </c>
      <c r="BC478">
        <v>0.5</v>
      </c>
      <c r="BD478" t="s">
        <v>354</v>
      </c>
      <c r="BE478">
        <v>2</v>
      </c>
      <c r="BF478" t="b">
        <v>1</v>
      </c>
      <c r="BG478">
        <v>1657131153.5</v>
      </c>
      <c r="BH478">
        <v>1810.3259259259301</v>
      </c>
      <c r="BI478">
        <v>1849.75925925926</v>
      </c>
      <c r="BJ478">
        <v>17.0901148148148</v>
      </c>
      <c r="BK478">
        <v>15.830851851851801</v>
      </c>
      <c r="BL478">
        <v>1790.7470370370399</v>
      </c>
      <c r="BM478">
        <v>16.9490444444444</v>
      </c>
      <c r="BN478">
        <v>499.99077777777802</v>
      </c>
      <c r="BO478">
        <v>73.931892592592604</v>
      </c>
      <c r="BP478">
        <v>4.7777899999999998E-2</v>
      </c>
      <c r="BQ478">
        <v>21.5744851851852</v>
      </c>
      <c r="BR478">
        <v>22.4757259259259</v>
      </c>
      <c r="BS478">
        <v>999.9</v>
      </c>
      <c r="BT478">
        <v>0</v>
      </c>
      <c r="BU478">
        <v>0</v>
      </c>
      <c r="BV478">
        <v>9986.8518518518504</v>
      </c>
      <c r="BW478">
        <v>0</v>
      </c>
      <c r="BX478">
        <v>2038.67259259259</v>
      </c>
      <c r="BY478">
        <v>-39.433833333333297</v>
      </c>
      <c r="BZ478">
        <v>1841.8025925925899</v>
      </c>
      <c r="CA478">
        <v>1879.5137037037</v>
      </c>
      <c r="CB478">
        <v>1.2592637037037</v>
      </c>
      <c r="CC478">
        <v>1849.75925925926</v>
      </c>
      <c r="CD478">
        <v>15.830851851851801</v>
      </c>
      <c r="CE478">
        <v>1.2635055555555601</v>
      </c>
      <c r="CF478">
        <v>1.1704044444444399</v>
      </c>
      <c r="CG478">
        <v>10.371600000000001</v>
      </c>
      <c r="CH478">
        <v>9.2303059259259292</v>
      </c>
      <c r="CI478">
        <v>1999.96074074074</v>
      </c>
      <c r="CJ478">
        <v>0.98000418518518495</v>
      </c>
      <c r="CK478">
        <v>1.9995651851851901E-2</v>
      </c>
      <c r="CL478">
        <v>0</v>
      </c>
      <c r="CM478">
        <v>2.2135259259259299</v>
      </c>
      <c r="CN478">
        <v>0</v>
      </c>
      <c r="CO478">
        <v>12606.5555555556</v>
      </c>
      <c r="CP478">
        <v>17299.840740740699</v>
      </c>
      <c r="CQ478">
        <v>40.436999999999998</v>
      </c>
      <c r="CR478">
        <v>41.916333333333299</v>
      </c>
      <c r="CS478">
        <v>40.555111111111103</v>
      </c>
      <c r="CT478">
        <v>39.641074074074098</v>
      </c>
      <c r="CU478">
        <v>39.3213333333333</v>
      </c>
      <c r="CV478">
        <v>1959.9703703703699</v>
      </c>
      <c r="CW478">
        <v>39.9903703703704</v>
      </c>
      <c r="CX478">
        <v>0</v>
      </c>
      <c r="CY478">
        <v>1657131141.0999999</v>
      </c>
      <c r="CZ478">
        <v>0</v>
      </c>
      <c r="DA478">
        <v>0</v>
      </c>
      <c r="DB478" t="s">
        <v>355</v>
      </c>
      <c r="DC478">
        <v>1656081770.5</v>
      </c>
      <c r="DD478">
        <v>1655399214.5999999</v>
      </c>
      <c r="DE478">
        <v>0</v>
      </c>
      <c r="DF478">
        <v>0.13400000000000001</v>
      </c>
      <c r="DG478">
        <v>-0.06</v>
      </c>
      <c r="DH478">
        <v>9.3309999999999995</v>
      </c>
      <c r="DI478">
        <v>0.51100000000000001</v>
      </c>
      <c r="DJ478">
        <v>421</v>
      </c>
      <c r="DK478">
        <v>25</v>
      </c>
      <c r="DL478">
        <v>1.93</v>
      </c>
      <c r="DM478">
        <v>0.15</v>
      </c>
      <c r="DN478">
        <v>-39.505034146341501</v>
      </c>
      <c r="DO478">
        <v>1.32772055749127</v>
      </c>
      <c r="DP478">
        <v>0.59873309807999298</v>
      </c>
      <c r="DQ478">
        <v>0</v>
      </c>
      <c r="DR478">
        <v>1.28573146341463</v>
      </c>
      <c r="DS478">
        <v>-0.40340801393728098</v>
      </c>
      <c r="DT478">
        <v>4.24647601711702E-2</v>
      </c>
      <c r="DU478">
        <v>0</v>
      </c>
      <c r="DV478">
        <v>0</v>
      </c>
      <c r="DW478">
        <v>2</v>
      </c>
      <c r="DX478" t="s">
        <v>366</v>
      </c>
      <c r="DY478">
        <v>2.97085</v>
      </c>
      <c r="DZ478">
        <v>2.7018900000000001</v>
      </c>
      <c r="EA478">
        <v>0.19814200000000001</v>
      </c>
      <c r="EB478">
        <v>0.201601</v>
      </c>
      <c r="EC478">
        <v>6.6623699999999994E-2</v>
      </c>
      <c r="ED478">
        <v>6.3699099999999995E-2</v>
      </c>
      <c r="EE478">
        <v>31182.5</v>
      </c>
      <c r="EF478">
        <v>34001.699999999997</v>
      </c>
      <c r="EG478">
        <v>35263.800000000003</v>
      </c>
      <c r="EH478">
        <v>38649.300000000003</v>
      </c>
      <c r="EI478">
        <v>46711.6</v>
      </c>
      <c r="EJ478">
        <v>52251.7</v>
      </c>
      <c r="EK478">
        <v>55147.5</v>
      </c>
      <c r="EL478">
        <v>61971.199999999997</v>
      </c>
      <c r="EM478">
        <v>1.9419999999999999</v>
      </c>
      <c r="EN478">
        <v>2.0985999999999998</v>
      </c>
      <c r="EO478">
        <v>1.8477400000000001E-2</v>
      </c>
      <c r="EP478">
        <v>0</v>
      </c>
      <c r="EQ478">
        <v>22.173500000000001</v>
      </c>
      <c r="ER478">
        <v>999.9</v>
      </c>
      <c r="ES478">
        <v>34.030999999999999</v>
      </c>
      <c r="ET478">
        <v>38.198999999999998</v>
      </c>
      <c r="EU478">
        <v>30.975300000000001</v>
      </c>
      <c r="EV478">
        <v>54.732100000000003</v>
      </c>
      <c r="EW478">
        <v>36.133800000000001</v>
      </c>
      <c r="EX478">
        <v>2</v>
      </c>
      <c r="EY478">
        <v>0.25491900000000001</v>
      </c>
      <c r="EZ478">
        <v>9.2810500000000005</v>
      </c>
      <c r="FA478">
        <v>19.916499999999999</v>
      </c>
      <c r="FB478">
        <v>5.20052</v>
      </c>
      <c r="FC478">
        <v>12.0099</v>
      </c>
      <c r="FD478">
        <v>4.9756</v>
      </c>
      <c r="FE478">
        <v>3.294</v>
      </c>
      <c r="FF478">
        <v>9999</v>
      </c>
      <c r="FG478">
        <v>9999</v>
      </c>
      <c r="FH478">
        <v>9999</v>
      </c>
      <c r="FI478">
        <v>553.70000000000005</v>
      </c>
      <c r="FJ478">
        <v>1.8631</v>
      </c>
      <c r="FK478">
        <v>1.8677699999999999</v>
      </c>
      <c r="FL478">
        <v>1.8675200000000001</v>
      </c>
      <c r="FM478">
        <v>1.8687400000000001</v>
      </c>
      <c r="FN478">
        <v>1.86951</v>
      </c>
      <c r="FO478">
        <v>1.86554</v>
      </c>
      <c r="FP478">
        <v>1.8665499999999999</v>
      </c>
      <c r="FQ478">
        <v>1.86798</v>
      </c>
      <c r="FR478">
        <v>5</v>
      </c>
      <c r="FS478">
        <v>0</v>
      </c>
      <c r="FT478">
        <v>0</v>
      </c>
      <c r="FU478">
        <v>0</v>
      </c>
      <c r="FV478" t="s">
        <v>357</v>
      </c>
      <c r="FW478" t="s">
        <v>358</v>
      </c>
      <c r="FX478" t="s">
        <v>359</v>
      </c>
      <c r="FY478" t="s">
        <v>359</v>
      </c>
      <c r="FZ478" t="s">
        <v>359</v>
      </c>
      <c r="GA478" t="s">
        <v>359</v>
      </c>
      <c r="GB478">
        <v>0</v>
      </c>
      <c r="GC478">
        <v>100</v>
      </c>
      <c r="GD478">
        <v>100</v>
      </c>
      <c r="GE478">
        <v>19.760000000000002</v>
      </c>
      <c r="GF478">
        <v>0.14099999999999999</v>
      </c>
      <c r="GG478">
        <v>5.2154357415507802</v>
      </c>
      <c r="GH478">
        <v>1.00486214095962E-2</v>
      </c>
      <c r="GI478">
        <v>-1.74255938316833E-6</v>
      </c>
      <c r="GJ478">
        <v>3.4045767664605598E-10</v>
      </c>
      <c r="GK478">
        <v>-2.3400103927015501E-2</v>
      </c>
      <c r="GL478">
        <v>-3.1725839457550503E-2</v>
      </c>
      <c r="GM478">
        <v>2.93552719409138E-3</v>
      </c>
      <c r="GN478">
        <v>-2.8977901675973599E-5</v>
      </c>
      <c r="GO478">
        <v>-4</v>
      </c>
      <c r="GP478">
        <v>2214</v>
      </c>
      <c r="GQ478">
        <v>1</v>
      </c>
      <c r="GR478">
        <v>18</v>
      </c>
      <c r="GS478">
        <v>17489.8</v>
      </c>
      <c r="GT478">
        <v>28865.8</v>
      </c>
      <c r="GU478">
        <v>4.2639199999999997</v>
      </c>
      <c r="GV478">
        <v>2.63184</v>
      </c>
      <c r="GW478">
        <v>2.2485400000000002</v>
      </c>
      <c r="GX478">
        <v>2.7319300000000002</v>
      </c>
      <c r="GY478">
        <v>1.9958499999999999</v>
      </c>
      <c r="GZ478">
        <v>2.3559600000000001</v>
      </c>
      <c r="HA478">
        <v>41.901200000000003</v>
      </c>
      <c r="HB478">
        <v>12.249499999999999</v>
      </c>
      <c r="HC478">
        <v>18</v>
      </c>
      <c r="HD478">
        <v>501.18200000000002</v>
      </c>
      <c r="HE478">
        <v>608.84100000000001</v>
      </c>
      <c r="HF478">
        <v>11.3086</v>
      </c>
      <c r="HG478">
        <v>30.0976</v>
      </c>
      <c r="HH478">
        <v>30.000699999999998</v>
      </c>
      <c r="HI478">
        <v>29.972300000000001</v>
      </c>
      <c r="HJ478">
        <v>29.883800000000001</v>
      </c>
      <c r="HK478">
        <v>85.305800000000005</v>
      </c>
      <c r="HL478">
        <v>43.263100000000001</v>
      </c>
      <c r="HM478">
        <v>0</v>
      </c>
      <c r="HN478">
        <v>10.8774</v>
      </c>
      <c r="HO478">
        <v>1887.26</v>
      </c>
      <c r="HP478">
        <v>15.997999999999999</v>
      </c>
      <c r="HQ478">
        <v>102.283</v>
      </c>
      <c r="HR478">
        <v>103.16500000000001</v>
      </c>
    </row>
    <row r="479" spans="1:226" x14ac:dyDescent="0.2">
      <c r="A479">
        <v>814</v>
      </c>
      <c r="B479">
        <v>1657131166</v>
      </c>
      <c r="C479">
        <v>11133.4000000954</v>
      </c>
      <c r="D479" t="s">
        <v>1284</v>
      </c>
      <c r="E479" t="s">
        <v>1285</v>
      </c>
      <c r="F479">
        <v>5</v>
      </c>
      <c r="G479" t="s">
        <v>1994</v>
      </c>
      <c r="H479" t="s">
        <v>353</v>
      </c>
      <c r="I479">
        <v>1657131158.2142899</v>
      </c>
      <c r="J479">
        <f t="shared" si="272"/>
        <v>1.0391282787142063E-3</v>
      </c>
      <c r="K479">
        <f t="shared" si="273"/>
        <v>1.0391282787142062</v>
      </c>
      <c r="L479">
        <f t="shared" si="274"/>
        <v>11.655355226654988</v>
      </c>
      <c r="M479">
        <f t="shared" si="275"/>
        <v>1826.41321428571</v>
      </c>
      <c r="N479">
        <f t="shared" si="276"/>
        <v>1358.5081650817667</v>
      </c>
      <c r="O479">
        <f t="shared" si="277"/>
        <v>100.5022518137305</v>
      </c>
      <c r="P479">
        <f t="shared" si="278"/>
        <v>135.11780458604696</v>
      </c>
      <c r="Q479">
        <f t="shared" si="279"/>
        <v>4.5921143402545848E-2</v>
      </c>
      <c r="R479">
        <f t="shared" si="280"/>
        <v>2.439853497618456</v>
      </c>
      <c r="S479">
        <f t="shared" si="281"/>
        <v>4.5446338803848421E-2</v>
      </c>
      <c r="T479">
        <f t="shared" si="282"/>
        <v>2.8446211864332063E-2</v>
      </c>
      <c r="U479">
        <f t="shared" si="283"/>
        <v>321.50951367857186</v>
      </c>
      <c r="V479">
        <f t="shared" si="284"/>
        <v>23.511291950352618</v>
      </c>
      <c r="W479">
        <f t="shared" si="285"/>
        <v>23.511291950352618</v>
      </c>
      <c r="X479">
        <f t="shared" si="286"/>
        <v>2.9081722730468496</v>
      </c>
      <c r="Y479">
        <f t="shared" si="287"/>
        <v>48.893518352793691</v>
      </c>
      <c r="Z479">
        <f t="shared" si="288"/>
        <v>1.2643283254864492</v>
      </c>
      <c r="AA479">
        <f t="shared" si="289"/>
        <v>2.585881253960133</v>
      </c>
      <c r="AB479">
        <f t="shared" si="290"/>
        <v>1.6438439475604003</v>
      </c>
      <c r="AC479">
        <f t="shared" si="291"/>
        <v>-45.825557091296496</v>
      </c>
      <c r="AD479">
        <f t="shared" si="292"/>
        <v>-254.3814326449201</v>
      </c>
      <c r="AE479">
        <f t="shared" si="293"/>
        <v>-21.513221192985981</v>
      </c>
      <c r="AF479">
        <f t="shared" si="294"/>
        <v>-0.21069725063074429</v>
      </c>
      <c r="AG479">
        <f t="shared" si="295"/>
        <v>30.990791454337717</v>
      </c>
      <c r="AH479">
        <f t="shared" si="296"/>
        <v>1.0426950800239887</v>
      </c>
      <c r="AI479">
        <f t="shared" si="297"/>
        <v>11.655355226654988</v>
      </c>
      <c r="AJ479">
        <v>1911.13956238891</v>
      </c>
      <c r="AK479">
        <v>1883.4495757575801</v>
      </c>
      <c r="AL479">
        <v>3.37796095529619</v>
      </c>
      <c r="AM479">
        <v>66.867946140266795</v>
      </c>
      <c r="AN479">
        <f t="shared" si="298"/>
        <v>1.0391282787142062</v>
      </c>
      <c r="AO479">
        <v>15.874881753591</v>
      </c>
      <c r="AP479">
        <v>17.087994545454499</v>
      </c>
      <c r="AQ479">
        <v>-1.4368144805437E-4</v>
      </c>
      <c r="AR479">
        <v>77.4783212789104</v>
      </c>
      <c r="AS479">
        <v>0</v>
      </c>
      <c r="AT479">
        <v>0</v>
      </c>
      <c r="AU479">
        <f t="shared" si="299"/>
        <v>1</v>
      </c>
      <c r="AV479">
        <f t="shared" si="300"/>
        <v>0</v>
      </c>
      <c r="AW479">
        <f t="shared" si="301"/>
        <v>39802.530301951243</v>
      </c>
      <c r="AX479">
        <f t="shared" si="302"/>
        <v>1999.96285714286</v>
      </c>
      <c r="AY479">
        <f t="shared" si="303"/>
        <v>1681.168510714288</v>
      </c>
      <c r="AZ479">
        <f t="shared" si="304"/>
        <v>0.84059986649752061</v>
      </c>
      <c r="BA479">
        <f t="shared" si="305"/>
        <v>0.16075774234021487</v>
      </c>
      <c r="BB479">
        <v>5.9349999999999996</v>
      </c>
      <c r="BC479">
        <v>0.5</v>
      </c>
      <c r="BD479" t="s">
        <v>354</v>
      </c>
      <c r="BE479">
        <v>2</v>
      </c>
      <c r="BF479" t="b">
        <v>1</v>
      </c>
      <c r="BG479">
        <v>1657131158.2142899</v>
      </c>
      <c r="BH479">
        <v>1826.41321428571</v>
      </c>
      <c r="BI479">
        <v>1865.46214285714</v>
      </c>
      <c r="BJ479">
        <v>17.090167857142902</v>
      </c>
      <c r="BK479">
        <v>15.8735678571429</v>
      </c>
      <c r="BL479">
        <v>1806.7221428571399</v>
      </c>
      <c r="BM479">
        <v>16.949092857142901</v>
      </c>
      <c r="BN479">
        <v>499.96996428571401</v>
      </c>
      <c r="BO479">
        <v>73.931957142857101</v>
      </c>
      <c r="BP479">
        <v>4.79087107142857E-2</v>
      </c>
      <c r="BQ479">
        <v>21.5773821428571</v>
      </c>
      <c r="BR479">
        <v>22.4867285714286</v>
      </c>
      <c r="BS479">
        <v>999.9</v>
      </c>
      <c r="BT479">
        <v>0</v>
      </c>
      <c r="BU479">
        <v>0</v>
      </c>
      <c r="BV479">
        <v>9997.3214285714294</v>
      </c>
      <c r="BW479">
        <v>0</v>
      </c>
      <c r="BX479">
        <v>2036.23535714286</v>
      </c>
      <c r="BY479">
        <v>-39.0481607142857</v>
      </c>
      <c r="BZ479">
        <v>1858.17035714286</v>
      </c>
      <c r="CA479">
        <v>1895.5510714285699</v>
      </c>
      <c r="CB479">
        <v>1.2166003571428601</v>
      </c>
      <c r="CC479">
        <v>1865.46214285714</v>
      </c>
      <c r="CD479">
        <v>15.8735678571429</v>
      </c>
      <c r="CE479">
        <v>1.26351071428571</v>
      </c>
      <c r="CF479">
        <v>1.1735635714285699</v>
      </c>
      <c r="CG479">
        <v>10.371657142857099</v>
      </c>
      <c r="CH479">
        <v>9.2702950000000008</v>
      </c>
      <c r="CI479">
        <v>1999.96285714286</v>
      </c>
      <c r="CJ479">
        <v>0.98000385714285698</v>
      </c>
      <c r="CK479">
        <v>1.9995914285714299E-2</v>
      </c>
      <c r="CL479">
        <v>0</v>
      </c>
      <c r="CM479">
        <v>2.19</v>
      </c>
      <c r="CN479">
        <v>0</v>
      </c>
      <c r="CO479">
        <v>12606.2642857143</v>
      </c>
      <c r="CP479">
        <v>17299.8607142857</v>
      </c>
      <c r="CQ479">
        <v>40.436999999999998</v>
      </c>
      <c r="CR479">
        <v>41.930357142857098</v>
      </c>
      <c r="CS479">
        <v>40.561999999999998</v>
      </c>
      <c r="CT479">
        <v>39.658214285714301</v>
      </c>
      <c r="CU479">
        <v>39.334499999999998</v>
      </c>
      <c r="CV479">
        <v>1959.9725000000001</v>
      </c>
      <c r="CW479">
        <v>39.9903571428571</v>
      </c>
      <c r="CX479">
        <v>0</v>
      </c>
      <c r="CY479">
        <v>1657131146.5</v>
      </c>
      <c r="CZ479">
        <v>0</v>
      </c>
      <c r="DA479">
        <v>0</v>
      </c>
      <c r="DB479" t="s">
        <v>355</v>
      </c>
      <c r="DC479">
        <v>1656081770.5</v>
      </c>
      <c r="DD479">
        <v>1655399214.5999999</v>
      </c>
      <c r="DE479">
        <v>0</v>
      </c>
      <c r="DF479">
        <v>0.13400000000000001</v>
      </c>
      <c r="DG479">
        <v>-0.06</v>
      </c>
      <c r="DH479">
        <v>9.3309999999999995</v>
      </c>
      <c r="DI479">
        <v>0.51100000000000001</v>
      </c>
      <c r="DJ479">
        <v>421</v>
      </c>
      <c r="DK479">
        <v>25</v>
      </c>
      <c r="DL479">
        <v>1.93</v>
      </c>
      <c r="DM479">
        <v>0.15</v>
      </c>
      <c r="DN479">
        <v>-39.224107317073198</v>
      </c>
      <c r="DO479">
        <v>3.69237491289201</v>
      </c>
      <c r="DP479">
        <v>0.67899810962423801</v>
      </c>
      <c r="DQ479">
        <v>0</v>
      </c>
      <c r="DR479">
        <v>1.2406756097561</v>
      </c>
      <c r="DS479">
        <v>-0.52633337979093897</v>
      </c>
      <c r="DT479">
        <v>5.7795433655761001E-2</v>
      </c>
      <c r="DU479">
        <v>0</v>
      </c>
      <c r="DV479">
        <v>0</v>
      </c>
      <c r="DW479">
        <v>2</v>
      </c>
      <c r="DX479" t="s">
        <v>366</v>
      </c>
      <c r="DY479">
        <v>2.97018</v>
      </c>
      <c r="DZ479">
        <v>2.7015699999999998</v>
      </c>
      <c r="EA479">
        <v>0.199181</v>
      </c>
      <c r="EB479">
        <v>0.20259199999999999</v>
      </c>
      <c r="EC479">
        <v>6.66133E-2</v>
      </c>
      <c r="ED479">
        <v>6.4141400000000001E-2</v>
      </c>
      <c r="EE479">
        <v>31141.599999999999</v>
      </c>
      <c r="EF479">
        <v>33958.9</v>
      </c>
      <c r="EG479">
        <v>35263.4</v>
      </c>
      <c r="EH479">
        <v>38648.6</v>
      </c>
      <c r="EI479">
        <v>46712</v>
      </c>
      <c r="EJ479">
        <v>52225</v>
      </c>
      <c r="EK479">
        <v>55147.3</v>
      </c>
      <c r="EL479">
        <v>61968.800000000003</v>
      </c>
      <c r="EM479">
        <v>1.9408000000000001</v>
      </c>
      <c r="EN479">
        <v>2.0994000000000002</v>
      </c>
      <c r="EO479">
        <v>1.93715E-2</v>
      </c>
      <c r="EP479">
        <v>0</v>
      </c>
      <c r="EQ479">
        <v>22.1828</v>
      </c>
      <c r="ER479">
        <v>999.9</v>
      </c>
      <c r="ES479">
        <v>34.030999999999999</v>
      </c>
      <c r="ET479">
        <v>38.198999999999998</v>
      </c>
      <c r="EU479">
        <v>30.976700000000001</v>
      </c>
      <c r="EV479">
        <v>54.7121</v>
      </c>
      <c r="EW479">
        <v>36.073700000000002</v>
      </c>
      <c r="EX479">
        <v>2</v>
      </c>
      <c r="EY479">
        <v>0.25540600000000002</v>
      </c>
      <c r="EZ479">
        <v>9.2810500000000005</v>
      </c>
      <c r="FA479">
        <v>19.915800000000001</v>
      </c>
      <c r="FB479">
        <v>5.1993200000000002</v>
      </c>
      <c r="FC479">
        <v>12.0099</v>
      </c>
      <c r="FD479">
        <v>4.976</v>
      </c>
      <c r="FE479">
        <v>3.294</v>
      </c>
      <c r="FF479">
        <v>9999</v>
      </c>
      <c r="FG479">
        <v>9999</v>
      </c>
      <c r="FH479">
        <v>9999</v>
      </c>
      <c r="FI479">
        <v>553.70000000000005</v>
      </c>
      <c r="FJ479">
        <v>1.8631</v>
      </c>
      <c r="FK479">
        <v>1.8677699999999999</v>
      </c>
      <c r="FL479">
        <v>1.8675200000000001</v>
      </c>
      <c r="FM479">
        <v>1.8687400000000001</v>
      </c>
      <c r="FN479">
        <v>1.86951</v>
      </c>
      <c r="FO479">
        <v>1.86554</v>
      </c>
      <c r="FP479">
        <v>1.8666100000000001</v>
      </c>
      <c r="FQ479">
        <v>1.86798</v>
      </c>
      <c r="FR479">
        <v>5</v>
      </c>
      <c r="FS479">
        <v>0</v>
      </c>
      <c r="FT479">
        <v>0</v>
      </c>
      <c r="FU479">
        <v>0</v>
      </c>
      <c r="FV479" t="s">
        <v>357</v>
      </c>
      <c r="FW479" t="s">
        <v>358</v>
      </c>
      <c r="FX479" t="s">
        <v>359</v>
      </c>
      <c r="FY479" t="s">
        <v>359</v>
      </c>
      <c r="FZ479" t="s">
        <v>359</v>
      </c>
      <c r="GA479" t="s">
        <v>359</v>
      </c>
      <c r="GB479">
        <v>0</v>
      </c>
      <c r="GC479">
        <v>100</v>
      </c>
      <c r="GD479">
        <v>100</v>
      </c>
      <c r="GE479">
        <v>19.88</v>
      </c>
      <c r="GF479">
        <v>0.1409</v>
      </c>
      <c r="GG479">
        <v>5.2154357415507802</v>
      </c>
      <c r="GH479">
        <v>1.00486214095962E-2</v>
      </c>
      <c r="GI479">
        <v>-1.74255938316833E-6</v>
      </c>
      <c r="GJ479">
        <v>3.4045767664605598E-10</v>
      </c>
      <c r="GK479">
        <v>-2.3400103927015501E-2</v>
      </c>
      <c r="GL479">
        <v>-3.1725839457550503E-2</v>
      </c>
      <c r="GM479">
        <v>2.93552719409138E-3</v>
      </c>
      <c r="GN479">
        <v>-2.8977901675973599E-5</v>
      </c>
      <c r="GO479">
        <v>-4</v>
      </c>
      <c r="GP479">
        <v>2214</v>
      </c>
      <c r="GQ479">
        <v>1</v>
      </c>
      <c r="GR479">
        <v>18</v>
      </c>
      <c r="GS479">
        <v>17489.900000000001</v>
      </c>
      <c r="GT479">
        <v>28865.9</v>
      </c>
      <c r="GU479">
        <v>4.2871100000000002</v>
      </c>
      <c r="GV479">
        <v>2.6269499999999999</v>
      </c>
      <c r="GW479">
        <v>2.2485400000000002</v>
      </c>
      <c r="GX479">
        <v>2.7319300000000002</v>
      </c>
      <c r="GY479">
        <v>1.9958499999999999</v>
      </c>
      <c r="GZ479">
        <v>2.3327599999999999</v>
      </c>
      <c r="HA479">
        <v>41.901200000000003</v>
      </c>
      <c r="HB479">
        <v>12.2408</v>
      </c>
      <c r="HC479">
        <v>18</v>
      </c>
      <c r="HD479">
        <v>500.39699999999999</v>
      </c>
      <c r="HE479">
        <v>609.49400000000003</v>
      </c>
      <c r="HF479">
        <v>11.312799999999999</v>
      </c>
      <c r="HG479">
        <v>30.102799999999998</v>
      </c>
      <c r="HH479">
        <v>30.000599999999999</v>
      </c>
      <c r="HI479">
        <v>29.974900000000002</v>
      </c>
      <c r="HJ479">
        <v>29.886299999999999</v>
      </c>
      <c r="HK479">
        <v>85.882199999999997</v>
      </c>
      <c r="HL479">
        <v>42.963799999999999</v>
      </c>
      <c r="HM479">
        <v>0</v>
      </c>
      <c r="HN479">
        <v>10.876799999999999</v>
      </c>
      <c r="HO479">
        <v>1907.43</v>
      </c>
      <c r="HP479">
        <v>16.041</v>
      </c>
      <c r="HQ479">
        <v>102.282</v>
      </c>
      <c r="HR479">
        <v>103.16200000000001</v>
      </c>
    </row>
    <row r="480" spans="1:226" x14ac:dyDescent="0.2">
      <c r="A480">
        <v>815</v>
      </c>
      <c r="B480">
        <v>1657131171</v>
      </c>
      <c r="C480">
        <v>11138.4000000954</v>
      </c>
      <c r="D480" t="s">
        <v>1286</v>
      </c>
      <c r="E480" t="s">
        <v>1287</v>
      </c>
      <c r="F480">
        <v>5</v>
      </c>
      <c r="G480" t="s">
        <v>1995</v>
      </c>
      <c r="H480" t="s">
        <v>353</v>
      </c>
      <c r="I480">
        <v>1657131163.5</v>
      </c>
      <c r="J480">
        <f t="shared" si="272"/>
        <v>9.4833449686024848E-4</v>
      </c>
      <c r="K480">
        <f t="shared" si="273"/>
        <v>0.94833449686024851</v>
      </c>
      <c r="L480">
        <f t="shared" si="274"/>
        <v>12.150336830350358</v>
      </c>
      <c r="M480">
        <f t="shared" si="275"/>
        <v>1844.3396296296301</v>
      </c>
      <c r="N480">
        <f t="shared" si="276"/>
        <v>1316.7902172753834</v>
      </c>
      <c r="O480">
        <f t="shared" si="277"/>
        <v>97.415688376015297</v>
      </c>
      <c r="P480">
        <f t="shared" si="278"/>
        <v>136.44361285679361</v>
      </c>
      <c r="Q480">
        <f t="shared" si="279"/>
        <v>4.1733145668518712E-2</v>
      </c>
      <c r="R480">
        <f t="shared" si="280"/>
        <v>2.4407997943565531</v>
      </c>
      <c r="S480">
        <f t="shared" si="281"/>
        <v>4.1340747366725383E-2</v>
      </c>
      <c r="T480">
        <f t="shared" si="282"/>
        <v>2.5872914938671668E-2</v>
      </c>
      <c r="U480">
        <f t="shared" si="283"/>
        <v>321.51558211111103</v>
      </c>
      <c r="V480">
        <f t="shared" si="284"/>
        <v>23.543767600666289</v>
      </c>
      <c r="W480">
        <f t="shared" si="285"/>
        <v>23.543767600666289</v>
      </c>
      <c r="X480">
        <f t="shared" si="286"/>
        <v>2.9138714297864095</v>
      </c>
      <c r="Y480">
        <f t="shared" si="287"/>
        <v>48.894528186295751</v>
      </c>
      <c r="Z480">
        <f t="shared" si="288"/>
        <v>1.2647455270189667</v>
      </c>
      <c r="AA480">
        <f t="shared" si="289"/>
        <v>2.5866811153184455</v>
      </c>
      <c r="AB480">
        <f t="shared" si="290"/>
        <v>1.6491259027674428</v>
      </c>
      <c r="AC480">
        <f t="shared" si="291"/>
        <v>-41.821551311536957</v>
      </c>
      <c r="AD480">
        <f t="shared" si="292"/>
        <v>-258.08834782326528</v>
      </c>
      <c r="AE480">
        <f t="shared" si="293"/>
        <v>-21.822418361379498</v>
      </c>
      <c r="AF480">
        <f t="shared" si="294"/>
        <v>-0.21673538507070589</v>
      </c>
      <c r="AG480">
        <f t="shared" si="295"/>
        <v>31.194594230706002</v>
      </c>
      <c r="AH480">
        <f t="shared" si="296"/>
        <v>0.98631464085334175</v>
      </c>
      <c r="AI480">
        <f t="shared" si="297"/>
        <v>12.150336830350358</v>
      </c>
      <c r="AJ480">
        <v>1929.41758232693</v>
      </c>
      <c r="AK480">
        <v>1900.5444242424201</v>
      </c>
      <c r="AL480">
        <v>3.5232835482438398</v>
      </c>
      <c r="AM480">
        <v>66.867946140266795</v>
      </c>
      <c r="AN480">
        <f t="shared" si="298"/>
        <v>0.94833449686024851</v>
      </c>
      <c r="AO480">
        <v>16.045548084691202</v>
      </c>
      <c r="AP480">
        <v>17.123251515151502</v>
      </c>
      <c r="AQ480">
        <v>6.1428050951856999E-3</v>
      </c>
      <c r="AR480">
        <v>77.4783212789104</v>
      </c>
      <c r="AS480">
        <v>0</v>
      </c>
      <c r="AT480">
        <v>0</v>
      </c>
      <c r="AU480">
        <f t="shared" si="299"/>
        <v>1</v>
      </c>
      <c r="AV480">
        <f t="shared" si="300"/>
        <v>0</v>
      </c>
      <c r="AW480">
        <f t="shared" si="301"/>
        <v>39825.370000961702</v>
      </c>
      <c r="AX480">
        <f t="shared" si="302"/>
        <v>2000.00074074074</v>
      </c>
      <c r="AY480">
        <f t="shared" si="303"/>
        <v>1681.2003444444438</v>
      </c>
      <c r="AZ480">
        <f t="shared" si="304"/>
        <v>0.84059986088894045</v>
      </c>
      <c r="BA480">
        <f t="shared" si="305"/>
        <v>0.16075773151565501</v>
      </c>
      <c r="BB480">
        <v>5.9349999999999996</v>
      </c>
      <c r="BC480">
        <v>0.5</v>
      </c>
      <c r="BD480" t="s">
        <v>354</v>
      </c>
      <c r="BE480">
        <v>2</v>
      </c>
      <c r="BF480" t="b">
        <v>1</v>
      </c>
      <c r="BG480">
        <v>1657131163.5</v>
      </c>
      <c r="BH480">
        <v>1844.3396296296301</v>
      </c>
      <c r="BI480">
        <v>1883.5277777777801</v>
      </c>
      <c r="BJ480">
        <v>17.095855555555602</v>
      </c>
      <c r="BK480">
        <v>15.9450888888889</v>
      </c>
      <c r="BL480">
        <v>1824.5233333333299</v>
      </c>
      <c r="BM480">
        <v>16.954533333333298</v>
      </c>
      <c r="BN480">
        <v>499.98859259259302</v>
      </c>
      <c r="BO480">
        <v>73.931696296296295</v>
      </c>
      <c r="BP480">
        <v>4.7960522222222197E-2</v>
      </c>
      <c r="BQ480">
        <v>21.582437037037</v>
      </c>
      <c r="BR480">
        <v>22.4981962962963</v>
      </c>
      <c r="BS480">
        <v>999.9</v>
      </c>
      <c r="BT480">
        <v>0</v>
      </c>
      <c r="BU480">
        <v>0</v>
      </c>
      <c r="BV480">
        <v>10003.5185185185</v>
      </c>
      <c r="BW480">
        <v>0</v>
      </c>
      <c r="BX480">
        <v>2033.55740740741</v>
      </c>
      <c r="BY480">
        <v>-39.186892592592599</v>
      </c>
      <c r="BZ480">
        <v>1876.4192592592599</v>
      </c>
      <c r="CA480">
        <v>1914.04740740741</v>
      </c>
      <c r="CB480">
        <v>1.1507629629629601</v>
      </c>
      <c r="CC480">
        <v>1883.5277777777801</v>
      </c>
      <c r="CD480">
        <v>15.9450888888889</v>
      </c>
      <c r="CE480">
        <v>1.26392518518519</v>
      </c>
      <c r="CF480">
        <v>1.1788466666666699</v>
      </c>
      <c r="CG480">
        <v>10.376585185185199</v>
      </c>
      <c r="CH480">
        <v>9.3368814814814804</v>
      </c>
      <c r="CI480">
        <v>2000.00074074074</v>
      </c>
      <c r="CJ480">
        <v>0.98000403703703698</v>
      </c>
      <c r="CK480">
        <v>1.9995770370370401E-2</v>
      </c>
      <c r="CL480">
        <v>0</v>
      </c>
      <c r="CM480">
        <v>2.25889259259259</v>
      </c>
      <c r="CN480">
        <v>0</v>
      </c>
      <c r="CO480">
        <v>12603.692592592601</v>
      </c>
      <c r="CP480">
        <v>17300.192592592601</v>
      </c>
      <c r="CQ480">
        <v>40.436999999999998</v>
      </c>
      <c r="CR480">
        <v>41.936999999999998</v>
      </c>
      <c r="CS480">
        <v>40.561999999999998</v>
      </c>
      <c r="CT480">
        <v>39.680111111111103</v>
      </c>
      <c r="CU480">
        <v>39.353999999999999</v>
      </c>
      <c r="CV480">
        <v>1960.01</v>
      </c>
      <c r="CW480">
        <v>39.990740740740698</v>
      </c>
      <c r="CX480">
        <v>0</v>
      </c>
      <c r="CY480">
        <v>1657131151.3</v>
      </c>
      <c r="CZ480">
        <v>0</v>
      </c>
      <c r="DA480">
        <v>0</v>
      </c>
      <c r="DB480" t="s">
        <v>355</v>
      </c>
      <c r="DC480">
        <v>1656081770.5</v>
      </c>
      <c r="DD480">
        <v>1655399214.5999999</v>
      </c>
      <c r="DE480">
        <v>0</v>
      </c>
      <c r="DF480">
        <v>0.13400000000000001</v>
      </c>
      <c r="DG480">
        <v>-0.06</v>
      </c>
      <c r="DH480">
        <v>9.3309999999999995</v>
      </c>
      <c r="DI480">
        <v>0.51100000000000001</v>
      </c>
      <c r="DJ480">
        <v>421</v>
      </c>
      <c r="DK480">
        <v>25</v>
      </c>
      <c r="DL480">
        <v>1.93</v>
      </c>
      <c r="DM480">
        <v>0.15</v>
      </c>
      <c r="DN480">
        <v>-39.163797560975603</v>
      </c>
      <c r="DO480">
        <v>1.08285574912885</v>
      </c>
      <c r="DP480">
        <v>0.65469633492914903</v>
      </c>
      <c r="DQ480">
        <v>0</v>
      </c>
      <c r="DR480">
        <v>1.18865731707317</v>
      </c>
      <c r="DS480">
        <v>-0.70106048780487695</v>
      </c>
      <c r="DT480">
        <v>7.7750853215438995E-2</v>
      </c>
      <c r="DU480">
        <v>0</v>
      </c>
      <c r="DV480">
        <v>0</v>
      </c>
      <c r="DW480">
        <v>2</v>
      </c>
      <c r="DX480" t="s">
        <v>366</v>
      </c>
      <c r="DY480">
        <v>2.9702099999999998</v>
      </c>
      <c r="DZ480">
        <v>2.70167</v>
      </c>
      <c r="EA480">
        <v>0.20025699999999999</v>
      </c>
      <c r="EB480">
        <v>0.203648</v>
      </c>
      <c r="EC480">
        <v>6.67103E-2</v>
      </c>
      <c r="ED480">
        <v>6.4189899999999994E-2</v>
      </c>
      <c r="EE480">
        <v>31099.599999999999</v>
      </c>
      <c r="EF480">
        <v>33913.199999999997</v>
      </c>
      <c r="EG480">
        <v>35263.199999999997</v>
      </c>
      <c r="EH480">
        <v>38647.9</v>
      </c>
      <c r="EI480">
        <v>46707.3</v>
      </c>
      <c r="EJ480">
        <v>52221.8</v>
      </c>
      <c r="EK480">
        <v>55147.5</v>
      </c>
      <c r="EL480">
        <v>61968.2</v>
      </c>
      <c r="EM480">
        <v>1.9408000000000001</v>
      </c>
      <c r="EN480">
        <v>2.0985999999999998</v>
      </c>
      <c r="EO480">
        <v>1.8328400000000002E-2</v>
      </c>
      <c r="EP480">
        <v>0</v>
      </c>
      <c r="EQ480">
        <v>22.190300000000001</v>
      </c>
      <c r="ER480">
        <v>999.9</v>
      </c>
      <c r="ES480">
        <v>34.030999999999999</v>
      </c>
      <c r="ET480">
        <v>38.198999999999998</v>
      </c>
      <c r="EU480">
        <v>30.9739</v>
      </c>
      <c r="EV480">
        <v>54.662100000000002</v>
      </c>
      <c r="EW480">
        <v>36.073700000000002</v>
      </c>
      <c r="EX480">
        <v>2</v>
      </c>
      <c r="EY480">
        <v>0.25561</v>
      </c>
      <c r="EZ480">
        <v>9.2810500000000005</v>
      </c>
      <c r="FA480">
        <v>19.916399999999999</v>
      </c>
      <c r="FB480">
        <v>5.20052</v>
      </c>
      <c r="FC480">
        <v>12.0099</v>
      </c>
      <c r="FD480">
        <v>4.9756</v>
      </c>
      <c r="FE480">
        <v>3.294</v>
      </c>
      <c r="FF480">
        <v>9999</v>
      </c>
      <c r="FG480">
        <v>9999</v>
      </c>
      <c r="FH480">
        <v>9999</v>
      </c>
      <c r="FI480">
        <v>553.70000000000005</v>
      </c>
      <c r="FJ480">
        <v>1.8631</v>
      </c>
      <c r="FK480">
        <v>1.8677999999999999</v>
      </c>
      <c r="FL480">
        <v>1.8675200000000001</v>
      </c>
      <c r="FM480">
        <v>1.8687400000000001</v>
      </c>
      <c r="FN480">
        <v>1.86951</v>
      </c>
      <c r="FO480">
        <v>1.86554</v>
      </c>
      <c r="FP480">
        <v>1.8665799999999999</v>
      </c>
      <c r="FQ480">
        <v>1.86795</v>
      </c>
      <c r="FR480">
        <v>5</v>
      </c>
      <c r="FS480">
        <v>0</v>
      </c>
      <c r="FT480">
        <v>0</v>
      </c>
      <c r="FU480">
        <v>0</v>
      </c>
      <c r="FV480" t="s">
        <v>357</v>
      </c>
      <c r="FW480" t="s">
        <v>358</v>
      </c>
      <c r="FX480" t="s">
        <v>359</v>
      </c>
      <c r="FY480" t="s">
        <v>359</v>
      </c>
      <c r="FZ480" t="s">
        <v>359</v>
      </c>
      <c r="GA480" t="s">
        <v>359</v>
      </c>
      <c r="GB480">
        <v>0</v>
      </c>
      <c r="GC480">
        <v>100</v>
      </c>
      <c r="GD480">
        <v>100</v>
      </c>
      <c r="GE480">
        <v>19.989999999999998</v>
      </c>
      <c r="GF480">
        <v>0.14230000000000001</v>
      </c>
      <c r="GG480">
        <v>5.2154357415507802</v>
      </c>
      <c r="GH480">
        <v>1.00486214095962E-2</v>
      </c>
      <c r="GI480">
        <v>-1.74255938316833E-6</v>
      </c>
      <c r="GJ480">
        <v>3.4045767664605598E-10</v>
      </c>
      <c r="GK480">
        <v>-2.3400103927015501E-2</v>
      </c>
      <c r="GL480">
        <v>-3.1725839457550503E-2</v>
      </c>
      <c r="GM480">
        <v>2.93552719409138E-3</v>
      </c>
      <c r="GN480">
        <v>-2.8977901675973599E-5</v>
      </c>
      <c r="GO480">
        <v>-4</v>
      </c>
      <c r="GP480">
        <v>2214</v>
      </c>
      <c r="GQ480">
        <v>1</v>
      </c>
      <c r="GR480">
        <v>18</v>
      </c>
      <c r="GS480">
        <v>17490</v>
      </c>
      <c r="GT480">
        <v>28865.9</v>
      </c>
      <c r="GU480">
        <v>4.3188500000000003</v>
      </c>
      <c r="GV480">
        <v>2.63062</v>
      </c>
      <c r="GW480">
        <v>2.2485400000000002</v>
      </c>
      <c r="GX480">
        <v>2.7331500000000002</v>
      </c>
      <c r="GY480">
        <v>1.9958499999999999</v>
      </c>
      <c r="GZ480">
        <v>2.34985</v>
      </c>
      <c r="HA480">
        <v>41.874899999999997</v>
      </c>
      <c r="HB480">
        <v>12.231999999999999</v>
      </c>
      <c r="HC480">
        <v>18</v>
      </c>
      <c r="HD480">
        <v>500.42</v>
      </c>
      <c r="HE480">
        <v>608.89499999999998</v>
      </c>
      <c r="HF480">
        <v>11.3232</v>
      </c>
      <c r="HG480">
        <v>30.108000000000001</v>
      </c>
      <c r="HH480">
        <v>30.000499999999999</v>
      </c>
      <c r="HI480">
        <v>29.977399999999999</v>
      </c>
      <c r="HJ480">
        <v>29.8889</v>
      </c>
      <c r="HK480">
        <v>86.401899999999998</v>
      </c>
      <c r="HL480">
        <v>42.963799999999999</v>
      </c>
      <c r="HM480">
        <v>0</v>
      </c>
      <c r="HN480">
        <v>10.8774</v>
      </c>
      <c r="HO480">
        <v>1920.82</v>
      </c>
      <c r="HP480">
        <v>16.052600000000002</v>
      </c>
      <c r="HQ480">
        <v>102.282</v>
      </c>
      <c r="HR480">
        <v>103.161</v>
      </c>
    </row>
    <row r="481" spans="1:226" x14ac:dyDescent="0.2">
      <c r="A481">
        <v>816</v>
      </c>
      <c r="B481">
        <v>1657131176</v>
      </c>
      <c r="C481">
        <v>11143.4000000954</v>
      </c>
      <c r="D481" t="s">
        <v>1288</v>
      </c>
      <c r="E481" t="s">
        <v>1289</v>
      </c>
      <c r="F481">
        <v>5</v>
      </c>
      <c r="G481" t="s">
        <v>1996</v>
      </c>
      <c r="H481" t="s">
        <v>353</v>
      </c>
      <c r="I481">
        <v>1657131168.2142899</v>
      </c>
      <c r="J481">
        <f t="shared" si="272"/>
        <v>9.2738990370903299E-4</v>
      </c>
      <c r="K481">
        <f t="shared" si="273"/>
        <v>0.92738990370903296</v>
      </c>
      <c r="L481">
        <f t="shared" si="274"/>
        <v>11.776807767089148</v>
      </c>
      <c r="M481">
        <f t="shared" si="275"/>
        <v>1860.4160714285699</v>
      </c>
      <c r="N481">
        <f t="shared" si="276"/>
        <v>1336.0342260823309</v>
      </c>
      <c r="O481">
        <f t="shared" si="277"/>
        <v>98.839913970667666</v>
      </c>
      <c r="P481">
        <f t="shared" si="278"/>
        <v>137.63372289409887</v>
      </c>
      <c r="Q481">
        <f t="shared" si="279"/>
        <v>4.0777132569904645E-2</v>
      </c>
      <c r="R481">
        <f t="shared" si="280"/>
        <v>2.4419132535674954</v>
      </c>
      <c r="S481">
        <f t="shared" si="281"/>
        <v>4.040258837457008E-2</v>
      </c>
      <c r="T481">
        <f t="shared" si="282"/>
        <v>2.528498221585869E-2</v>
      </c>
      <c r="U481">
        <f t="shared" si="283"/>
        <v>321.51827603571428</v>
      </c>
      <c r="V481">
        <f t="shared" si="284"/>
        <v>23.554686808961037</v>
      </c>
      <c r="W481">
        <f t="shared" si="285"/>
        <v>23.554686808961037</v>
      </c>
      <c r="X481">
        <f t="shared" si="286"/>
        <v>2.9157898362406875</v>
      </c>
      <c r="Y481">
        <f t="shared" si="287"/>
        <v>48.914195717681089</v>
      </c>
      <c r="Z481">
        <f t="shared" si="288"/>
        <v>1.2656614495248706</v>
      </c>
      <c r="AA481">
        <f t="shared" si="289"/>
        <v>2.5875135652437398</v>
      </c>
      <c r="AB481">
        <f t="shared" si="290"/>
        <v>1.650128386715817</v>
      </c>
      <c r="AC481">
        <f t="shared" si="291"/>
        <v>-40.897894753568352</v>
      </c>
      <c r="AD481">
        <f t="shared" si="292"/>
        <v>-258.95119014431674</v>
      </c>
      <c r="AE481">
        <f t="shared" si="293"/>
        <v>-21.887189751159934</v>
      </c>
      <c r="AF481">
        <f t="shared" si="294"/>
        <v>-0.21799861333073522</v>
      </c>
      <c r="AG481">
        <f t="shared" si="295"/>
        <v>30.976721702079463</v>
      </c>
      <c r="AH481">
        <f t="shared" si="296"/>
        <v>0.94528309711853953</v>
      </c>
      <c r="AI481">
        <f t="shared" si="297"/>
        <v>11.776807767089148</v>
      </c>
      <c r="AJ481">
        <v>1945.8315961271901</v>
      </c>
      <c r="AK481">
        <v>1917.94224242424</v>
      </c>
      <c r="AL481">
        <v>3.3911929775401499</v>
      </c>
      <c r="AM481">
        <v>66.867946140266795</v>
      </c>
      <c r="AN481">
        <f t="shared" si="298"/>
        <v>0.92738990370903296</v>
      </c>
      <c r="AO481">
        <v>16.057428770776799</v>
      </c>
      <c r="AP481">
        <v>17.135473333333302</v>
      </c>
      <c r="AQ481">
        <v>8.3261469688394201E-4</v>
      </c>
      <c r="AR481">
        <v>77.4783212789104</v>
      </c>
      <c r="AS481">
        <v>0</v>
      </c>
      <c r="AT481">
        <v>0</v>
      </c>
      <c r="AU481">
        <f t="shared" si="299"/>
        <v>1</v>
      </c>
      <c r="AV481">
        <f t="shared" si="300"/>
        <v>0</v>
      </c>
      <c r="AW481">
        <f t="shared" si="301"/>
        <v>39852.354929016292</v>
      </c>
      <c r="AX481">
        <f t="shared" si="302"/>
        <v>2000.0174999999999</v>
      </c>
      <c r="AY481">
        <f t="shared" si="303"/>
        <v>1681.214432142857</v>
      </c>
      <c r="AZ481">
        <f t="shared" si="304"/>
        <v>0.84059986082264637</v>
      </c>
      <c r="BA481">
        <f t="shared" si="305"/>
        <v>0.16075773138770749</v>
      </c>
      <c r="BB481">
        <v>5.9349999999999996</v>
      </c>
      <c r="BC481">
        <v>0.5</v>
      </c>
      <c r="BD481" t="s">
        <v>354</v>
      </c>
      <c r="BE481">
        <v>2</v>
      </c>
      <c r="BF481" t="b">
        <v>1</v>
      </c>
      <c r="BG481">
        <v>1657131168.2142899</v>
      </c>
      <c r="BH481">
        <v>1860.4160714285699</v>
      </c>
      <c r="BI481">
        <v>1899.2725</v>
      </c>
      <c r="BJ481">
        <v>17.108139285714302</v>
      </c>
      <c r="BK481">
        <v>16.005296428571398</v>
      </c>
      <c r="BL481">
        <v>1840.4867857142899</v>
      </c>
      <c r="BM481">
        <v>16.966314285714301</v>
      </c>
      <c r="BN481">
        <v>500.00542857142898</v>
      </c>
      <c r="BO481">
        <v>73.932114285714306</v>
      </c>
      <c r="BP481">
        <v>4.7962003571428602E-2</v>
      </c>
      <c r="BQ481">
        <v>21.587696428571402</v>
      </c>
      <c r="BR481">
        <v>22.5054607142857</v>
      </c>
      <c r="BS481">
        <v>999.9</v>
      </c>
      <c r="BT481">
        <v>0</v>
      </c>
      <c r="BU481">
        <v>0</v>
      </c>
      <c r="BV481">
        <v>10010.714285714301</v>
      </c>
      <c r="BW481">
        <v>0</v>
      </c>
      <c r="BX481">
        <v>2031.11607142857</v>
      </c>
      <c r="BY481">
        <v>-38.854985714285696</v>
      </c>
      <c r="BZ481">
        <v>1892.79892857143</v>
      </c>
      <c r="CA481">
        <v>1930.1653571428601</v>
      </c>
      <c r="CB481">
        <v>1.10284178571429</v>
      </c>
      <c r="CC481">
        <v>1899.2725</v>
      </c>
      <c r="CD481">
        <v>16.005296428571398</v>
      </c>
      <c r="CE481">
        <v>1.2648403571428599</v>
      </c>
      <c r="CF481">
        <v>1.1833046428571401</v>
      </c>
      <c r="CG481">
        <v>10.3874285714286</v>
      </c>
      <c r="CH481">
        <v>9.3930142857142904</v>
      </c>
      <c r="CI481">
        <v>2000.0174999999999</v>
      </c>
      <c r="CJ481">
        <v>0.98000428571428599</v>
      </c>
      <c r="CK481">
        <v>1.9995571428571401E-2</v>
      </c>
      <c r="CL481">
        <v>0</v>
      </c>
      <c r="CM481">
        <v>2.2658357142857102</v>
      </c>
      <c r="CN481">
        <v>0</v>
      </c>
      <c r="CO481">
        <v>12599.9142857143</v>
      </c>
      <c r="CP481">
        <v>17300.335714285698</v>
      </c>
      <c r="CQ481">
        <v>40.436999999999998</v>
      </c>
      <c r="CR481">
        <v>41.936999999999998</v>
      </c>
      <c r="CS481">
        <v>40.561999999999998</v>
      </c>
      <c r="CT481">
        <v>39.684785714285702</v>
      </c>
      <c r="CU481">
        <v>39.366</v>
      </c>
      <c r="CV481">
        <v>1960.02642857143</v>
      </c>
      <c r="CW481">
        <v>39.991071428571402</v>
      </c>
      <c r="CX481">
        <v>0</v>
      </c>
      <c r="CY481">
        <v>1657131156.0999999</v>
      </c>
      <c r="CZ481">
        <v>0</v>
      </c>
      <c r="DA481">
        <v>0</v>
      </c>
      <c r="DB481" t="s">
        <v>355</v>
      </c>
      <c r="DC481">
        <v>1656081770.5</v>
      </c>
      <c r="DD481">
        <v>1655399214.5999999</v>
      </c>
      <c r="DE481">
        <v>0</v>
      </c>
      <c r="DF481">
        <v>0.13400000000000001</v>
      </c>
      <c r="DG481">
        <v>-0.06</v>
      </c>
      <c r="DH481">
        <v>9.3309999999999995</v>
      </c>
      <c r="DI481">
        <v>0.51100000000000001</v>
      </c>
      <c r="DJ481">
        <v>421</v>
      </c>
      <c r="DK481">
        <v>25</v>
      </c>
      <c r="DL481">
        <v>1.93</v>
      </c>
      <c r="DM481">
        <v>0.15</v>
      </c>
      <c r="DN481">
        <v>-39.049165853658501</v>
      </c>
      <c r="DO481">
        <v>2.0945017421602201</v>
      </c>
      <c r="DP481">
        <v>0.68984015773530505</v>
      </c>
      <c r="DQ481">
        <v>0</v>
      </c>
      <c r="DR481">
        <v>1.1434602439024399</v>
      </c>
      <c r="DS481">
        <v>-0.73374522648083496</v>
      </c>
      <c r="DT481">
        <v>8.0111572090849306E-2</v>
      </c>
      <c r="DU481">
        <v>0</v>
      </c>
      <c r="DV481">
        <v>0</v>
      </c>
      <c r="DW481">
        <v>2</v>
      </c>
      <c r="DX481" t="s">
        <v>366</v>
      </c>
      <c r="DY481">
        <v>2.9696099999999999</v>
      </c>
      <c r="DZ481">
        <v>2.7018499999999999</v>
      </c>
      <c r="EA481">
        <v>0.201292</v>
      </c>
      <c r="EB481">
        <v>0.20472399999999999</v>
      </c>
      <c r="EC481">
        <v>6.6753999999999994E-2</v>
      </c>
      <c r="ED481">
        <v>6.4213000000000006E-2</v>
      </c>
      <c r="EE481">
        <v>31058.9</v>
      </c>
      <c r="EF481">
        <v>33867</v>
      </c>
      <c r="EG481">
        <v>35262.800000000003</v>
      </c>
      <c r="EH481">
        <v>38647.5</v>
      </c>
      <c r="EI481">
        <v>46704.3</v>
      </c>
      <c r="EJ481">
        <v>52219.9</v>
      </c>
      <c r="EK481">
        <v>55146.5</v>
      </c>
      <c r="EL481">
        <v>61967.5</v>
      </c>
      <c r="EM481">
        <v>1.9396</v>
      </c>
      <c r="EN481">
        <v>2.0998000000000001</v>
      </c>
      <c r="EO481">
        <v>2.0414600000000001E-2</v>
      </c>
      <c r="EP481">
        <v>0</v>
      </c>
      <c r="EQ481">
        <v>22.1997</v>
      </c>
      <c r="ER481">
        <v>999.9</v>
      </c>
      <c r="ES481">
        <v>34.030999999999999</v>
      </c>
      <c r="ET481">
        <v>38.209000000000003</v>
      </c>
      <c r="EU481">
        <v>30.9922</v>
      </c>
      <c r="EV481">
        <v>54.702100000000002</v>
      </c>
      <c r="EW481">
        <v>36.1098</v>
      </c>
      <c r="EX481">
        <v>2</v>
      </c>
      <c r="EY481">
        <v>0.25601600000000002</v>
      </c>
      <c r="EZ481">
        <v>9.2810500000000005</v>
      </c>
      <c r="FA481">
        <v>19.915800000000001</v>
      </c>
      <c r="FB481">
        <v>5.20052</v>
      </c>
      <c r="FC481">
        <v>12.0099</v>
      </c>
      <c r="FD481">
        <v>4.9752000000000001</v>
      </c>
      <c r="FE481">
        <v>3.2936000000000001</v>
      </c>
      <c r="FF481">
        <v>9999</v>
      </c>
      <c r="FG481">
        <v>9999</v>
      </c>
      <c r="FH481">
        <v>9999</v>
      </c>
      <c r="FI481">
        <v>553.70000000000005</v>
      </c>
      <c r="FJ481">
        <v>1.8631</v>
      </c>
      <c r="FK481">
        <v>1.86771</v>
      </c>
      <c r="FL481">
        <v>1.8675200000000001</v>
      </c>
      <c r="FM481">
        <v>1.8688</v>
      </c>
      <c r="FN481">
        <v>1.86951</v>
      </c>
      <c r="FO481">
        <v>1.86554</v>
      </c>
      <c r="FP481">
        <v>1.8666100000000001</v>
      </c>
      <c r="FQ481">
        <v>1.86798</v>
      </c>
      <c r="FR481">
        <v>5</v>
      </c>
      <c r="FS481">
        <v>0</v>
      </c>
      <c r="FT481">
        <v>0</v>
      </c>
      <c r="FU481">
        <v>0</v>
      </c>
      <c r="FV481" t="s">
        <v>357</v>
      </c>
      <c r="FW481" t="s">
        <v>358</v>
      </c>
      <c r="FX481" t="s">
        <v>359</v>
      </c>
      <c r="FY481" t="s">
        <v>359</v>
      </c>
      <c r="FZ481" t="s">
        <v>359</v>
      </c>
      <c r="GA481" t="s">
        <v>359</v>
      </c>
      <c r="GB481">
        <v>0</v>
      </c>
      <c r="GC481">
        <v>100</v>
      </c>
      <c r="GD481">
        <v>100</v>
      </c>
      <c r="GE481">
        <v>20.11</v>
      </c>
      <c r="GF481">
        <v>0.14299999999999999</v>
      </c>
      <c r="GG481">
        <v>5.2154357415507802</v>
      </c>
      <c r="GH481">
        <v>1.00486214095962E-2</v>
      </c>
      <c r="GI481">
        <v>-1.74255938316833E-6</v>
      </c>
      <c r="GJ481">
        <v>3.4045767664605598E-10</v>
      </c>
      <c r="GK481">
        <v>-2.3400103927015501E-2</v>
      </c>
      <c r="GL481">
        <v>-3.1725839457550503E-2</v>
      </c>
      <c r="GM481">
        <v>2.93552719409138E-3</v>
      </c>
      <c r="GN481">
        <v>-2.8977901675973599E-5</v>
      </c>
      <c r="GO481">
        <v>-4</v>
      </c>
      <c r="GP481">
        <v>2214</v>
      </c>
      <c r="GQ481">
        <v>1</v>
      </c>
      <c r="GR481">
        <v>18</v>
      </c>
      <c r="GS481">
        <v>17490.099999999999</v>
      </c>
      <c r="GT481">
        <v>28866</v>
      </c>
      <c r="GU481">
        <v>4.3432599999999999</v>
      </c>
      <c r="GV481">
        <v>2.6281699999999999</v>
      </c>
      <c r="GW481">
        <v>2.2485400000000002</v>
      </c>
      <c r="GX481">
        <v>2.7319300000000002</v>
      </c>
      <c r="GY481">
        <v>1.9958499999999999</v>
      </c>
      <c r="GZ481">
        <v>2.33643</v>
      </c>
      <c r="HA481">
        <v>41.874899999999997</v>
      </c>
      <c r="HB481">
        <v>12.214499999999999</v>
      </c>
      <c r="HC481">
        <v>18</v>
      </c>
      <c r="HD481">
        <v>499.65800000000002</v>
      </c>
      <c r="HE481">
        <v>609.86099999999999</v>
      </c>
      <c r="HF481">
        <v>11.335900000000001</v>
      </c>
      <c r="HG481">
        <v>30.113199999999999</v>
      </c>
      <c r="HH481">
        <v>30.000499999999999</v>
      </c>
      <c r="HI481">
        <v>29.982600000000001</v>
      </c>
      <c r="HJ481">
        <v>29.891500000000001</v>
      </c>
      <c r="HK481">
        <v>86.878399999999999</v>
      </c>
      <c r="HL481">
        <v>42.963799999999999</v>
      </c>
      <c r="HM481">
        <v>0</v>
      </c>
      <c r="HN481">
        <v>10.9038</v>
      </c>
      <c r="HO481">
        <v>1940.99</v>
      </c>
      <c r="HP481">
        <v>16.068999999999999</v>
      </c>
      <c r="HQ481">
        <v>102.28</v>
      </c>
      <c r="HR481">
        <v>103.16</v>
      </c>
    </row>
    <row r="482" spans="1:226" x14ac:dyDescent="0.2">
      <c r="A482">
        <v>817</v>
      </c>
      <c r="B482">
        <v>1657131181</v>
      </c>
      <c r="C482">
        <v>11148.4000000954</v>
      </c>
      <c r="D482" t="s">
        <v>1290</v>
      </c>
      <c r="E482" t="s">
        <v>1291</v>
      </c>
      <c r="F482">
        <v>5</v>
      </c>
      <c r="G482" t="s">
        <v>1997</v>
      </c>
      <c r="H482" t="s">
        <v>353</v>
      </c>
      <c r="I482">
        <v>1657131173.5</v>
      </c>
      <c r="J482">
        <f t="shared" si="272"/>
        <v>9.2464846953522518E-4</v>
      </c>
      <c r="K482">
        <f t="shared" si="273"/>
        <v>0.92464846953522517</v>
      </c>
      <c r="L482">
        <f t="shared" si="274"/>
        <v>12.086322852264496</v>
      </c>
      <c r="M482">
        <f t="shared" si="275"/>
        <v>1878.15703703704</v>
      </c>
      <c r="N482">
        <f t="shared" si="276"/>
        <v>1339.540312319371</v>
      </c>
      <c r="O482">
        <f t="shared" si="277"/>
        <v>99.099503093623269</v>
      </c>
      <c r="P482">
        <f t="shared" si="278"/>
        <v>138.94649335330115</v>
      </c>
      <c r="Q482">
        <f t="shared" si="279"/>
        <v>4.0641529698120474E-2</v>
      </c>
      <c r="R482">
        <f t="shared" si="280"/>
        <v>2.4410402808319822</v>
      </c>
      <c r="S482">
        <f t="shared" si="281"/>
        <v>4.0269328419094391E-2</v>
      </c>
      <c r="T482">
        <f t="shared" si="282"/>
        <v>2.5201486872013915E-2</v>
      </c>
      <c r="U482">
        <f t="shared" si="283"/>
        <v>321.52041299999985</v>
      </c>
      <c r="V482">
        <f t="shared" si="284"/>
        <v>23.565095778396181</v>
      </c>
      <c r="W482">
        <f t="shared" si="285"/>
        <v>23.565095778396181</v>
      </c>
      <c r="X482">
        <f t="shared" si="286"/>
        <v>2.9176196266021228</v>
      </c>
      <c r="Y482">
        <f t="shared" si="287"/>
        <v>48.93757805368962</v>
      </c>
      <c r="Z482">
        <f t="shared" si="288"/>
        <v>1.26695695733292</v>
      </c>
      <c r="AA482">
        <f t="shared" si="289"/>
        <v>2.5889245191965493</v>
      </c>
      <c r="AB482">
        <f t="shared" si="290"/>
        <v>1.6506626692692028</v>
      </c>
      <c r="AC482">
        <f t="shared" si="291"/>
        <v>-40.776997506503427</v>
      </c>
      <c r="AD482">
        <f t="shared" si="292"/>
        <v>-259.05575389265681</v>
      </c>
      <c r="AE482">
        <f t="shared" si="293"/>
        <v>-21.906006299485981</v>
      </c>
      <c r="AF482">
        <f t="shared" si="294"/>
        <v>-0.2183446986463764</v>
      </c>
      <c r="AG482">
        <f t="shared" si="295"/>
        <v>31.064039467999915</v>
      </c>
      <c r="AH482">
        <f t="shared" si="296"/>
        <v>0.91552572043922276</v>
      </c>
      <c r="AI482">
        <f t="shared" si="297"/>
        <v>12.086322852264496</v>
      </c>
      <c r="AJ482">
        <v>1962.7951015230201</v>
      </c>
      <c r="AK482">
        <v>1934.63993939394</v>
      </c>
      <c r="AL482">
        <v>3.3646242335392902</v>
      </c>
      <c r="AM482">
        <v>66.867946140266795</v>
      </c>
      <c r="AN482">
        <f t="shared" si="298"/>
        <v>0.92464846953522517</v>
      </c>
      <c r="AO482">
        <v>16.0622926454752</v>
      </c>
      <c r="AP482">
        <v>17.140785454545501</v>
      </c>
      <c r="AQ482">
        <v>4.5171675692156203E-5</v>
      </c>
      <c r="AR482">
        <v>77.4783212789104</v>
      </c>
      <c r="AS482">
        <v>0</v>
      </c>
      <c r="AT482">
        <v>0</v>
      </c>
      <c r="AU482">
        <f t="shared" si="299"/>
        <v>1</v>
      </c>
      <c r="AV482">
        <f t="shared" si="300"/>
        <v>0</v>
      </c>
      <c r="AW482">
        <f t="shared" si="301"/>
        <v>39829.447587012146</v>
      </c>
      <c r="AX482">
        <f t="shared" si="302"/>
        <v>2000.0307407407399</v>
      </c>
      <c r="AY482">
        <f t="shared" si="303"/>
        <v>1681.2255666666661</v>
      </c>
      <c r="AZ482">
        <f t="shared" si="304"/>
        <v>0.84059986300210576</v>
      </c>
      <c r="BA482">
        <f t="shared" si="305"/>
        <v>0.16075773559406401</v>
      </c>
      <c r="BB482">
        <v>5.9349999999999996</v>
      </c>
      <c r="BC482">
        <v>0.5</v>
      </c>
      <c r="BD482" t="s">
        <v>354</v>
      </c>
      <c r="BE482">
        <v>2</v>
      </c>
      <c r="BF482" t="b">
        <v>1</v>
      </c>
      <c r="BG482">
        <v>1657131173.5</v>
      </c>
      <c r="BH482">
        <v>1878.15703703704</v>
      </c>
      <c r="BI482">
        <v>1917.0696296296301</v>
      </c>
      <c r="BJ482">
        <v>17.125614814814799</v>
      </c>
      <c r="BK482">
        <v>16.057537037037001</v>
      </c>
      <c r="BL482">
        <v>1858.10296296296</v>
      </c>
      <c r="BM482">
        <v>16.983077777777801</v>
      </c>
      <c r="BN482">
        <v>500.01888888888902</v>
      </c>
      <c r="BO482">
        <v>73.932322222222197</v>
      </c>
      <c r="BP482">
        <v>4.7909788888888902E-2</v>
      </c>
      <c r="BQ482">
        <v>21.596607407407401</v>
      </c>
      <c r="BR482">
        <v>22.521077777777801</v>
      </c>
      <c r="BS482">
        <v>999.9</v>
      </c>
      <c r="BT482">
        <v>0</v>
      </c>
      <c r="BU482">
        <v>0</v>
      </c>
      <c r="BV482">
        <v>10005</v>
      </c>
      <c r="BW482">
        <v>0</v>
      </c>
      <c r="BX482">
        <v>2028.8711111111099</v>
      </c>
      <c r="BY482">
        <v>-38.911307407407399</v>
      </c>
      <c r="BZ482">
        <v>1910.8825925925901</v>
      </c>
      <c r="CA482">
        <v>1948.35481481481</v>
      </c>
      <c r="CB482">
        <v>1.0680814814814801</v>
      </c>
      <c r="CC482">
        <v>1917.0696296296301</v>
      </c>
      <c r="CD482">
        <v>16.057537037037001</v>
      </c>
      <c r="CE482">
        <v>1.26613555555556</v>
      </c>
      <c r="CF482">
        <v>1.18717037037037</v>
      </c>
      <c r="CG482">
        <v>10.402774074074101</v>
      </c>
      <c r="CH482">
        <v>9.4416340740740807</v>
      </c>
      <c r="CI482">
        <v>2000.0307407407399</v>
      </c>
      <c r="CJ482">
        <v>0.98000477777777795</v>
      </c>
      <c r="CK482">
        <v>1.99951777777778E-2</v>
      </c>
      <c r="CL482">
        <v>0</v>
      </c>
      <c r="CM482">
        <v>2.3297703703703698</v>
      </c>
      <c r="CN482">
        <v>0</v>
      </c>
      <c r="CO482">
        <v>12594.5962962963</v>
      </c>
      <c r="CP482">
        <v>17300.448148148102</v>
      </c>
      <c r="CQ482">
        <v>40.451000000000001</v>
      </c>
      <c r="CR482">
        <v>41.953333333333298</v>
      </c>
      <c r="CS482">
        <v>40.561999999999998</v>
      </c>
      <c r="CT482">
        <v>39.701000000000001</v>
      </c>
      <c r="CU482">
        <v>39.372666666666703</v>
      </c>
      <c r="CV482">
        <v>1960.03925925926</v>
      </c>
      <c r="CW482">
        <v>39.9914814814815</v>
      </c>
      <c r="CX482">
        <v>0</v>
      </c>
      <c r="CY482">
        <v>1657131161.5</v>
      </c>
      <c r="CZ482">
        <v>0</v>
      </c>
      <c r="DA482">
        <v>0</v>
      </c>
      <c r="DB482" t="s">
        <v>355</v>
      </c>
      <c r="DC482">
        <v>1656081770.5</v>
      </c>
      <c r="DD482">
        <v>1655399214.5999999</v>
      </c>
      <c r="DE482">
        <v>0</v>
      </c>
      <c r="DF482">
        <v>0.13400000000000001</v>
      </c>
      <c r="DG482">
        <v>-0.06</v>
      </c>
      <c r="DH482">
        <v>9.3309999999999995</v>
      </c>
      <c r="DI482">
        <v>0.51100000000000001</v>
      </c>
      <c r="DJ482">
        <v>421</v>
      </c>
      <c r="DK482">
        <v>25</v>
      </c>
      <c r="DL482">
        <v>1.93</v>
      </c>
      <c r="DM482">
        <v>0.15</v>
      </c>
      <c r="DN482">
        <v>-38.891112195121899</v>
      </c>
      <c r="DO482">
        <v>1.5446090592334201</v>
      </c>
      <c r="DP482">
        <v>0.681513081740172</v>
      </c>
      <c r="DQ482">
        <v>0</v>
      </c>
      <c r="DR482">
        <v>1.10313317073171</v>
      </c>
      <c r="DS482">
        <v>-0.434638536585364</v>
      </c>
      <c r="DT482">
        <v>6.0252244384430199E-2</v>
      </c>
      <c r="DU482">
        <v>0</v>
      </c>
      <c r="DV482">
        <v>0</v>
      </c>
      <c r="DW482">
        <v>2</v>
      </c>
      <c r="DX482" t="s">
        <v>366</v>
      </c>
      <c r="DY482">
        <v>2.9704100000000002</v>
      </c>
      <c r="DZ482">
        <v>2.7016</v>
      </c>
      <c r="EA482">
        <v>0.20230400000000001</v>
      </c>
      <c r="EB482">
        <v>0.20567099999999999</v>
      </c>
      <c r="EC482">
        <v>6.6757399999999995E-2</v>
      </c>
      <c r="ED482">
        <v>6.4226800000000001E-2</v>
      </c>
      <c r="EE482">
        <v>31019</v>
      </c>
      <c r="EF482">
        <v>33826.300000000003</v>
      </c>
      <c r="EG482">
        <v>35262.199999999997</v>
      </c>
      <c r="EH482">
        <v>38647.199999999997</v>
      </c>
      <c r="EI482">
        <v>46703.4</v>
      </c>
      <c r="EJ482">
        <v>52219.1</v>
      </c>
      <c r="EK482">
        <v>55145.599999999999</v>
      </c>
      <c r="EL482">
        <v>61967.5</v>
      </c>
      <c r="EM482">
        <v>1.9403999999999999</v>
      </c>
      <c r="EN482">
        <v>2.0992000000000002</v>
      </c>
      <c r="EO482">
        <v>1.9967599999999999E-2</v>
      </c>
      <c r="EP482">
        <v>0</v>
      </c>
      <c r="EQ482">
        <v>22.209</v>
      </c>
      <c r="ER482">
        <v>999.9</v>
      </c>
      <c r="ES482">
        <v>34.030999999999999</v>
      </c>
      <c r="ET482">
        <v>38.209000000000003</v>
      </c>
      <c r="EU482">
        <v>30.995100000000001</v>
      </c>
      <c r="EV482">
        <v>54.562100000000001</v>
      </c>
      <c r="EW482">
        <v>36.049700000000001</v>
      </c>
      <c r="EX482">
        <v>2</v>
      </c>
      <c r="EY482">
        <v>0.25678899999999999</v>
      </c>
      <c r="EZ482">
        <v>9.2810500000000005</v>
      </c>
      <c r="FA482">
        <v>19.916399999999999</v>
      </c>
      <c r="FB482">
        <v>5.20411</v>
      </c>
      <c r="FC482">
        <v>12.0099</v>
      </c>
      <c r="FD482">
        <v>4.976</v>
      </c>
      <c r="FE482">
        <v>3.294</v>
      </c>
      <c r="FF482">
        <v>9999</v>
      </c>
      <c r="FG482">
        <v>9999</v>
      </c>
      <c r="FH482">
        <v>9999</v>
      </c>
      <c r="FI482">
        <v>553.70000000000005</v>
      </c>
      <c r="FJ482">
        <v>1.8631</v>
      </c>
      <c r="FK482">
        <v>1.8677999999999999</v>
      </c>
      <c r="FL482">
        <v>1.8675200000000001</v>
      </c>
      <c r="FM482">
        <v>1.8687400000000001</v>
      </c>
      <c r="FN482">
        <v>1.86951</v>
      </c>
      <c r="FO482">
        <v>1.86554</v>
      </c>
      <c r="FP482">
        <v>1.8666100000000001</v>
      </c>
      <c r="FQ482">
        <v>1.86798</v>
      </c>
      <c r="FR482">
        <v>5</v>
      </c>
      <c r="FS482">
        <v>0</v>
      </c>
      <c r="FT482">
        <v>0</v>
      </c>
      <c r="FU482">
        <v>0</v>
      </c>
      <c r="FV482" t="s">
        <v>357</v>
      </c>
      <c r="FW482" t="s">
        <v>358</v>
      </c>
      <c r="FX482" t="s">
        <v>359</v>
      </c>
      <c r="FY482" t="s">
        <v>359</v>
      </c>
      <c r="FZ482" t="s">
        <v>359</v>
      </c>
      <c r="GA482" t="s">
        <v>359</v>
      </c>
      <c r="GB482">
        <v>0</v>
      </c>
      <c r="GC482">
        <v>100</v>
      </c>
      <c r="GD482">
        <v>100</v>
      </c>
      <c r="GE482">
        <v>20.23</v>
      </c>
      <c r="GF482">
        <v>0.1431</v>
      </c>
      <c r="GG482">
        <v>5.2154357415507802</v>
      </c>
      <c r="GH482">
        <v>1.00486214095962E-2</v>
      </c>
      <c r="GI482">
        <v>-1.74255938316833E-6</v>
      </c>
      <c r="GJ482">
        <v>3.4045767664605598E-10</v>
      </c>
      <c r="GK482">
        <v>-2.3400103927015501E-2</v>
      </c>
      <c r="GL482">
        <v>-3.1725839457550503E-2</v>
      </c>
      <c r="GM482">
        <v>2.93552719409138E-3</v>
      </c>
      <c r="GN482">
        <v>-2.8977901675973599E-5</v>
      </c>
      <c r="GO482">
        <v>-4</v>
      </c>
      <c r="GP482">
        <v>2214</v>
      </c>
      <c r="GQ482">
        <v>1</v>
      </c>
      <c r="GR482">
        <v>18</v>
      </c>
      <c r="GS482">
        <v>17490.2</v>
      </c>
      <c r="GT482">
        <v>28866.1</v>
      </c>
      <c r="GU482">
        <v>4.37012</v>
      </c>
      <c r="GV482">
        <v>2.6098599999999998</v>
      </c>
      <c r="GW482">
        <v>2.2485400000000002</v>
      </c>
      <c r="GX482">
        <v>2.7319300000000002</v>
      </c>
      <c r="GY482">
        <v>1.9958499999999999</v>
      </c>
      <c r="GZ482">
        <v>2.32178</v>
      </c>
      <c r="HA482">
        <v>41.874899999999997</v>
      </c>
      <c r="HB482">
        <v>12.2057</v>
      </c>
      <c r="HC482">
        <v>18</v>
      </c>
      <c r="HD482">
        <v>500.21699999999998</v>
      </c>
      <c r="HE482">
        <v>609.44600000000003</v>
      </c>
      <c r="HF482">
        <v>11.3507</v>
      </c>
      <c r="HG482">
        <v>30.118400000000001</v>
      </c>
      <c r="HH482">
        <v>30.000699999999998</v>
      </c>
      <c r="HI482">
        <v>29.985199999999999</v>
      </c>
      <c r="HJ482">
        <v>29.896699999999999</v>
      </c>
      <c r="HK482">
        <v>87.424300000000002</v>
      </c>
      <c r="HL482">
        <v>42.963799999999999</v>
      </c>
      <c r="HM482">
        <v>0</v>
      </c>
      <c r="HN482">
        <v>10.9138</v>
      </c>
      <c r="HO482">
        <v>1954.46</v>
      </c>
      <c r="HP482">
        <v>16.087599999999998</v>
      </c>
      <c r="HQ482">
        <v>102.279</v>
      </c>
      <c r="HR482">
        <v>103.15900000000001</v>
      </c>
    </row>
    <row r="483" spans="1:226" x14ac:dyDescent="0.2">
      <c r="A483">
        <v>818</v>
      </c>
      <c r="B483">
        <v>1657131186</v>
      </c>
      <c r="C483">
        <v>11153.4000000954</v>
      </c>
      <c r="D483" t="s">
        <v>1292</v>
      </c>
      <c r="E483" t="s">
        <v>1293</v>
      </c>
      <c r="F483">
        <v>5</v>
      </c>
      <c r="G483" t="s">
        <v>1998</v>
      </c>
      <c r="H483" t="s">
        <v>353</v>
      </c>
      <c r="I483">
        <v>1657131178.2142899</v>
      </c>
      <c r="J483">
        <f t="shared" si="272"/>
        <v>9.2249025526225067E-4</v>
      </c>
      <c r="K483">
        <f t="shared" si="273"/>
        <v>0.9224902552622507</v>
      </c>
      <c r="L483">
        <f t="shared" si="274"/>
        <v>12.187414257682423</v>
      </c>
      <c r="M483">
        <f t="shared" si="275"/>
        <v>1893.8392857142901</v>
      </c>
      <c r="N483">
        <f t="shared" si="276"/>
        <v>1349.4590655522577</v>
      </c>
      <c r="O483">
        <f t="shared" si="277"/>
        <v>99.83359989049039</v>
      </c>
      <c r="P483">
        <f t="shared" si="278"/>
        <v>140.10709797226588</v>
      </c>
      <c r="Q483">
        <f t="shared" si="279"/>
        <v>4.0534525558700678E-2</v>
      </c>
      <c r="R483">
        <f t="shared" si="280"/>
        <v>2.4414290055999945</v>
      </c>
      <c r="S483">
        <f t="shared" si="281"/>
        <v>4.0164330358234926E-2</v>
      </c>
      <c r="T483">
        <f t="shared" si="282"/>
        <v>2.5135685156939369E-2</v>
      </c>
      <c r="U483">
        <f t="shared" si="283"/>
        <v>321.52002318408194</v>
      </c>
      <c r="V483">
        <f t="shared" si="284"/>
        <v>23.572263858143366</v>
      </c>
      <c r="W483">
        <f t="shared" si="285"/>
        <v>23.572263858143366</v>
      </c>
      <c r="X483">
        <f t="shared" si="286"/>
        <v>2.9188802855269746</v>
      </c>
      <c r="Y483">
        <f t="shared" si="287"/>
        <v>48.949150978469376</v>
      </c>
      <c r="Z483">
        <f t="shared" si="288"/>
        <v>1.2677840873417527</v>
      </c>
      <c r="AA483">
        <f t="shared" si="289"/>
        <v>2.5900022002412184</v>
      </c>
      <c r="AB483">
        <f t="shared" si="290"/>
        <v>1.6510961981852219</v>
      </c>
      <c r="AC483">
        <f t="shared" si="291"/>
        <v>-40.681820257065255</v>
      </c>
      <c r="AD483">
        <f t="shared" si="292"/>
        <v>-259.14501961652553</v>
      </c>
      <c r="AE483">
        <f t="shared" si="293"/>
        <v>-21.911619184098619</v>
      </c>
      <c r="AF483">
        <f t="shared" si="294"/>
        <v>-0.21843587360746142</v>
      </c>
      <c r="AG483">
        <f t="shared" si="295"/>
        <v>30.732833209392407</v>
      </c>
      <c r="AH483">
        <f t="shared" si="296"/>
        <v>0.91903690579444619</v>
      </c>
      <c r="AI483">
        <f t="shared" si="297"/>
        <v>12.187414257682423</v>
      </c>
      <c r="AJ483">
        <v>1979.08769417649</v>
      </c>
      <c r="AK483">
        <v>1951.0624242424201</v>
      </c>
      <c r="AL483">
        <v>3.3021363766879301</v>
      </c>
      <c r="AM483">
        <v>66.867946140266795</v>
      </c>
      <c r="AN483">
        <f t="shared" si="298"/>
        <v>0.9224902552622507</v>
      </c>
      <c r="AO483">
        <v>16.069834985403901</v>
      </c>
      <c r="AP483">
        <v>17.145475757575799</v>
      </c>
      <c r="AQ483">
        <v>1.19154191195015E-4</v>
      </c>
      <c r="AR483">
        <v>77.4783212789104</v>
      </c>
      <c r="AS483">
        <v>0</v>
      </c>
      <c r="AT483">
        <v>0</v>
      </c>
      <c r="AU483">
        <f t="shared" si="299"/>
        <v>1</v>
      </c>
      <c r="AV483">
        <f t="shared" si="300"/>
        <v>0</v>
      </c>
      <c r="AW483">
        <f t="shared" si="301"/>
        <v>39838.198225536653</v>
      </c>
      <c r="AX483">
        <f t="shared" si="302"/>
        <v>2000.0285714285701</v>
      </c>
      <c r="AY483">
        <f t="shared" si="303"/>
        <v>1681.223721857036</v>
      </c>
      <c r="AZ483">
        <f t="shared" si="304"/>
        <v>0.84059985235919921</v>
      </c>
      <c r="BA483">
        <f t="shared" si="305"/>
        <v>0.16075771505325459</v>
      </c>
      <c r="BB483">
        <v>5.9349999999999996</v>
      </c>
      <c r="BC483">
        <v>0.5</v>
      </c>
      <c r="BD483" t="s">
        <v>354</v>
      </c>
      <c r="BE483">
        <v>2</v>
      </c>
      <c r="BF483" t="b">
        <v>1</v>
      </c>
      <c r="BG483">
        <v>1657131178.2142899</v>
      </c>
      <c r="BH483">
        <v>1893.8392857142901</v>
      </c>
      <c r="BI483">
        <v>1932.3842857142899</v>
      </c>
      <c r="BJ483">
        <v>17.136742857142899</v>
      </c>
      <c r="BK483">
        <v>16.064564285714301</v>
      </c>
      <c r="BL483">
        <v>1873.67464285714</v>
      </c>
      <c r="BM483">
        <v>16.993749999999999</v>
      </c>
      <c r="BN483">
        <v>500.01110714285699</v>
      </c>
      <c r="BO483">
        <v>73.932557142857107</v>
      </c>
      <c r="BP483">
        <v>4.79009821428572E-2</v>
      </c>
      <c r="BQ483">
        <v>21.603410714285701</v>
      </c>
      <c r="BR483">
        <v>22.538167857142898</v>
      </c>
      <c r="BS483">
        <v>999.9</v>
      </c>
      <c r="BT483">
        <v>0</v>
      </c>
      <c r="BU483">
        <v>0</v>
      </c>
      <c r="BV483">
        <v>10007.5</v>
      </c>
      <c r="BW483">
        <v>0</v>
      </c>
      <c r="BX483">
        <v>2027.49</v>
      </c>
      <c r="BY483">
        <v>-38.543567857142897</v>
      </c>
      <c r="BZ483">
        <v>1926.86035714286</v>
      </c>
      <c r="CA483">
        <v>1963.9332142857099</v>
      </c>
      <c r="CB483">
        <v>1.0721875000000001</v>
      </c>
      <c r="CC483">
        <v>1932.3842857142899</v>
      </c>
      <c r="CD483">
        <v>16.064564285714301</v>
      </c>
      <c r="CE483">
        <v>1.2669625</v>
      </c>
      <c r="CF483">
        <v>1.18769428571429</v>
      </c>
      <c r="CG483">
        <v>10.4125642857143</v>
      </c>
      <c r="CH483">
        <v>9.4481860714285695</v>
      </c>
      <c r="CI483">
        <v>2000.0285714285701</v>
      </c>
      <c r="CJ483">
        <v>0.98000514285714302</v>
      </c>
      <c r="CK483">
        <v>1.99948857142857E-2</v>
      </c>
      <c r="CL483">
        <v>0</v>
      </c>
      <c r="CM483">
        <v>2.3171178571428599</v>
      </c>
      <c r="CN483">
        <v>0</v>
      </c>
      <c r="CO483">
        <v>12590.2</v>
      </c>
      <c r="CP483">
        <v>17300.428571428602</v>
      </c>
      <c r="CQ483">
        <v>40.470750000000002</v>
      </c>
      <c r="CR483">
        <v>41.972999999999999</v>
      </c>
      <c r="CS483">
        <v>40.566499999999998</v>
      </c>
      <c r="CT483">
        <v>39.720750000000002</v>
      </c>
      <c r="CU483">
        <v>39.375</v>
      </c>
      <c r="CV483">
        <v>1960.03714285714</v>
      </c>
      <c r="CW483">
        <v>39.990714285714297</v>
      </c>
      <c r="CX483">
        <v>0</v>
      </c>
      <c r="CY483">
        <v>1657131166.3</v>
      </c>
      <c r="CZ483">
        <v>0</v>
      </c>
      <c r="DA483">
        <v>0</v>
      </c>
      <c r="DB483" t="s">
        <v>355</v>
      </c>
      <c r="DC483">
        <v>1656081770.5</v>
      </c>
      <c r="DD483">
        <v>1655399214.5999999</v>
      </c>
      <c r="DE483">
        <v>0</v>
      </c>
      <c r="DF483">
        <v>0.13400000000000001</v>
      </c>
      <c r="DG483">
        <v>-0.06</v>
      </c>
      <c r="DH483">
        <v>9.3309999999999995</v>
      </c>
      <c r="DI483">
        <v>0.51100000000000001</v>
      </c>
      <c r="DJ483">
        <v>421</v>
      </c>
      <c r="DK483">
        <v>25</v>
      </c>
      <c r="DL483">
        <v>1.93</v>
      </c>
      <c r="DM483">
        <v>0.15</v>
      </c>
      <c r="DN483">
        <v>-38.747790243902401</v>
      </c>
      <c r="DO483">
        <v>2.36659651567944</v>
      </c>
      <c r="DP483">
        <v>0.67456811939914296</v>
      </c>
      <c r="DQ483">
        <v>0</v>
      </c>
      <c r="DR483">
        <v>1.07027658536585</v>
      </c>
      <c r="DS483">
        <v>1.70657142857146E-2</v>
      </c>
      <c r="DT483">
        <v>1.3347108321108201E-2</v>
      </c>
      <c r="DU483">
        <v>1</v>
      </c>
      <c r="DV483">
        <v>1</v>
      </c>
      <c r="DW483">
        <v>2</v>
      </c>
      <c r="DX483" t="s">
        <v>356</v>
      </c>
      <c r="DY483">
        <v>2.9700199999999999</v>
      </c>
      <c r="DZ483">
        <v>2.7015199999999999</v>
      </c>
      <c r="EA483">
        <v>0.20329900000000001</v>
      </c>
      <c r="EB483">
        <v>0.20672399999999999</v>
      </c>
      <c r="EC483">
        <v>6.6754099999999997E-2</v>
      </c>
      <c r="ED483">
        <v>6.4241699999999999E-2</v>
      </c>
      <c r="EE483">
        <v>30980.1</v>
      </c>
      <c r="EF483">
        <v>33780.5</v>
      </c>
      <c r="EG483">
        <v>35262</v>
      </c>
      <c r="EH483">
        <v>38646.199999999997</v>
      </c>
      <c r="EI483">
        <v>46703.199999999997</v>
      </c>
      <c r="EJ483">
        <v>52217</v>
      </c>
      <c r="EK483">
        <v>55145.2</v>
      </c>
      <c r="EL483">
        <v>61965.9</v>
      </c>
      <c r="EM483">
        <v>1.9396</v>
      </c>
      <c r="EN483">
        <v>2.0988000000000002</v>
      </c>
      <c r="EO483">
        <v>2.13087E-2</v>
      </c>
      <c r="EP483">
        <v>0</v>
      </c>
      <c r="EQ483">
        <v>22.218399999999999</v>
      </c>
      <c r="ER483">
        <v>999.9</v>
      </c>
      <c r="ES483">
        <v>34.030999999999999</v>
      </c>
      <c r="ET483">
        <v>38.198999999999998</v>
      </c>
      <c r="EU483">
        <v>30.972899999999999</v>
      </c>
      <c r="EV483">
        <v>54.272100000000002</v>
      </c>
      <c r="EW483">
        <v>36.0657</v>
      </c>
      <c r="EX483">
        <v>2</v>
      </c>
      <c r="EY483">
        <v>0.25713399999999997</v>
      </c>
      <c r="EZ483">
        <v>9.2810500000000005</v>
      </c>
      <c r="FA483">
        <v>19.915700000000001</v>
      </c>
      <c r="FB483">
        <v>5.20052</v>
      </c>
      <c r="FC483">
        <v>12.0099</v>
      </c>
      <c r="FD483">
        <v>4.9748000000000001</v>
      </c>
      <c r="FE483">
        <v>3.2936000000000001</v>
      </c>
      <c r="FF483">
        <v>9999</v>
      </c>
      <c r="FG483">
        <v>9999</v>
      </c>
      <c r="FH483">
        <v>9999</v>
      </c>
      <c r="FI483">
        <v>553.70000000000005</v>
      </c>
      <c r="FJ483">
        <v>1.8631</v>
      </c>
      <c r="FK483">
        <v>1.86771</v>
      </c>
      <c r="FL483">
        <v>1.8674599999999999</v>
      </c>
      <c r="FM483">
        <v>1.8687400000000001</v>
      </c>
      <c r="FN483">
        <v>1.86948</v>
      </c>
      <c r="FO483">
        <v>1.86554</v>
      </c>
      <c r="FP483">
        <v>1.8665799999999999</v>
      </c>
      <c r="FQ483">
        <v>1.86798</v>
      </c>
      <c r="FR483">
        <v>5</v>
      </c>
      <c r="FS483">
        <v>0</v>
      </c>
      <c r="FT483">
        <v>0</v>
      </c>
      <c r="FU483">
        <v>0</v>
      </c>
      <c r="FV483" t="s">
        <v>357</v>
      </c>
      <c r="FW483" t="s">
        <v>358</v>
      </c>
      <c r="FX483" t="s">
        <v>359</v>
      </c>
      <c r="FY483" t="s">
        <v>359</v>
      </c>
      <c r="FZ483" t="s">
        <v>359</v>
      </c>
      <c r="GA483" t="s">
        <v>359</v>
      </c>
      <c r="GB483">
        <v>0</v>
      </c>
      <c r="GC483">
        <v>100</v>
      </c>
      <c r="GD483">
        <v>100</v>
      </c>
      <c r="GE483">
        <v>20.34</v>
      </c>
      <c r="GF483">
        <v>0.14299999999999999</v>
      </c>
      <c r="GG483">
        <v>5.2154357415507802</v>
      </c>
      <c r="GH483">
        <v>1.00486214095962E-2</v>
      </c>
      <c r="GI483">
        <v>-1.74255938316833E-6</v>
      </c>
      <c r="GJ483">
        <v>3.4045767664605598E-10</v>
      </c>
      <c r="GK483">
        <v>-2.3400103927015501E-2</v>
      </c>
      <c r="GL483">
        <v>-3.1725839457550503E-2</v>
      </c>
      <c r="GM483">
        <v>2.93552719409138E-3</v>
      </c>
      <c r="GN483">
        <v>-2.8977901675973599E-5</v>
      </c>
      <c r="GO483">
        <v>-4</v>
      </c>
      <c r="GP483">
        <v>2214</v>
      </c>
      <c r="GQ483">
        <v>1</v>
      </c>
      <c r="GR483">
        <v>18</v>
      </c>
      <c r="GS483">
        <v>17490.3</v>
      </c>
      <c r="GT483">
        <v>28866.2</v>
      </c>
      <c r="GU483">
        <v>4.3957499999999996</v>
      </c>
      <c r="GV483">
        <v>2.6281699999999999</v>
      </c>
      <c r="GW483">
        <v>2.2485400000000002</v>
      </c>
      <c r="GX483">
        <v>2.7319300000000002</v>
      </c>
      <c r="GY483">
        <v>1.9958499999999999</v>
      </c>
      <c r="GZ483">
        <v>2.3559600000000001</v>
      </c>
      <c r="HA483">
        <v>41.874899999999997</v>
      </c>
      <c r="HB483">
        <v>12.2057</v>
      </c>
      <c r="HC483">
        <v>18</v>
      </c>
      <c r="HD483">
        <v>499.72399999999999</v>
      </c>
      <c r="HE483">
        <v>609.18700000000001</v>
      </c>
      <c r="HF483">
        <v>11.3658</v>
      </c>
      <c r="HG483">
        <v>30.1236</v>
      </c>
      <c r="HH483">
        <v>30.000699999999998</v>
      </c>
      <c r="HI483">
        <v>29.990300000000001</v>
      </c>
      <c r="HJ483">
        <v>29.901800000000001</v>
      </c>
      <c r="HK483">
        <v>87.941800000000001</v>
      </c>
      <c r="HL483">
        <v>42.963799999999999</v>
      </c>
      <c r="HM483">
        <v>0</v>
      </c>
      <c r="HN483">
        <v>10.9176</v>
      </c>
      <c r="HO483">
        <v>1974.74</v>
      </c>
      <c r="HP483">
        <v>16.1143</v>
      </c>
      <c r="HQ483">
        <v>102.27800000000001</v>
      </c>
      <c r="HR483">
        <v>103.157</v>
      </c>
    </row>
    <row r="484" spans="1:226" x14ac:dyDescent="0.2">
      <c r="A484">
        <v>819</v>
      </c>
      <c r="B484">
        <v>1657131191</v>
      </c>
      <c r="C484">
        <v>11158.4000000954</v>
      </c>
      <c r="D484" t="s">
        <v>1294</v>
      </c>
      <c r="E484" t="s">
        <v>1295</v>
      </c>
      <c r="F484">
        <v>5</v>
      </c>
      <c r="G484" t="s">
        <v>1999</v>
      </c>
      <c r="H484" t="s">
        <v>353</v>
      </c>
      <c r="I484">
        <v>1657131183.5</v>
      </c>
      <c r="J484">
        <f t="shared" si="272"/>
        <v>9.113506807798045E-4</v>
      </c>
      <c r="K484">
        <f t="shared" si="273"/>
        <v>0.91135068077980452</v>
      </c>
      <c r="L484">
        <f t="shared" si="274"/>
        <v>12.535746858387096</v>
      </c>
      <c r="M484">
        <f t="shared" si="275"/>
        <v>1911.1840740740699</v>
      </c>
      <c r="N484">
        <f t="shared" si="276"/>
        <v>1345.6929304266978</v>
      </c>
      <c r="O484">
        <f t="shared" si="277"/>
        <v>99.554566072982425</v>
      </c>
      <c r="P484">
        <f t="shared" si="278"/>
        <v>141.38968621891181</v>
      </c>
      <c r="Q484">
        <f t="shared" si="279"/>
        <v>3.9976516160289188E-2</v>
      </c>
      <c r="R484">
        <f t="shared" si="280"/>
        <v>2.4410116924997025</v>
      </c>
      <c r="S484">
        <f t="shared" si="281"/>
        <v>3.9616333402637142E-2</v>
      </c>
      <c r="T484">
        <f t="shared" si="282"/>
        <v>2.4792298789321945E-2</v>
      </c>
      <c r="U484">
        <f t="shared" si="283"/>
        <v>321.52090339745814</v>
      </c>
      <c r="V484">
        <f t="shared" si="284"/>
        <v>23.588543148421952</v>
      </c>
      <c r="W484">
        <f t="shared" si="285"/>
        <v>23.588543148421952</v>
      </c>
      <c r="X484">
        <f t="shared" si="286"/>
        <v>2.9217451137763355</v>
      </c>
      <c r="Y484">
        <f t="shared" si="287"/>
        <v>48.922538003186425</v>
      </c>
      <c r="Z484">
        <f t="shared" si="288"/>
        <v>1.2680669147125774</v>
      </c>
      <c r="AA484">
        <f t="shared" si="289"/>
        <v>2.5919892271941931</v>
      </c>
      <c r="AB484">
        <f t="shared" si="290"/>
        <v>1.6536781990637581</v>
      </c>
      <c r="AC484">
        <f t="shared" si="291"/>
        <v>-40.190565022389379</v>
      </c>
      <c r="AD484">
        <f t="shared" si="292"/>
        <v>-259.59315163618544</v>
      </c>
      <c r="AE484">
        <f t="shared" si="293"/>
        <v>-21.956474163772711</v>
      </c>
      <c r="AF484">
        <f t="shared" si="294"/>
        <v>-0.21928742488938724</v>
      </c>
      <c r="AG484">
        <f t="shared" si="295"/>
        <v>30.827439461754835</v>
      </c>
      <c r="AH484">
        <f t="shared" si="296"/>
        <v>0.91723873962088542</v>
      </c>
      <c r="AI484">
        <f t="shared" si="297"/>
        <v>12.535746858387096</v>
      </c>
      <c r="AJ484">
        <v>1996.63272260183</v>
      </c>
      <c r="AK484">
        <v>1967.8861212121201</v>
      </c>
      <c r="AL484">
        <v>3.37709056292044</v>
      </c>
      <c r="AM484">
        <v>66.867946140266795</v>
      </c>
      <c r="AN484">
        <f t="shared" si="298"/>
        <v>0.91135068077980452</v>
      </c>
      <c r="AO484">
        <v>16.0744794420341</v>
      </c>
      <c r="AP484">
        <v>17.136420000000001</v>
      </c>
      <c r="AQ484">
        <v>2.6594426385174498E-4</v>
      </c>
      <c r="AR484">
        <v>77.4783212789104</v>
      </c>
      <c r="AS484">
        <v>0</v>
      </c>
      <c r="AT484">
        <v>0</v>
      </c>
      <c r="AU484">
        <f t="shared" si="299"/>
        <v>1</v>
      </c>
      <c r="AV484">
        <f t="shared" si="300"/>
        <v>0</v>
      </c>
      <c r="AW484">
        <f t="shared" si="301"/>
        <v>39826.121952577865</v>
      </c>
      <c r="AX484">
        <f t="shared" si="302"/>
        <v>2000.0340740740701</v>
      </c>
      <c r="AY484">
        <f t="shared" si="303"/>
        <v>1681.2283451109422</v>
      </c>
      <c r="AZ484">
        <f t="shared" si="304"/>
        <v>0.84059985122467418</v>
      </c>
      <c r="BA484">
        <f t="shared" si="305"/>
        <v>0.16075771286362134</v>
      </c>
      <c r="BB484">
        <v>5.9349999999999996</v>
      </c>
      <c r="BC484">
        <v>0.5</v>
      </c>
      <c r="BD484" t="s">
        <v>354</v>
      </c>
      <c r="BE484">
        <v>2</v>
      </c>
      <c r="BF484" t="b">
        <v>1</v>
      </c>
      <c r="BG484">
        <v>1657131183.5</v>
      </c>
      <c r="BH484">
        <v>1911.1840740740699</v>
      </c>
      <c r="BI484">
        <v>1949.8551851851901</v>
      </c>
      <c r="BJ484">
        <v>17.140637037036999</v>
      </c>
      <c r="BK484">
        <v>16.070588888888899</v>
      </c>
      <c r="BL484">
        <v>1890.8966666666699</v>
      </c>
      <c r="BM484">
        <v>16.997496296296301</v>
      </c>
      <c r="BN484">
        <v>500.02437037036998</v>
      </c>
      <c r="BO484">
        <v>73.932314814814802</v>
      </c>
      <c r="BP484">
        <v>4.7836096296296302E-2</v>
      </c>
      <c r="BQ484">
        <v>21.6159481481481</v>
      </c>
      <c r="BR484">
        <v>22.560477777777798</v>
      </c>
      <c r="BS484">
        <v>999.9</v>
      </c>
      <c r="BT484">
        <v>0</v>
      </c>
      <c r="BU484">
        <v>0</v>
      </c>
      <c r="BV484">
        <v>10004.814814814799</v>
      </c>
      <c r="BW484">
        <v>0</v>
      </c>
      <c r="BX484">
        <v>2025.7751851851899</v>
      </c>
      <c r="BY484">
        <v>-38.669381481481501</v>
      </c>
      <c r="BZ484">
        <v>1944.5148148148201</v>
      </c>
      <c r="CA484">
        <v>1981.70074074074</v>
      </c>
      <c r="CB484">
        <v>1.07005518518519</v>
      </c>
      <c r="CC484">
        <v>1949.8551851851901</v>
      </c>
      <c r="CD484">
        <v>16.070588888888899</v>
      </c>
      <c r="CE484">
        <v>1.26724666666667</v>
      </c>
      <c r="CF484">
        <v>1.1881362962963</v>
      </c>
      <c r="CG484">
        <v>10.4159222222222</v>
      </c>
      <c r="CH484">
        <v>9.4537151851851799</v>
      </c>
      <c r="CI484">
        <v>2000.0340740740701</v>
      </c>
      <c r="CJ484">
        <v>0.98000537037037005</v>
      </c>
      <c r="CK484">
        <v>1.9994703703703699E-2</v>
      </c>
      <c r="CL484">
        <v>0</v>
      </c>
      <c r="CM484">
        <v>2.3595962962963002</v>
      </c>
      <c r="CN484">
        <v>0</v>
      </c>
      <c r="CO484">
        <v>12586.218518518501</v>
      </c>
      <c r="CP484">
        <v>17300.4740740741</v>
      </c>
      <c r="CQ484">
        <v>40.493000000000002</v>
      </c>
      <c r="CR484">
        <v>41.995333333333299</v>
      </c>
      <c r="CS484">
        <v>40.576000000000001</v>
      </c>
      <c r="CT484">
        <v>39.743000000000002</v>
      </c>
      <c r="CU484">
        <v>39.384185185185203</v>
      </c>
      <c r="CV484">
        <v>1960.0422222222201</v>
      </c>
      <c r="CW484">
        <v>39.990740740740698</v>
      </c>
      <c r="CX484">
        <v>0</v>
      </c>
      <c r="CY484">
        <v>1657131171.0999999</v>
      </c>
      <c r="CZ484">
        <v>0</v>
      </c>
      <c r="DA484">
        <v>0</v>
      </c>
      <c r="DB484" t="s">
        <v>355</v>
      </c>
      <c r="DC484">
        <v>1656081770.5</v>
      </c>
      <c r="DD484">
        <v>1655399214.5999999</v>
      </c>
      <c r="DE484">
        <v>0</v>
      </c>
      <c r="DF484">
        <v>0.13400000000000001</v>
      </c>
      <c r="DG484">
        <v>-0.06</v>
      </c>
      <c r="DH484">
        <v>9.3309999999999995</v>
      </c>
      <c r="DI484">
        <v>0.51100000000000001</v>
      </c>
      <c r="DJ484">
        <v>421</v>
      </c>
      <c r="DK484">
        <v>25</v>
      </c>
      <c r="DL484">
        <v>1.93</v>
      </c>
      <c r="DM484">
        <v>0.15</v>
      </c>
      <c r="DN484">
        <v>-38.7600195121951</v>
      </c>
      <c r="DO484">
        <v>-0.11147456445996499</v>
      </c>
      <c r="DP484">
        <v>0.69506842625762399</v>
      </c>
      <c r="DQ484">
        <v>0</v>
      </c>
      <c r="DR484">
        <v>1.0703960975609801</v>
      </c>
      <c r="DS484">
        <v>-9.2427177700326203E-3</v>
      </c>
      <c r="DT484">
        <v>4.1057193172978996E-3</v>
      </c>
      <c r="DU484">
        <v>1</v>
      </c>
      <c r="DV484">
        <v>1</v>
      </c>
      <c r="DW484">
        <v>2</v>
      </c>
      <c r="DX484" t="s">
        <v>356</v>
      </c>
      <c r="DY484">
        <v>2.9698099999999998</v>
      </c>
      <c r="DZ484">
        <v>2.7019500000000001</v>
      </c>
      <c r="EA484">
        <v>0.20430699999999999</v>
      </c>
      <c r="EB484">
        <v>0.20768900000000001</v>
      </c>
      <c r="EC484">
        <v>6.6758200000000004E-2</v>
      </c>
      <c r="ED484">
        <v>6.4254900000000004E-2</v>
      </c>
      <c r="EE484">
        <v>30940.799999999999</v>
      </c>
      <c r="EF484">
        <v>33739.199999999997</v>
      </c>
      <c r="EG484">
        <v>35262</v>
      </c>
      <c r="EH484">
        <v>38646.1</v>
      </c>
      <c r="EI484">
        <v>46703.1</v>
      </c>
      <c r="EJ484">
        <v>52215.8</v>
      </c>
      <c r="EK484">
        <v>55145.3</v>
      </c>
      <c r="EL484">
        <v>61965.3</v>
      </c>
      <c r="EM484">
        <v>1.9394</v>
      </c>
      <c r="EN484">
        <v>2.0988000000000002</v>
      </c>
      <c r="EO484">
        <v>2.13087E-2</v>
      </c>
      <c r="EP484">
        <v>0</v>
      </c>
      <c r="EQ484">
        <v>22.229700000000001</v>
      </c>
      <c r="ER484">
        <v>999.9</v>
      </c>
      <c r="ES484">
        <v>34.030999999999999</v>
      </c>
      <c r="ET484">
        <v>38.198999999999998</v>
      </c>
      <c r="EU484">
        <v>30.974900000000002</v>
      </c>
      <c r="EV484">
        <v>54.342100000000002</v>
      </c>
      <c r="EW484">
        <v>36.041699999999999</v>
      </c>
      <c r="EX484">
        <v>2</v>
      </c>
      <c r="EY484">
        <v>0.257378</v>
      </c>
      <c r="EZ484">
        <v>9.2810500000000005</v>
      </c>
      <c r="FA484">
        <v>19.916799999999999</v>
      </c>
      <c r="FB484">
        <v>5.20052</v>
      </c>
      <c r="FC484">
        <v>12.0099</v>
      </c>
      <c r="FD484">
        <v>4.9756</v>
      </c>
      <c r="FE484">
        <v>3.294</v>
      </c>
      <c r="FF484">
        <v>9999</v>
      </c>
      <c r="FG484">
        <v>9999</v>
      </c>
      <c r="FH484">
        <v>9999</v>
      </c>
      <c r="FI484">
        <v>553.70000000000005</v>
      </c>
      <c r="FJ484">
        <v>1.8631</v>
      </c>
      <c r="FK484">
        <v>1.86774</v>
      </c>
      <c r="FL484">
        <v>1.8675200000000001</v>
      </c>
      <c r="FM484">
        <v>1.8687400000000001</v>
      </c>
      <c r="FN484">
        <v>1.86951</v>
      </c>
      <c r="FO484">
        <v>1.86554</v>
      </c>
      <c r="FP484">
        <v>1.8665499999999999</v>
      </c>
      <c r="FQ484">
        <v>1.86798</v>
      </c>
      <c r="FR484">
        <v>5</v>
      </c>
      <c r="FS484">
        <v>0</v>
      </c>
      <c r="FT484">
        <v>0</v>
      </c>
      <c r="FU484">
        <v>0</v>
      </c>
      <c r="FV484" t="s">
        <v>357</v>
      </c>
      <c r="FW484" t="s">
        <v>358</v>
      </c>
      <c r="FX484" t="s">
        <v>359</v>
      </c>
      <c r="FY484" t="s">
        <v>359</v>
      </c>
      <c r="FZ484" t="s">
        <v>359</v>
      </c>
      <c r="GA484" t="s">
        <v>359</v>
      </c>
      <c r="GB484">
        <v>0</v>
      </c>
      <c r="GC484">
        <v>100</v>
      </c>
      <c r="GD484">
        <v>100</v>
      </c>
      <c r="GE484">
        <v>20.46</v>
      </c>
      <c r="GF484">
        <v>0.1431</v>
      </c>
      <c r="GG484">
        <v>5.2154357415507802</v>
      </c>
      <c r="GH484">
        <v>1.00486214095962E-2</v>
      </c>
      <c r="GI484">
        <v>-1.74255938316833E-6</v>
      </c>
      <c r="GJ484">
        <v>3.4045767664605598E-10</v>
      </c>
      <c r="GK484">
        <v>-2.3400103927015501E-2</v>
      </c>
      <c r="GL484">
        <v>-3.1725839457550503E-2</v>
      </c>
      <c r="GM484">
        <v>2.93552719409138E-3</v>
      </c>
      <c r="GN484">
        <v>-2.8977901675973599E-5</v>
      </c>
      <c r="GO484">
        <v>-4</v>
      </c>
      <c r="GP484">
        <v>2214</v>
      </c>
      <c r="GQ484">
        <v>1</v>
      </c>
      <c r="GR484">
        <v>18</v>
      </c>
      <c r="GS484">
        <v>17490.3</v>
      </c>
      <c r="GT484">
        <v>28866.3</v>
      </c>
      <c r="GU484">
        <v>4.4238299999999997</v>
      </c>
      <c r="GV484">
        <v>2.6061999999999999</v>
      </c>
      <c r="GW484">
        <v>2.2485400000000002</v>
      </c>
      <c r="GX484">
        <v>2.7319300000000002</v>
      </c>
      <c r="GY484">
        <v>1.9958499999999999</v>
      </c>
      <c r="GZ484">
        <v>2.3559600000000001</v>
      </c>
      <c r="HA484">
        <v>41.874899999999997</v>
      </c>
      <c r="HB484">
        <v>12.196999999999999</v>
      </c>
      <c r="HC484">
        <v>18</v>
      </c>
      <c r="HD484">
        <v>499.63499999999999</v>
      </c>
      <c r="HE484">
        <v>609.24099999999999</v>
      </c>
      <c r="HF484">
        <v>11.385400000000001</v>
      </c>
      <c r="HG484">
        <v>30.131399999999999</v>
      </c>
      <c r="HH484">
        <v>30.000399999999999</v>
      </c>
      <c r="HI484">
        <v>29.9955</v>
      </c>
      <c r="HJ484">
        <v>29.9069</v>
      </c>
      <c r="HK484">
        <v>88.507499999999993</v>
      </c>
      <c r="HL484">
        <v>42.963799999999999</v>
      </c>
      <c r="HM484">
        <v>0</v>
      </c>
      <c r="HN484">
        <v>10.9214</v>
      </c>
      <c r="HO484">
        <v>1988.26</v>
      </c>
      <c r="HP484">
        <v>16.227</v>
      </c>
      <c r="HQ484">
        <v>102.27800000000001</v>
      </c>
      <c r="HR484">
        <v>103.15600000000001</v>
      </c>
    </row>
    <row r="485" spans="1:226" x14ac:dyDescent="0.2">
      <c r="A485">
        <v>820</v>
      </c>
      <c r="B485">
        <v>1657131940.5</v>
      </c>
      <c r="C485">
        <v>11907.9000000954</v>
      </c>
      <c r="D485" t="s">
        <v>1296</v>
      </c>
      <c r="E485" t="s">
        <v>1297</v>
      </c>
      <c r="F485">
        <v>5</v>
      </c>
      <c r="G485" t="s">
        <v>2000</v>
      </c>
      <c r="H485" t="s">
        <v>353</v>
      </c>
      <c r="I485">
        <v>1657131932.75</v>
      </c>
      <c r="J485">
        <f t="shared" si="272"/>
        <v>4.9957932650290682E-3</v>
      </c>
      <c r="K485">
        <f t="shared" si="273"/>
        <v>4.995793265029068</v>
      </c>
      <c r="L485">
        <f t="shared" si="274"/>
        <v>21.019822909653996</v>
      </c>
      <c r="M485">
        <f t="shared" si="275"/>
        <v>409.83926666666702</v>
      </c>
      <c r="N485">
        <f t="shared" si="276"/>
        <v>263.10498109132266</v>
      </c>
      <c r="O485">
        <f t="shared" si="277"/>
        <v>19.460563006501982</v>
      </c>
      <c r="P485">
        <f t="shared" si="278"/>
        <v>30.313766156851692</v>
      </c>
      <c r="Q485">
        <f t="shared" si="279"/>
        <v>0.25650438668143166</v>
      </c>
      <c r="R485">
        <f t="shared" si="280"/>
        <v>3.3562008566764798</v>
      </c>
      <c r="S485">
        <f t="shared" si="281"/>
        <v>0.24608987261957471</v>
      </c>
      <c r="T485">
        <f t="shared" si="282"/>
        <v>0.15470663854046865</v>
      </c>
      <c r="U485">
        <f t="shared" si="283"/>
        <v>321.51739880000048</v>
      </c>
      <c r="V485">
        <f t="shared" si="284"/>
        <v>22.983507849618828</v>
      </c>
      <c r="W485">
        <f t="shared" si="285"/>
        <v>22.983507849618828</v>
      </c>
      <c r="X485">
        <f t="shared" si="286"/>
        <v>2.8169082980371196</v>
      </c>
      <c r="Y485">
        <f t="shared" si="287"/>
        <v>49.765165015552938</v>
      </c>
      <c r="Z485">
        <f t="shared" si="288"/>
        <v>1.3577419425439308</v>
      </c>
      <c r="AA485">
        <f t="shared" si="289"/>
        <v>2.7282978808964069</v>
      </c>
      <c r="AB485">
        <f t="shared" si="290"/>
        <v>1.4591663554931888</v>
      </c>
      <c r="AC485">
        <f t="shared" si="291"/>
        <v>-220.3144829877819</v>
      </c>
      <c r="AD485">
        <f t="shared" si="292"/>
        <v>-95.346283876108131</v>
      </c>
      <c r="AE485">
        <f t="shared" si="293"/>
        <v>-5.8723186597615431</v>
      </c>
      <c r="AF485">
        <f t="shared" si="294"/>
        <v>-1.5686723651114676E-2</v>
      </c>
      <c r="AG485">
        <f t="shared" si="295"/>
        <v>20.756307006833978</v>
      </c>
      <c r="AH485">
        <f t="shared" si="296"/>
        <v>4.9135995615390371</v>
      </c>
      <c r="AI485">
        <f t="shared" si="297"/>
        <v>21.019822909653996</v>
      </c>
      <c r="AJ485">
        <v>426.61689601777903</v>
      </c>
      <c r="AK485">
        <v>417.45490909090898</v>
      </c>
      <c r="AL485">
        <v>-1.3935966640059701E-2</v>
      </c>
      <c r="AM485">
        <v>66.885195505614405</v>
      </c>
      <c r="AN485">
        <f t="shared" si="298"/>
        <v>4.995793265029068</v>
      </c>
      <c r="AO485">
        <v>16.283266822105698</v>
      </c>
      <c r="AP485">
        <v>18.391769090909101</v>
      </c>
      <c r="AQ485">
        <v>1.51538866054333E-3</v>
      </c>
      <c r="AR485">
        <v>77.480201578808206</v>
      </c>
      <c r="AS485">
        <v>13</v>
      </c>
      <c r="AT485">
        <v>3</v>
      </c>
      <c r="AU485">
        <f t="shared" si="299"/>
        <v>1</v>
      </c>
      <c r="AV485">
        <f t="shared" si="300"/>
        <v>0</v>
      </c>
      <c r="AW485">
        <f t="shared" si="301"/>
        <v>39721.868907402662</v>
      </c>
      <c r="AX485">
        <f t="shared" si="302"/>
        <v>2000.01166666667</v>
      </c>
      <c r="AY485">
        <f t="shared" si="303"/>
        <v>1681.2095600000025</v>
      </c>
      <c r="AZ485">
        <f t="shared" si="304"/>
        <v>0.84059987650072032</v>
      </c>
      <c r="BA485">
        <f t="shared" si="305"/>
        <v>0.16075776164639038</v>
      </c>
      <c r="BB485">
        <v>2.157</v>
      </c>
      <c r="BC485">
        <v>0.5</v>
      </c>
      <c r="BD485" t="s">
        <v>354</v>
      </c>
      <c r="BE485">
        <v>2</v>
      </c>
      <c r="BF485" t="b">
        <v>1</v>
      </c>
      <c r="BG485">
        <v>1657131932.75</v>
      </c>
      <c r="BH485">
        <v>409.83926666666702</v>
      </c>
      <c r="BI485">
        <v>419.66236666666703</v>
      </c>
      <c r="BJ485">
        <v>18.356543333333299</v>
      </c>
      <c r="BK485">
        <v>16.27571</v>
      </c>
      <c r="BL485">
        <v>400.85393333333298</v>
      </c>
      <c r="BM485">
        <v>18.161466666666701</v>
      </c>
      <c r="BN485">
        <v>499.995833333333</v>
      </c>
      <c r="BO485">
        <v>73.919523333333302</v>
      </c>
      <c r="BP485">
        <v>4.5488373333333297E-2</v>
      </c>
      <c r="BQ485">
        <v>22.4565566666667</v>
      </c>
      <c r="BR485">
        <v>23.456109999999999</v>
      </c>
      <c r="BS485">
        <v>999.9</v>
      </c>
      <c r="BT485">
        <v>0</v>
      </c>
      <c r="BU485">
        <v>0</v>
      </c>
      <c r="BV485">
        <v>10009</v>
      </c>
      <c r="BW485">
        <v>0</v>
      </c>
      <c r="BX485">
        <v>1963.9953333333301</v>
      </c>
      <c r="BY485">
        <v>-9.8231856666666708</v>
      </c>
      <c r="BZ485">
        <v>417.50319999999999</v>
      </c>
      <c r="CA485">
        <v>426.60573333333298</v>
      </c>
      <c r="CB485">
        <v>2.08083633333333</v>
      </c>
      <c r="CC485">
        <v>419.66236666666703</v>
      </c>
      <c r="CD485">
        <v>16.27571</v>
      </c>
      <c r="CE485">
        <v>1.3569070000000001</v>
      </c>
      <c r="CF485">
        <v>1.20309333333333</v>
      </c>
      <c r="CG485">
        <v>11.4444266666667</v>
      </c>
      <c r="CH485">
        <v>9.6398700000000002</v>
      </c>
      <c r="CI485">
        <v>2000.01166666667</v>
      </c>
      <c r="CJ485">
        <v>0.98000480000000001</v>
      </c>
      <c r="CK485">
        <v>1.9995273333333299E-2</v>
      </c>
      <c r="CL485">
        <v>0</v>
      </c>
      <c r="CM485">
        <v>2.32019666666667</v>
      </c>
      <c r="CN485">
        <v>0</v>
      </c>
      <c r="CO485">
        <v>5139.84533333333</v>
      </c>
      <c r="CP485">
        <v>17300.2633333333</v>
      </c>
      <c r="CQ485">
        <v>40.625</v>
      </c>
      <c r="CR485">
        <v>42.061999999999998</v>
      </c>
      <c r="CS485">
        <v>40.495800000000003</v>
      </c>
      <c r="CT485">
        <v>40.436999999999998</v>
      </c>
      <c r="CU485">
        <v>39.722700000000003</v>
      </c>
      <c r="CV485">
        <v>1960.01966666667</v>
      </c>
      <c r="CW485">
        <v>39.991999999999997</v>
      </c>
      <c r="CX485">
        <v>0</v>
      </c>
      <c r="CY485">
        <v>1657131921.0999999</v>
      </c>
      <c r="CZ485">
        <v>0</v>
      </c>
      <c r="DA485">
        <v>0</v>
      </c>
      <c r="DB485" t="s">
        <v>355</v>
      </c>
      <c r="DC485">
        <v>1656081770.5</v>
      </c>
      <c r="DD485">
        <v>1655399214.5999999</v>
      </c>
      <c r="DE485">
        <v>0</v>
      </c>
      <c r="DF485">
        <v>0.13400000000000001</v>
      </c>
      <c r="DG485">
        <v>-0.06</v>
      </c>
      <c r="DH485">
        <v>9.3309999999999995</v>
      </c>
      <c r="DI485">
        <v>0.51100000000000001</v>
      </c>
      <c r="DJ485">
        <v>421</v>
      </c>
      <c r="DK485">
        <v>25</v>
      </c>
      <c r="DL485">
        <v>1.93</v>
      </c>
      <c r="DM485">
        <v>0.15</v>
      </c>
      <c r="DN485">
        <v>-9.80435341463415</v>
      </c>
      <c r="DO485">
        <v>-0.13830209059232099</v>
      </c>
      <c r="DP485">
        <v>0.14721573157270501</v>
      </c>
      <c r="DQ485">
        <v>0</v>
      </c>
      <c r="DR485">
        <v>2.08963390243902</v>
      </c>
      <c r="DS485">
        <v>-7.5278466898955898E-2</v>
      </c>
      <c r="DT485">
        <v>2.98280539808276E-2</v>
      </c>
      <c r="DU485">
        <v>1</v>
      </c>
      <c r="DV485">
        <v>1</v>
      </c>
      <c r="DW485">
        <v>2</v>
      </c>
      <c r="DX485" t="s">
        <v>356</v>
      </c>
      <c r="DY485">
        <v>2.96888</v>
      </c>
      <c r="DZ485">
        <v>2.6996199999999999</v>
      </c>
      <c r="EA485">
        <v>7.1804499999999993E-2</v>
      </c>
      <c r="EB485">
        <v>7.4498700000000001E-2</v>
      </c>
      <c r="EC485">
        <v>6.9980299999999995E-2</v>
      </c>
      <c r="ED485">
        <v>6.4696600000000007E-2</v>
      </c>
      <c r="EE485">
        <v>36007.4</v>
      </c>
      <c r="EF485">
        <v>39299.1</v>
      </c>
      <c r="EG485">
        <v>35183.800000000003</v>
      </c>
      <c r="EH485">
        <v>38541.9</v>
      </c>
      <c r="EI485">
        <v>46453.2</v>
      </c>
      <c r="EJ485">
        <v>52057.5</v>
      </c>
      <c r="EK485">
        <v>55046.7</v>
      </c>
      <c r="EL485">
        <v>61812.3</v>
      </c>
      <c r="EM485">
        <v>1.8360000000000001</v>
      </c>
      <c r="EN485">
        <v>2.0737999999999999</v>
      </c>
      <c r="EO485">
        <v>-6.7949300000000002E-3</v>
      </c>
      <c r="EP485">
        <v>0</v>
      </c>
      <c r="EQ485">
        <v>23.5824</v>
      </c>
      <c r="ER485">
        <v>999.9</v>
      </c>
      <c r="ES485">
        <v>34.256999999999998</v>
      </c>
      <c r="ET485">
        <v>38.692999999999998</v>
      </c>
      <c r="EU485">
        <v>32.032600000000002</v>
      </c>
      <c r="EV485">
        <v>54.952199999999998</v>
      </c>
      <c r="EW485">
        <v>35.717100000000002</v>
      </c>
      <c r="EX485">
        <v>2</v>
      </c>
      <c r="EY485">
        <v>0.36121999999999999</v>
      </c>
      <c r="EZ485">
        <v>9.2810500000000005</v>
      </c>
      <c r="FA485">
        <v>19.9161</v>
      </c>
      <c r="FB485">
        <v>5.2017199999999999</v>
      </c>
      <c r="FC485">
        <v>12.0099</v>
      </c>
      <c r="FD485">
        <v>4.9756</v>
      </c>
      <c r="FE485">
        <v>3.294</v>
      </c>
      <c r="FF485">
        <v>9999</v>
      </c>
      <c r="FG485">
        <v>9999</v>
      </c>
      <c r="FH485">
        <v>9999</v>
      </c>
      <c r="FI485">
        <v>553.9</v>
      </c>
      <c r="FJ485">
        <v>1.8631</v>
      </c>
      <c r="FK485">
        <v>1.8678300000000001</v>
      </c>
      <c r="FL485">
        <v>1.8675200000000001</v>
      </c>
      <c r="FM485">
        <v>1.8687400000000001</v>
      </c>
      <c r="FN485">
        <v>1.86951</v>
      </c>
      <c r="FO485">
        <v>1.86554</v>
      </c>
      <c r="FP485">
        <v>1.8666100000000001</v>
      </c>
      <c r="FQ485">
        <v>1.86798</v>
      </c>
      <c r="FR485">
        <v>5</v>
      </c>
      <c r="FS485">
        <v>0</v>
      </c>
      <c r="FT485">
        <v>0</v>
      </c>
      <c r="FU485">
        <v>0</v>
      </c>
      <c r="FV485" t="s">
        <v>357</v>
      </c>
      <c r="FW485" t="s">
        <v>358</v>
      </c>
      <c r="FX485" t="s">
        <v>359</v>
      </c>
      <c r="FY485" t="s">
        <v>359</v>
      </c>
      <c r="FZ485" t="s">
        <v>359</v>
      </c>
      <c r="GA485" t="s">
        <v>359</v>
      </c>
      <c r="GB485">
        <v>0</v>
      </c>
      <c r="GC485">
        <v>100</v>
      </c>
      <c r="GD485">
        <v>100</v>
      </c>
      <c r="GE485">
        <v>8.9860000000000007</v>
      </c>
      <c r="GF485">
        <v>0.19670000000000001</v>
      </c>
      <c r="GG485">
        <v>5.2154357415507802</v>
      </c>
      <c r="GH485">
        <v>1.00486214095962E-2</v>
      </c>
      <c r="GI485">
        <v>-1.74255938316833E-6</v>
      </c>
      <c r="GJ485">
        <v>3.4045767664605598E-10</v>
      </c>
      <c r="GK485">
        <v>-2.3400103927015501E-2</v>
      </c>
      <c r="GL485">
        <v>-3.1725839457550503E-2</v>
      </c>
      <c r="GM485">
        <v>2.93552719409138E-3</v>
      </c>
      <c r="GN485">
        <v>-2.8977901675973599E-5</v>
      </c>
      <c r="GO485">
        <v>-4</v>
      </c>
      <c r="GP485">
        <v>2214</v>
      </c>
      <c r="GQ485">
        <v>1</v>
      </c>
      <c r="GR485">
        <v>18</v>
      </c>
      <c r="GS485">
        <v>17502.8</v>
      </c>
      <c r="GT485">
        <v>28878.799999999999</v>
      </c>
      <c r="GU485">
        <v>1.33789</v>
      </c>
      <c r="GV485">
        <v>2.65381</v>
      </c>
      <c r="GW485">
        <v>2.2485400000000002</v>
      </c>
      <c r="GX485">
        <v>2.7319300000000002</v>
      </c>
      <c r="GY485">
        <v>1.9958499999999999</v>
      </c>
      <c r="GZ485">
        <v>2.34863</v>
      </c>
      <c r="HA485">
        <v>41.7699</v>
      </c>
      <c r="HB485">
        <v>15.3491</v>
      </c>
      <c r="HC485">
        <v>18</v>
      </c>
      <c r="HD485">
        <v>441.97500000000002</v>
      </c>
      <c r="HE485">
        <v>600.74599999999998</v>
      </c>
      <c r="HF485">
        <v>12.9094</v>
      </c>
      <c r="HG485">
        <v>31.4194</v>
      </c>
      <c r="HH485">
        <v>30.000599999999999</v>
      </c>
      <c r="HI485">
        <v>31.098199999999999</v>
      </c>
      <c r="HJ485">
        <v>30.968399999999999</v>
      </c>
      <c r="HK485">
        <v>26.791</v>
      </c>
      <c r="HL485">
        <v>44.234900000000003</v>
      </c>
      <c r="HM485">
        <v>0</v>
      </c>
      <c r="HN485">
        <v>11.968500000000001</v>
      </c>
      <c r="HO485">
        <v>412.96899999999999</v>
      </c>
      <c r="HP485">
        <v>16.2425</v>
      </c>
      <c r="HQ485">
        <v>102.078</v>
      </c>
      <c r="HR485">
        <v>102.892</v>
      </c>
    </row>
    <row r="486" spans="1:226" x14ac:dyDescent="0.2">
      <c r="A486">
        <v>821</v>
      </c>
      <c r="B486">
        <v>1657131945.5</v>
      </c>
      <c r="C486">
        <v>11912.9000000954</v>
      </c>
      <c r="D486" t="s">
        <v>1298</v>
      </c>
      <c r="E486" t="s">
        <v>1299</v>
      </c>
      <c r="F486">
        <v>5</v>
      </c>
      <c r="G486" t="s">
        <v>2001</v>
      </c>
      <c r="H486" t="s">
        <v>353</v>
      </c>
      <c r="I486">
        <v>1657131937.65517</v>
      </c>
      <c r="J486">
        <f t="shared" si="272"/>
        <v>5.0182471687472661E-3</v>
      </c>
      <c r="K486">
        <f t="shared" si="273"/>
        <v>5.0182471687472665</v>
      </c>
      <c r="L486">
        <f t="shared" si="274"/>
        <v>21.910365903465053</v>
      </c>
      <c r="M486">
        <f t="shared" si="275"/>
        <v>409.80348275862099</v>
      </c>
      <c r="N486">
        <f t="shared" si="276"/>
        <v>258.084430294485</v>
      </c>
      <c r="O486">
        <f t="shared" si="277"/>
        <v>19.089212113658892</v>
      </c>
      <c r="P486">
        <f t="shared" si="278"/>
        <v>30.311110198973655</v>
      </c>
      <c r="Q486">
        <f t="shared" si="279"/>
        <v>0.25779589996049407</v>
      </c>
      <c r="R486">
        <f t="shared" si="280"/>
        <v>3.3569937571133277</v>
      </c>
      <c r="S486">
        <f t="shared" si="281"/>
        <v>0.24728093378717247</v>
      </c>
      <c r="T486">
        <f t="shared" si="282"/>
        <v>0.15545957369724606</v>
      </c>
      <c r="U486">
        <f t="shared" si="283"/>
        <v>321.51520572413807</v>
      </c>
      <c r="V486">
        <f t="shared" si="284"/>
        <v>22.991046540670808</v>
      </c>
      <c r="W486">
        <f t="shared" si="285"/>
        <v>22.991046540670808</v>
      </c>
      <c r="X486">
        <f t="shared" si="286"/>
        <v>2.8181940320323693</v>
      </c>
      <c r="Y486">
        <f t="shared" si="287"/>
        <v>49.793017540484016</v>
      </c>
      <c r="Z486">
        <f t="shared" si="288"/>
        <v>1.3595611796701823</v>
      </c>
      <c r="AA486">
        <f t="shared" si="289"/>
        <v>2.7304253624813888</v>
      </c>
      <c r="AB486">
        <f t="shared" si="290"/>
        <v>1.458632852362187</v>
      </c>
      <c r="AC486">
        <f t="shared" si="291"/>
        <v>-221.30470014175444</v>
      </c>
      <c r="AD486">
        <f t="shared" si="292"/>
        <v>-94.411883680084856</v>
      </c>
      <c r="AE486">
        <f t="shared" si="293"/>
        <v>-5.8139965563753062</v>
      </c>
      <c r="AF486">
        <f t="shared" si="294"/>
        <v>-1.5374654076509842E-2</v>
      </c>
      <c r="AG486">
        <f t="shared" si="295"/>
        <v>19.488613333694936</v>
      </c>
      <c r="AH486">
        <f t="shared" si="296"/>
        <v>4.9473555185642768</v>
      </c>
      <c r="AI486">
        <f t="shared" si="297"/>
        <v>21.910365903465053</v>
      </c>
      <c r="AJ486">
        <v>425.940755817656</v>
      </c>
      <c r="AK486">
        <v>416.984963636364</v>
      </c>
      <c r="AL486">
        <v>-0.162315124916658</v>
      </c>
      <c r="AM486">
        <v>66.885195505614405</v>
      </c>
      <c r="AN486">
        <f t="shared" si="298"/>
        <v>5.0182471687472665</v>
      </c>
      <c r="AO486">
        <v>16.2943810123225</v>
      </c>
      <c r="AP486">
        <v>18.413101818181801</v>
      </c>
      <c r="AQ486">
        <v>1.3599193959248899E-3</v>
      </c>
      <c r="AR486">
        <v>77.480201578808206</v>
      </c>
      <c r="AS486">
        <v>13</v>
      </c>
      <c r="AT486">
        <v>3</v>
      </c>
      <c r="AU486">
        <f t="shared" si="299"/>
        <v>1</v>
      </c>
      <c r="AV486">
        <f t="shared" si="300"/>
        <v>0</v>
      </c>
      <c r="AW486">
        <f t="shared" si="301"/>
        <v>39732.464321213811</v>
      </c>
      <c r="AX486">
        <f t="shared" si="302"/>
        <v>1999.9982758620699</v>
      </c>
      <c r="AY486">
        <f t="shared" si="303"/>
        <v>1681.1982827586214</v>
      </c>
      <c r="AZ486">
        <f t="shared" si="304"/>
        <v>0.8405998660343672</v>
      </c>
      <c r="BA486">
        <f t="shared" si="305"/>
        <v>0.16075774144632882</v>
      </c>
      <c r="BB486">
        <v>2.157</v>
      </c>
      <c r="BC486">
        <v>0.5</v>
      </c>
      <c r="BD486" t="s">
        <v>354</v>
      </c>
      <c r="BE486">
        <v>2</v>
      </c>
      <c r="BF486" t="b">
        <v>1</v>
      </c>
      <c r="BG486">
        <v>1657131937.65517</v>
      </c>
      <c r="BH486">
        <v>409.80348275862099</v>
      </c>
      <c r="BI486">
        <v>419.08572413793098</v>
      </c>
      <c r="BJ486">
        <v>18.381144827586201</v>
      </c>
      <c r="BK486">
        <v>16.2860379310345</v>
      </c>
      <c r="BL486">
        <v>400.81858620689599</v>
      </c>
      <c r="BM486">
        <v>18.184972413793101</v>
      </c>
      <c r="BN486">
        <v>499.98844827586203</v>
      </c>
      <c r="BO486">
        <v>73.919496551724194</v>
      </c>
      <c r="BP486">
        <v>4.5492703448275898E-2</v>
      </c>
      <c r="BQ486">
        <v>22.4693827586207</v>
      </c>
      <c r="BR486">
        <v>23.4644724137931</v>
      </c>
      <c r="BS486">
        <v>999.9</v>
      </c>
      <c r="BT486">
        <v>0</v>
      </c>
      <c r="BU486">
        <v>0</v>
      </c>
      <c r="BV486">
        <v>10012.241379310301</v>
      </c>
      <c r="BW486">
        <v>0</v>
      </c>
      <c r="BX486">
        <v>1967.75034482759</v>
      </c>
      <c r="BY486">
        <v>-9.2822427586206899</v>
      </c>
      <c r="BZ486">
        <v>417.47731034482803</v>
      </c>
      <c r="CA486">
        <v>426.024</v>
      </c>
      <c r="CB486">
        <v>2.0951093103448302</v>
      </c>
      <c r="CC486">
        <v>419.08572413793098</v>
      </c>
      <c r="CD486">
        <v>16.2860379310345</v>
      </c>
      <c r="CE486">
        <v>1.3587251724137901</v>
      </c>
      <c r="CF486">
        <v>1.20385517241379</v>
      </c>
      <c r="CG486">
        <v>11.464658620689701</v>
      </c>
      <c r="CH486">
        <v>9.6493106896551701</v>
      </c>
      <c r="CI486">
        <v>1999.9982758620699</v>
      </c>
      <c r="CJ486">
        <v>0.98000493103448305</v>
      </c>
      <c r="CK486">
        <v>1.9995137931034499E-2</v>
      </c>
      <c r="CL486">
        <v>0</v>
      </c>
      <c r="CM486">
        <v>2.2894000000000001</v>
      </c>
      <c r="CN486">
        <v>0</v>
      </c>
      <c r="CO486">
        <v>5131.2713793103503</v>
      </c>
      <c r="CP486">
        <v>17300.158620689701</v>
      </c>
      <c r="CQ486">
        <v>40.625</v>
      </c>
      <c r="CR486">
        <v>42.061999999999998</v>
      </c>
      <c r="CS486">
        <v>40.5</v>
      </c>
      <c r="CT486">
        <v>40.436999999999998</v>
      </c>
      <c r="CU486">
        <v>39.734793103448297</v>
      </c>
      <c r="CV486">
        <v>1960.00724137931</v>
      </c>
      <c r="CW486">
        <v>39.9910344827586</v>
      </c>
      <c r="CX486">
        <v>0</v>
      </c>
      <c r="CY486">
        <v>1657131925.9000001</v>
      </c>
      <c r="CZ486">
        <v>0</v>
      </c>
      <c r="DA486">
        <v>0</v>
      </c>
      <c r="DB486" t="s">
        <v>355</v>
      </c>
      <c r="DC486">
        <v>1656081770.5</v>
      </c>
      <c r="DD486">
        <v>1655399214.5999999</v>
      </c>
      <c r="DE486">
        <v>0</v>
      </c>
      <c r="DF486">
        <v>0.13400000000000001</v>
      </c>
      <c r="DG486">
        <v>-0.06</v>
      </c>
      <c r="DH486">
        <v>9.3309999999999995</v>
      </c>
      <c r="DI486">
        <v>0.51100000000000001</v>
      </c>
      <c r="DJ486">
        <v>421</v>
      </c>
      <c r="DK486">
        <v>25</v>
      </c>
      <c r="DL486">
        <v>1.93</v>
      </c>
      <c r="DM486">
        <v>0.15</v>
      </c>
      <c r="DN486">
        <v>-9.6378214999999994</v>
      </c>
      <c r="DO486">
        <v>3.0411323076923198</v>
      </c>
      <c r="DP486">
        <v>0.60942990150036902</v>
      </c>
      <c r="DQ486">
        <v>0</v>
      </c>
      <c r="DR486">
        <v>2.08399475</v>
      </c>
      <c r="DS486">
        <v>0.181893771106935</v>
      </c>
      <c r="DT486">
        <v>1.8166561312959E-2</v>
      </c>
      <c r="DU486">
        <v>0</v>
      </c>
      <c r="DV486">
        <v>0</v>
      </c>
      <c r="DW486">
        <v>2</v>
      </c>
      <c r="DX486" t="s">
        <v>366</v>
      </c>
      <c r="DY486">
        <v>2.9683600000000001</v>
      </c>
      <c r="DZ486">
        <v>2.69909</v>
      </c>
      <c r="EA486">
        <v>7.1704900000000002E-2</v>
      </c>
      <c r="EB486">
        <v>7.3722899999999994E-2</v>
      </c>
      <c r="EC486">
        <v>7.0025799999999999E-2</v>
      </c>
      <c r="ED486">
        <v>6.4737699999999995E-2</v>
      </c>
      <c r="EE486">
        <v>36011.300000000003</v>
      </c>
      <c r="EF486">
        <v>39331.4</v>
      </c>
      <c r="EG486">
        <v>35183.9</v>
      </c>
      <c r="EH486">
        <v>38541.4</v>
      </c>
      <c r="EI486">
        <v>46450.5</v>
      </c>
      <c r="EJ486">
        <v>52054.9</v>
      </c>
      <c r="EK486">
        <v>55046.2</v>
      </c>
      <c r="EL486">
        <v>61811.9</v>
      </c>
      <c r="EM486">
        <v>1.8355999999999999</v>
      </c>
      <c r="EN486">
        <v>2.0733999999999999</v>
      </c>
      <c r="EO486">
        <v>-5.8114500000000001E-3</v>
      </c>
      <c r="EP486">
        <v>0</v>
      </c>
      <c r="EQ486">
        <v>23.598299999999998</v>
      </c>
      <c r="ER486">
        <v>999.9</v>
      </c>
      <c r="ES486">
        <v>34.256999999999998</v>
      </c>
      <c r="ET486">
        <v>38.703000000000003</v>
      </c>
      <c r="EU486">
        <v>32.047400000000003</v>
      </c>
      <c r="EV486">
        <v>54.872199999999999</v>
      </c>
      <c r="EW486">
        <v>35.725200000000001</v>
      </c>
      <c r="EX486">
        <v>2</v>
      </c>
      <c r="EY486">
        <v>0.362012</v>
      </c>
      <c r="EZ486">
        <v>9.2810500000000005</v>
      </c>
      <c r="FA486">
        <v>19.916699999999999</v>
      </c>
      <c r="FB486">
        <v>5.20052</v>
      </c>
      <c r="FC486">
        <v>12.0099</v>
      </c>
      <c r="FD486">
        <v>4.9756</v>
      </c>
      <c r="FE486">
        <v>3.294</v>
      </c>
      <c r="FF486">
        <v>9999</v>
      </c>
      <c r="FG486">
        <v>9999</v>
      </c>
      <c r="FH486">
        <v>9999</v>
      </c>
      <c r="FI486">
        <v>553.9</v>
      </c>
      <c r="FJ486">
        <v>1.8631</v>
      </c>
      <c r="FK486">
        <v>1.8678300000000001</v>
      </c>
      <c r="FL486">
        <v>1.8675200000000001</v>
      </c>
      <c r="FM486">
        <v>1.86877</v>
      </c>
      <c r="FN486">
        <v>1.86951</v>
      </c>
      <c r="FO486">
        <v>1.86557</v>
      </c>
      <c r="FP486">
        <v>1.8666100000000001</v>
      </c>
      <c r="FQ486">
        <v>1.86798</v>
      </c>
      <c r="FR486">
        <v>5</v>
      </c>
      <c r="FS486">
        <v>0</v>
      </c>
      <c r="FT486">
        <v>0</v>
      </c>
      <c r="FU486">
        <v>0</v>
      </c>
      <c r="FV486" t="s">
        <v>357</v>
      </c>
      <c r="FW486" t="s">
        <v>358</v>
      </c>
      <c r="FX486" t="s">
        <v>359</v>
      </c>
      <c r="FY486" t="s">
        <v>359</v>
      </c>
      <c r="FZ486" t="s">
        <v>359</v>
      </c>
      <c r="GA486" t="s">
        <v>359</v>
      </c>
      <c r="GB486">
        <v>0</v>
      </c>
      <c r="GC486">
        <v>100</v>
      </c>
      <c r="GD486">
        <v>100</v>
      </c>
      <c r="GE486">
        <v>8.9789999999999992</v>
      </c>
      <c r="GF486">
        <v>0.19750000000000001</v>
      </c>
      <c r="GG486">
        <v>5.2154357415507802</v>
      </c>
      <c r="GH486">
        <v>1.00486214095962E-2</v>
      </c>
      <c r="GI486">
        <v>-1.74255938316833E-6</v>
      </c>
      <c r="GJ486">
        <v>3.4045767664605598E-10</v>
      </c>
      <c r="GK486">
        <v>-2.3400103927015501E-2</v>
      </c>
      <c r="GL486">
        <v>-3.1725839457550503E-2</v>
      </c>
      <c r="GM486">
        <v>2.93552719409138E-3</v>
      </c>
      <c r="GN486">
        <v>-2.8977901675973599E-5</v>
      </c>
      <c r="GO486">
        <v>-4</v>
      </c>
      <c r="GP486">
        <v>2214</v>
      </c>
      <c r="GQ486">
        <v>1</v>
      </c>
      <c r="GR486">
        <v>18</v>
      </c>
      <c r="GS486">
        <v>17502.900000000001</v>
      </c>
      <c r="GT486">
        <v>28878.799999999999</v>
      </c>
      <c r="GU486">
        <v>1.31348</v>
      </c>
      <c r="GV486">
        <v>2.65869</v>
      </c>
      <c r="GW486">
        <v>2.2485400000000002</v>
      </c>
      <c r="GX486">
        <v>2.7319300000000002</v>
      </c>
      <c r="GY486">
        <v>1.9958499999999999</v>
      </c>
      <c r="GZ486">
        <v>2.33765</v>
      </c>
      <c r="HA486">
        <v>41.7699</v>
      </c>
      <c r="HB486">
        <v>15.340400000000001</v>
      </c>
      <c r="HC486">
        <v>18</v>
      </c>
      <c r="HD486">
        <v>441.80799999999999</v>
      </c>
      <c r="HE486">
        <v>600.54499999999996</v>
      </c>
      <c r="HF486">
        <v>12.927199999999999</v>
      </c>
      <c r="HG486">
        <v>31.430399999999999</v>
      </c>
      <c r="HH486">
        <v>30.000699999999998</v>
      </c>
      <c r="HI486">
        <v>31.109100000000002</v>
      </c>
      <c r="HJ486">
        <v>30.979700000000001</v>
      </c>
      <c r="HK486">
        <v>26.264500000000002</v>
      </c>
      <c r="HL486">
        <v>44.234900000000003</v>
      </c>
      <c r="HM486">
        <v>0</v>
      </c>
      <c r="HN486">
        <v>11.9893</v>
      </c>
      <c r="HO486">
        <v>399.536</v>
      </c>
      <c r="HP486">
        <v>16.236899999999999</v>
      </c>
      <c r="HQ486">
        <v>102.078</v>
      </c>
      <c r="HR486">
        <v>102.89100000000001</v>
      </c>
    </row>
    <row r="487" spans="1:226" x14ac:dyDescent="0.2">
      <c r="A487">
        <v>822</v>
      </c>
      <c r="B487">
        <v>1657131950.5</v>
      </c>
      <c r="C487">
        <v>11917.9000000954</v>
      </c>
      <c r="D487" t="s">
        <v>1300</v>
      </c>
      <c r="E487" t="s">
        <v>1301</v>
      </c>
      <c r="F487">
        <v>5</v>
      </c>
      <c r="G487" t="s">
        <v>2002</v>
      </c>
      <c r="H487" t="s">
        <v>353</v>
      </c>
      <c r="I487">
        <v>1657131942.7321401</v>
      </c>
      <c r="J487">
        <f t="shared" si="272"/>
        <v>5.0252587557694595E-3</v>
      </c>
      <c r="K487">
        <f t="shared" si="273"/>
        <v>5.0252587557694595</v>
      </c>
      <c r="L487">
        <f t="shared" si="274"/>
        <v>22.997471050733019</v>
      </c>
      <c r="M487">
        <f t="shared" si="275"/>
        <v>408.736035714286</v>
      </c>
      <c r="N487">
        <f t="shared" si="276"/>
        <v>250.23257191148815</v>
      </c>
      <c r="O487">
        <f t="shared" si="277"/>
        <v>18.508516273144391</v>
      </c>
      <c r="P487">
        <f t="shared" si="278"/>
        <v>30.232265570584087</v>
      </c>
      <c r="Q487">
        <f t="shared" si="279"/>
        <v>0.25792845812312942</v>
      </c>
      <c r="R487">
        <f t="shared" si="280"/>
        <v>3.357413303701386</v>
      </c>
      <c r="S487">
        <f t="shared" si="281"/>
        <v>0.24740417057094902</v>
      </c>
      <c r="T487">
        <f t="shared" si="282"/>
        <v>0.15553738916412355</v>
      </c>
      <c r="U487">
        <f t="shared" si="283"/>
        <v>321.51968035714305</v>
      </c>
      <c r="V487">
        <f t="shared" si="284"/>
        <v>23.007225031069275</v>
      </c>
      <c r="W487">
        <f t="shared" si="285"/>
        <v>23.007225031069275</v>
      </c>
      <c r="X487">
        <f t="shared" si="286"/>
        <v>2.8209550287866234</v>
      </c>
      <c r="Y487">
        <f t="shared" si="287"/>
        <v>49.793542251424206</v>
      </c>
      <c r="Z487">
        <f t="shared" si="288"/>
        <v>1.3610494710730685</v>
      </c>
      <c r="AA487">
        <f t="shared" si="289"/>
        <v>2.7333855145325385</v>
      </c>
      <c r="AB487">
        <f t="shared" si="290"/>
        <v>1.4599055577135549</v>
      </c>
      <c r="AC487">
        <f t="shared" si="291"/>
        <v>-221.61391112943318</v>
      </c>
      <c r="AD487">
        <f t="shared" si="292"/>
        <v>-94.124475296695579</v>
      </c>
      <c r="AE487">
        <f t="shared" si="293"/>
        <v>-5.7965730877171193</v>
      </c>
      <c r="AF487">
        <f t="shared" si="294"/>
        <v>-1.527915670280322E-2</v>
      </c>
      <c r="AG487">
        <f t="shared" si="295"/>
        <v>13.169328939095443</v>
      </c>
      <c r="AH487">
        <f t="shared" si="296"/>
        <v>4.9693622212913509</v>
      </c>
      <c r="AI487">
        <f t="shared" si="297"/>
        <v>22.997471050733019</v>
      </c>
      <c r="AJ487">
        <v>416.38967413845597</v>
      </c>
      <c r="AK487">
        <v>411.48648484848502</v>
      </c>
      <c r="AL487">
        <v>-1.2881425461915801</v>
      </c>
      <c r="AM487">
        <v>66.885195505614405</v>
      </c>
      <c r="AN487">
        <f t="shared" si="298"/>
        <v>5.0252587557694595</v>
      </c>
      <c r="AO487">
        <v>16.307067372298601</v>
      </c>
      <c r="AP487">
        <v>18.4273733333333</v>
      </c>
      <c r="AQ487">
        <v>1.6330950202328501E-3</v>
      </c>
      <c r="AR487">
        <v>77.480201578808206</v>
      </c>
      <c r="AS487">
        <v>13</v>
      </c>
      <c r="AT487">
        <v>3</v>
      </c>
      <c r="AU487">
        <f t="shared" si="299"/>
        <v>1</v>
      </c>
      <c r="AV487">
        <f t="shared" si="300"/>
        <v>0</v>
      </c>
      <c r="AW487">
        <f t="shared" si="301"/>
        <v>39736.589481254341</v>
      </c>
      <c r="AX487">
        <f t="shared" si="302"/>
        <v>2000.02642857143</v>
      </c>
      <c r="AY487">
        <f t="shared" si="303"/>
        <v>1681.2219214285726</v>
      </c>
      <c r="AZ487">
        <f t="shared" si="304"/>
        <v>0.84059985278765958</v>
      </c>
      <c r="BA487">
        <f t="shared" si="305"/>
        <v>0.16075771588018301</v>
      </c>
      <c r="BB487">
        <v>2.157</v>
      </c>
      <c r="BC487">
        <v>0.5</v>
      </c>
      <c r="BD487" t="s">
        <v>354</v>
      </c>
      <c r="BE487">
        <v>2</v>
      </c>
      <c r="BF487" t="b">
        <v>1</v>
      </c>
      <c r="BG487">
        <v>1657131942.7321401</v>
      </c>
      <c r="BH487">
        <v>408.736035714286</v>
      </c>
      <c r="BI487">
        <v>415.29342857142899</v>
      </c>
      <c r="BJ487">
        <v>18.401199999999999</v>
      </c>
      <c r="BK487">
        <v>16.296896428571401</v>
      </c>
      <c r="BL487">
        <v>399.76039285714302</v>
      </c>
      <c r="BM487">
        <v>18.204139285714302</v>
      </c>
      <c r="BN487">
        <v>500.00739285714297</v>
      </c>
      <c r="BO487">
        <v>73.919689285714298</v>
      </c>
      <c r="BP487">
        <v>4.5566842857142902E-2</v>
      </c>
      <c r="BQ487">
        <v>22.487214285714298</v>
      </c>
      <c r="BR487">
        <v>23.480696428571399</v>
      </c>
      <c r="BS487">
        <v>999.9</v>
      </c>
      <c r="BT487">
        <v>0</v>
      </c>
      <c r="BU487">
        <v>0</v>
      </c>
      <c r="BV487">
        <v>10013.9285714286</v>
      </c>
      <c r="BW487">
        <v>0</v>
      </c>
      <c r="BX487">
        <v>1971.5410714285699</v>
      </c>
      <c r="BY487">
        <v>-6.5574506428571402</v>
      </c>
      <c r="BZ487">
        <v>416.39828571428598</v>
      </c>
      <c r="CA487">
        <v>422.17357142857099</v>
      </c>
      <c r="CB487">
        <v>2.1043071428571398</v>
      </c>
      <c r="CC487">
        <v>415.29342857142899</v>
      </c>
      <c r="CD487">
        <v>16.296896428571401</v>
      </c>
      <c r="CE487">
        <v>1.36021107142857</v>
      </c>
      <c r="CF487">
        <v>1.2046600000000001</v>
      </c>
      <c r="CG487">
        <v>11.481175</v>
      </c>
      <c r="CH487">
        <v>9.6592760714285699</v>
      </c>
      <c r="CI487">
        <v>2000.02642857143</v>
      </c>
      <c r="CJ487">
        <v>0.98000528571428602</v>
      </c>
      <c r="CK487">
        <v>1.9994771428571399E-2</v>
      </c>
      <c r="CL487">
        <v>0</v>
      </c>
      <c r="CM487">
        <v>2.2309000000000001</v>
      </c>
      <c r="CN487">
        <v>0</v>
      </c>
      <c r="CO487">
        <v>5128.1339285714303</v>
      </c>
      <c r="CP487">
        <v>17300.410714285699</v>
      </c>
      <c r="CQ487">
        <v>40.625</v>
      </c>
      <c r="CR487">
        <v>42.070999999999998</v>
      </c>
      <c r="CS487">
        <v>40.5066428571429</v>
      </c>
      <c r="CT487">
        <v>40.436999999999998</v>
      </c>
      <c r="CU487">
        <v>39.7455</v>
      </c>
      <c r="CV487">
        <v>1960.0357142857099</v>
      </c>
      <c r="CW487">
        <v>39.990714285714297</v>
      </c>
      <c r="CX487">
        <v>0</v>
      </c>
      <c r="CY487">
        <v>1657131930.7</v>
      </c>
      <c r="CZ487">
        <v>0</v>
      </c>
      <c r="DA487">
        <v>0</v>
      </c>
      <c r="DB487" t="s">
        <v>355</v>
      </c>
      <c r="DC487">
        <v>1656081770.5</v>
      </c>
      <c r="DD487">
        <v>1655399214.5999999</v>
      </c>
      <c r="DE487">
        <v>0</v>
      </c>
      <c r="DF487">
        <v>0.13400000000000001</v>
      </c>
      <c r="DG487">
        <v>-0.06</v>
      </c>
      <c r="DH487">
        <v>9.3309999999999995</v>
      </c>
      <c r="DI487">
        <v>0.51100000000000001</v>
      </c>
      <c r="DJ487">
        <v>421</v>
      </c>
      <c r="DK487">
        <v>25</v>
      </c>
      <c r="DL487">
        <v>1.93</v>
      </c>
      <c r="DM487">
        <v>0.15</v>
      </c>
      <c r="DN487">
        <v>-7.4055854500000002</v>
      </c>
      <c r="DO487">
        <v>31.204325808630401</v>
      </c>
      <c r="DP487">
        <v>3.5635989519949001</v>
      </c>
      <c r="DQ487">
        <v>0</v>
      </c>
      <c r="DR487">
        <v>2.0992147499999998</v>
      </c>
      <c r="DS487">
        <v>0.10823133208255301</v>
      </c>
      <c r="DT487">
        <v>1.0895886606307E-2</v>
      </c>
      <c r="DU487">
        <v>0</v>
      </c>
      <c r="DV487">
        <v>0</v>
      </c>
      <c r="DW487">
        <v>2</v>
      </c>
      <c r="DX487" t="s">
        <v>366</v>
      </c>
      <c r="DY487">
        <v>2.9692599999999998</v>
      </c>
      <c r="DZ487">
        <v>2.6991900000000002</v>
      </c>
      <c r="EA487">
        <v>7.0874900000000005E-2</v>
      </c>
      <c r="EB487">
        <v>7.19611E-2</v>
      </c>
      <c r="EC487">
        <v>7.0071999999999995E-2</v>
      </c>
      <c r="ED487">
        <v>6.4762299999999995E-2</v>
      </c>
      <c r="EE487">
        <v>36043.1</v>
      </c>
      <c r="EF487">
        <v>39405.4</v>
      </c>
      <c r="EG487">
        <v>35183.5</v>
      </c>
      <c r="EH487">
        <v>38540.6</v>
      </c>
      <c r="EI487">
        <v>46448.1</v>
      </c>
      <c r="EJ487">
        <v>52052.4</v>
      </c>
      <c r="EK487">
        <v>55046.1</v>
      </c>
      <c r="EL487">
        <v>61810.7</v>
      </c>
      <c r="EM487">
        <v>1.8366</v>
      </c>
      <c r="EN487">
        <v>2.0726</v>
      </c>
      <c r="EO487">
        <v>-6.0796699999999997E-3</v>
      </c>
      <c r="EP487">
        <v>0</v>
      </c>
      <c r="EQ487">
        <v>23.6142</v>
      </c>
      <c r="ER487">
        <v>999.9</v>
      </c>
      <c r="ES487">
        <v>34.256999999999998</v>
      </c>
      <c r="ET487">
        <v>38.703000000000003</v>
      </c>
      <c r="EU487">
        <v>32.049700000000001</v>
      </c>
      <c r="EV487">
        <v>54.732199999999999</v>
      </c>
      <c r="EW487">
        <v>35.685099999999998</v>
      </c>
      <c r="EX487">
        <v>2</v>
      </c>
      <c r="EY487">
        <v>0.36264200000000002</v>
      </c>
      <c r="EZ487">
        <v>9.2810500000000005</v>
      </c>
      <c r="FA487">
        <v>19.916499999999999</v>
      </c>
      <c r="FB487">
        <v>5.2017199999999999</v>
      </c>
      <c r="FC487">
        <v>12.0099</v>
      </c>
      <c r="FD487">
        <v>4.976</v>
      </c>
      <c r="FE487">
        <v>3.294</v>
      </c>
      <c r="FF487">
        <v>9999</v>
      </c>
      <c r="FG487">
        <v>9999</v>
      </c>
      <c r="FH487">
        <v>9999</v>
      </c>
      <c r="FI487">
        <v>553.9</v>
      </c>
      <c r="FJ487">
        <v>1.8631</v>
      </c>
      <c r="FK487">
        <v>1.8678300000000001</v>
      </c>
      <c r="FL487">
        <v>1.8675200000000001</v>
      </c>
      <c r="FM487">
        <v>1.86877</v>
      </c>
      <c r="FN487">
        <v>1.86951</v>
      </c>
      <c r="FO487">
        <v>1.86557</v>
      </c>
      <c r="FP487">
        <v>1.8665499999999999</v>
      </c>
      <c r="FQ487">
        <v>1.86798</v>
      </c>
      <c r="FR487">
        <v>5</v>
      </c>
      <c r="FS487">
        <v>0</v>
      </c>
      <c r="FT487">
        <v>0</v>
      </c>
      <c r="FU487">
        <v>0</v>
      </c>
      <c r="FV487" t="s">
        <v>357</v>
      </c>
      <c r="FW487" t="s">
        <v>358</v>
      </c>
      <c r="FX487" t="s">
        <v>359</v>
      </c>
      <c r="FY487" t="s">
        <v>359</v>
      </c>
      <c r="FZ487" t="s">
        <v>359</v>
      </c>
      <c r="GA487" t="s">
        <v>359</v>
      </c>
      <c r="GB487">
        <v>0</v>
      </c>
      <c r="GC487">
        <v>100</v>
      </c>
      <c r="GD487">
        <v>100</v>
      </c>
      <c r="GE487">
        <v>8.9269999999999996</v>
      </c>
      <c r="GF487">
        <v>0.1983</v>
      </c>
      <c r="GG487">
        <v>5.2154357415507802</v>
      </c>
      <c r="GH487">
        <v>1.00486214095962E-2</v>
      </c>
      <c r="GI487">
        <v>-1.74255938316833E-6</v>
      </c>
      <c r="GJ487">
        <v>3.4045767664605598E-10</v>
      </c>
      <c r="GK487">
        <v>-2.3400103927015501E-2</v>
      </c>
      <c r="GL487">
        <v>-3.1725839457550503E-2</v>
      </c>
      <c r="GM487">
        <v>2.93552719409138E-3</v>
      </c>
      <c r="GN487">
        <v>-2.8977901675973599E-5</v>
      </c>
      <c r="GO487">
        <v>-4</v>
      </c>
      <c r="GP487">
        <v>2214</v>
      </c>
      <c r="GQ487">
        <v>1</v>
      </c>
      <c r="GR487">
        <v>18</v>
      </c>
      <c r="GS487">
        <v>17503</v>
      </c>
      <c r="GT487">
        <v>28878.9</v>
      </c>
      <c r="GU487">
        <v>1.2805200000000001</v>
      </c>
      <c r="GV487">
        <v>2.65625</v>
      </c>
      <c r="GW487">
        <v>2.2485400000000002</v>
      </c>
      <c r="GX487">
        <v>2.7307100000000002</v>
      </c>
      <c r="GY487">
        <v>1.9958499999999999</v>
      </c>
      <c r="GZ487">
        <v>2.33887</v>
      </c>
      <c r="HA487">
        <v>41.7699</v>
      </c>
      <c r="HB487">
        <v>15.357900000000001</v>
      </c>
      <c r="HC487">
        <v>18</v>
      </c>
      <c r="HD487">
        <v>442.48099999999999</v>
      </c>
      <c r="HE487">
        <v>600.03300000000002</v>
      </c>
      <c r="HF487">
        <v>12.9413</v>
      </c>
      <c r="HG487">
        <v>31.440300000000001</v>
      </c>
      <c r="HH487">
        <v>30.000699999999998</v>
      </c>
      <c r="HI487">
        <v>31.117699999999999</v>
      </c>
      <c r="HJ487">
        <v>30.989799999999999</v>
      </c>
      <c r="HK487">
        <v>25.593299999999999</v>
      </c>
      <c r="HL487">
        <v>44.234900000000003</v>
      </c>
      <c r="HM487">
        <v>0</v>
      </c>
      <c r="HN487">
        <v>12.001300000000001</v>
      </c>
      <c r="HO487">
        <v>379.42500000000001</v>
      </c>
      <c r="HP487">
        <v>16.2301</v>
      </c>
      <c r="HQ487">
        <v>102.077</v>
      </c>
      <c r="HR487">
        <v>102.889</v>
      </c>
    </row>
    <row r="488" spans="1:226" x14ac:dyDescent="0.2">
      <c r="A488">
        <v>823</v>
      </c>
      <c r="B488">
        <v>1657131955.5</v>
      </c>
      <c r="C488">
        <v>11922.9000000954</v>
      </c>
      <c r="D488" t="s">
        <v>1302</v>
      </c>
      <c r="E488" t="s">
        <v>1303</v>
      </c>
      <c r="F488">
        <v>5</v>
      </c>
      <c r="G488" t="s">
        <v>2003</v>
      </c>
      <c r="H488" t="s">
        <v>353</v>
      </c>
      <c r="I488">
        <v>1657131948</v>
      </c>
      <c r="J488">
        <f t="shared" si="272"/>
        <v>5.0227991998639939E-3</v>
      </c>
      <c r="K488">
        <f t="shared" si="273"/>
        <v>5.0227991998639938</v>
      </c>
      <c r="L488">
        <f t="shared" si="274"/>
        <v>23.774398656791515</v>
      </c>
      <c r="M488">
        <f t="shared" si="275"/>
        <v>404.789777777778</v>
      </c>
      <c r="N488">
        <f t="shared" si="276"/>
        <v>241.28216357690488</v>
      </c>
      <c r="O488">
        <f t="shared" si="277"/>
        <v>17.846499138355444</v>
      </c>
      <c r="P488">
        <f t="shared" si="278"/>
        <v>29.940383131650947</v>
      </c>
      <c r="Q488">
        <f t="shared" si="279"/>
        <v>0.25756427318704733</v>
      </c>
      <c r="R488">
        <f t="shared" si="280"/>
        <v>3.3575911012347728</v>
      </c>
      <c r="S488">
        <f t="shared" si="281"/>
        <v>0.24706956564548047</v>
      </c>
      <c r="T488">
        <f t="shared" si="282"/>
        <v>0.15532575406938653</v>
      </c>
      <c r="U488">
        <f t="shared" si="283"/>
        <v>321.52058511111073</v>
      </c>
      <c r="V488">
        <f t="shared" si="284"/>
        <v>23.022468073553966</v>
      </c>
      <c r="W488">
        <f t="shared" si="285"/>
        <v>23.022468073553966</v>
      </c>
      <c r="X488">
        <f t="shared" si="286"/>
        <v>2.8235585481817571</v>
      </c>
      <c r="Y488">
        <f t="shared" si="287"/>
        <v>49.799599035921361</v>
      </c>
      <c r="Z488">
        <f t="shared" si="288"/>
        <v>1.362431686672257</v>
      </c>
      <c r="AA488">
        <f t="shared" si="289"/>
        <v>2.7358286272335448</v>
      </c>
      <c r="AB488">
        <f t="shared" si="290"/>
        <v>1.4611268615095001</v>
      </c>
      <c r="AC488">
        <f t="shared" si="291"/>
        <v>-221.50544471400212</v>
      </c>
      <c r="AD488">
        <f t="shared" si="292"/>
        <v>-94.22699215716618</v>
      </c>
      <c r="AE488">
        <f t="shared" si="293"/>
        <v>-5.8034606176462944</v>
      </c>
      <c r="AF488">
        <f t="shared" si="294"/>
        <v>-1.5312377703864399E-2</v>
      </c>
      <c r="AG488">
        <f t="shared" si="295"/>
        <v>2.1255267614015896</v>
      </c>
      <c r="AH488">
        <f t="shared" si="296"/>
        <v>4.9962500504451457</v>
      </c>
      <c r="AI488">
        <f t="shared" si="297"/>
        <v>23.774398656791515</v>
      </c>
      <c r="AJ488">
        <v>402.42418999916998</v>
      </c>
      <c r="AK488">
        <v>401.00978181818198</v>
      </c>
      <c r="AL488">
        <v>-2.2401738223914598</v>
      </c>
      <c r="AM488">
        <v>66.885195505614405</v>
      </c>
      <c r="AN488">
        <f t="shared" si="298"/>
        <v>5.0227991998639938</v>
      </c>
      <c r="AO488">
        <v>16.3191946392893</v>
      </c>
      <c r="AP488">
        <v>18.440635757575699</v>
      </c>
      <c r="AQ488">
        <v>1.15173984615422E-3</v>
      </c>
      <c r="AR488">
        <v>77.480201578808206</v>
      </c>
      <c r="AS488">
        <v>12</v>
      </c>
      <c r="AT488">
        <v>2</v>
      </c>
      <c r="AU488">
        <f t="shared" si="299"/>
        <v>1</v>
      </c>
      <c r="AV488">
        <f t="shared" si="300"/>
        <v>0</v>
      </c>
      <c r="AW488">
        <f t="shared" si="301"/>
        <v>39737.37861397794</v>
      </c>
      <c r="AX488">
        <f t="shared" si="302"/>
        <v>2000.0322222222201</v>
      </c>
      <c r="AY488">
        <f t="shared" si="303"/>
        <v>1681.2267777777759</v>
      </c>
      <c r="AZ488">
        <f t="shared" si="304"/>
        <v>0.84059984589137171</v>
      </c>
      <c r="BA488">
        <f t="shared" si="305"/>
        <v>0.16075770257034747</v>
      </c>
      <c r="BB488">
        <v>2.157</v>
      </c>
      <c r="BC488">
        <v>0.5</v>
      </c>
      <c r="BD488" t="s">
        <v>354</v>
      </c>
      <c r="BE488">
        <v>2</v>
      </c>
      <c r="BF488" t="b">
        <v>1</v>
      </c>
      <c r="BG488">
        <v>1657131948</v>
      </c>
      <c r="BH488">
        <v>404.789777777778</v>
      </c>
      <c r="BI488">
        <v>406.57914814814802</v>
      </c>
      <c r="BJ488">
        <v>18.419885185185201</v>
      </c>
      <c r="BK488">
        <v>16.304274074074101</v>
      </c>
      <c r="BL488">
        <v>395.84874074074099</v>
      </c>
      <c r="BM488">
        <v>18.2219962962963</v>
      </c>
      <c r="BN488">
        <v>500.01637037037</v>
      </c>
      <c r="BO488">
        <v>73.919874074074102</v>
      </c>
      <c r="BP488">
        <v>4.5390800000000002E-2</v>
      </c>
      <c r="BQ488">
        <v>22.501918518518501</v>
      </c>
      <c r="BR488">
        <v>23.500900000000001</v>
      </c>
      <c r="BS488">
        <v>999.9</v>
      </c>
      <c r="BT488">
        <v>0</v>
      </c>
      <c r="BU488">
        <v>0</v>
      </c>
      <c r="BV488">
        <v>10014.6296296296</v>
      </c>
      <c r="BW488">
        <v>0</v>
      </c>
      <c r="BX488">
        <v>1972.7466666666701</v>
      </c>
      <c r="BY488">
        <v>-1.7893491851851899</v>
      </c>
      <c r="BZ488">
        <v>412.38588888888899</v>
      </c>
      <c r="CA488">
        <v>413.31803703703702</v>
      </c>
      <c r="CB488">
        <v>2.1156062962963</v>
      </c>
      <c r="CC488">
        <v>406.57914814814802</v>
      </c>
      <c r="CD488">
        <v>16.304274074074101</v>
      </c>
      <c r="CE488">
        <v>1.36159518518519</v>
      </c>
      <c r="CF488">
        <v>1.20520814814815</v>
      </c>
      <c r="CG488">
        <v>11.496548148148101</v>
      </c>
      <c r="CH488">
        <v>9.6660562962963006</v>
      </c>
      <c r="CI488">
        <v>2000.0322222222201</v>
      </c>
      <c r="CJ488">
        <v>0.98000544444444404</v>
      </c>
      <c r="CK488">
        <v>1.9994607407407401E-2</v>
      </c>
      <c r="CL488">
        <v>0</v>
      </c>
      <c r="CM488">
        <v>2.2614481481481499</v>
      </c>
      <c r="CN488">
        <v>0</v>
      </c>
      <c r="CO488">
        <v>5126.7770370370399</v>
      </c>
      <c r="CP488">
        <v>17300.4740740741</v>
      </c>
      <c r="CQ488">
        <v>40.625</v>
      </c>
      <c r="CR488">
        <v>42.087666666666699</v>
      </c>
      <c r="CS488">
        <v>40.506888888888902</v>
      </c>
      <c r="CT488">
        <v>40.436999999999998</v>
      </c>
      <c r="CU488">
        <v>39.75</v>
      </c>
      <c r="CV488">
        <v>1960.04185185185</v>
      </c>
      <c r="CW488">
        <v>39.9903703703704</v>
      </c>
      <c r="CX488">
        <v>0</v>
      </c>
      <c r="CY488">
        <v>1657131935.5</v>
      </c>
      <c r="CZ488">
        <v>0</v>
      </c>
      <c r="DA488">
        <v>0</v>
      </c>
      <c r="DB488" t="s">
        <v>355</v>
      </c>
      <c r="DC488">
        <v>1656081770.5</v>
      </c>
      <c r="DD488">
        <v>1655399214.5999999</v>
      </c>
      <c r="DE488">
        <v>0</v>
      </c>
      <c r="DF488">
        <v>0.13400000000000001</v>
      </c>
      <c r="DG488">
        <v>-0.06</v>
      </c>
      <c r="DH488">
        <v>9.3309999999999995</v>
      </c>
      <c r="DI488">
        <v>0.51100000000000001</v>
      </c>
      <c r="DJ488">
        <v>421</v>
      </c>
      <c r="DK488">
        <v>25</v>
      </c>
      <c r="DL488">
        <v>1.93</v>
      </c>
      <c r="DM488">
        <v>0.15</v>
      </c>
      <c r="DN488">
        <v>-4.7423067000000003</v>
      </c>
      <c r="DO488">
        <v>52.6894389568481</v>
      </c>
      <c r="DP488">
        <v>5.33677229129166</v>
      </c>
      <c r="DQ488">
        <v>0</v>
      </c>
      <c r="DR488">
        <v>2.1067830000000001</v>
      </c>
      <c r="DS488">
        <v>0.10438018761725899</v>
      </c>
      <c r="DT488">
        <v>1.1157814346905E-2</v>
      </c>
      <c r="DU488">
        <v>0</v>
      </c>
      <c r="DV488">
        <v>0</v>
      </c>
      <c r="DW488">
        <v>2</v>
      </c>
      <c r="DX488" t="s">
        <v>366</v>
      </c>
      <c r="DY488">
        <v>2.9683600000000001</v>
      </c>
      <c r="DZ488">
        <v>2.6991800000000001</v>
      </c>
      <c r="EA488">
        <v>6.93854E-2</v>
      </c>
      <c r="EB488">
        <v>6.9915599999999994E-2</v>
      </c>
      <c r="EC488">
        <v>7.0097400000000004E-2</v>
      </c>
      <c r="ED488">
        <v>6.4678700000000006E-2</v>
      </c>
      <c r="EE488">
        <v>36100.199999999997</v>
      </c>
      <c r="EF488">
        <v>39490.699999999997</v>
      </c>
      <c r="EG488">
        <v>35183</v>
      </c>
      <c r="EH488">
        <v>38539.199999999997</v>
      </c>
      <c r="EI488">
        <v>46446.3</v>
      </c>
      <c r="EJ488">
        <v>52055.8</v>
      </c>
      <c r="EK488">
        <v>55045.599999999999</v>
      </c>
      <c r="EL488">
        <v>61809.2</v>
      </c>
      <c r="EM488">
        <v>1.8364</v>
      </c>
      <c r="EN488">
        <v>2.0724</v>
      </c>
      <c r="EO488">
        <v>-5.5134299999999997E-3</v>
      </c>
      <c r="EP488">
        <v>0</v>
      </c>
      <c r="EQ488">
        <v>23.630099999999999</v>
      </c>
      <c r="ER488">
        <v>999.9</v>
      </c>
      <c r="ES488">
        <v>34.281999999999996</v>
      </c>
      <c r="ET488">
        <v>38.703000000000003</v>
      </c>
      <c r="EU488">
        <v>32.068399999999997</v>
      </c>
      <c r="EV488">
        <v>54.922199999999997</v>
      </c>
      <c r="EW488">
        <v>35.705100000000002</v>
      </c>
      <c r="EX488">
        <v>2</v>
      </c>
      <c r="EY488">
        <v>0.363537</v>
      </c>
      <c r="EZ488">
        <v>9.2810500000000005</v>
      </c>
      <c r="FA488">
        <v>19.9162</v>
      </c>
      <c r="FB488">
        <v>5.1993200000000002</v>
      </c>
      <c r="FC488">
        <v>12.0099</v>
      </c>
      <c r="FD488">
        <v>4.9756</v>
      </c>
      <c r="FE488">
        <v>3.294</v>
      </c>
      <c r="FF488">
        <v>9999</v>
      </c>
      <c r="FG488">
        <v>9999</v>
      </c>
      <c r="FH488">
        <v>9999</v>
      </c>
      <c r="FI488">
        <v>553.9</v>
      </c>
      <c r="FJ488">
        <v>1.8631</v>
      </c>
      <c r="FK488">
        <v>1.8678300000000001</v>
      </c>
      <c r="FL488">
        <v>1.8675200000000001</v>
      </c>
      <c r="FM488">
        <v>1.8687400000000001</v>
      </c>
      <c r="FN488">
        <v>1.86951</v>
      </c>
      <c r="FO488">
        <v>1.86554</v>
      </c>
      <c r="FP488">
        <v>1.8666100000000001</v>
      </c>
      <c r="FQ488">
        <v>1.86798</v>
      </c>
      <c r="FR488">
        <v>5</v>
      </c>
      <c r="FS488">
        <v>0</v>
      </c>
      <c r="FT488">
        <v>0</v>
      </c>
      <c r="FU488">
        <v>0</v>
      </c>
      <c r="FV488" t="s">
        <v>357</v>
      </c>
      <c r="FW488" t="s">
        <v>358</v>
      </c>
      <c r="FX488" t="s">
        <v>359</v>
      </c>
      <c r="FY488" t="s">
        <v>359</v>
      </c>
      <c r="FZ488" t="s">
        <v>359</v>
      </c>
      <c r="GA488" t="s">
        <v>359</v>
      </c>
      <c r="GB488">
        <v>0</v>
      </c>
      <c r="GC488">
        <v>100</v>
      </c>
      <c r="GD488">
        <v>100</v>
      </c>
      <c r="GE488">
        <v>8.8330000000000002</v>
      </c>
      <c r="GF488">
        <v>0.1988</v>
      </c>
      <c r="GG488">
        <v>5.2154357415507802</v>
      </c>
      <c r="GH488">
        <v>1.00486214095962E-2</v>
      </c>
      <c r="GI488">
        <v>-1.74255938316833E-6</v>
      </c>
      <c r="GJ488">
        <v>3.4045767664605598E-10</v>
      </c>
      <c r="GK488">
        <v>-2.3400103927015501E-2</v>
      </c>
      <c r="GL488">
        <v>-3.1725839457550503E-2</v>
      </c>
      <c r="GM488">
        <v>2.93552719409138E-3</v>
      </c>
      <c r="GN488">
        <v>-2.8977901675973599E-5</v>
      </c>
      <c r="GO488">
        <v>-4</v>
      </c>
      <c r="GP488">
        <v>2214</v>
      </c>
      <c r="GQ488">
        <v>1</v>
      </c>
      <c r="GR488">
        <v>18</v>
      </c>
      <c r="GS488">
        <v>17503.099999999999</v>
      </c>
      <c r="GT488">
        <v>28879</v>
      </c>
      <c r="GU488">
        <v>1.2390099999999999</v>
      </c>
      <c r="GV488">
        <v>2.65747</v>
      </c>
      <c r="GW488">
        <v>2.2485400000000002</v>
      </c>
      <c r="GX488">
        <v>2.7319300000000002</v>
      </c>
      <c r="GY488">
        <v>1.9958499999999999</v>
      </c>
      <c r="GZ488">
        <v>2.33765</v>
      </c>
      <c r="HA488">
        <v>41.7699</v>
      </c>
      <c r="HB488">
        <v>15.340400000000001</v>
      </c>
      <c r="HC488">
        <v>18</v>
      </c>
      <c r="HD488">
        <v>442.44499999999999</v>
      </c>
      <c r="HE488">
        <v>599.98699999999997</v>
      </c>
      <c r="HF488">
        <v>12.950799999999999</v>
      </c>
      <c r="HG488">
        <v>31.4496</v>
      </c>
      <c r="HH488">
        <v>30.000800000000002</v>
      </c>
      <c r="HI488">
        <v>31.1297</v>
      </c>
      <c r="HJ488">
        <v>31.001100000000001</v>
      </c>
      <c r="HK488">
        <v>24.746400000000001</v>
      </c>
      <c r="HL488">
        <v>44.506500000000003</v>
      </c>
      <c r="HM488">
        <v>0</v>
      </c>
      <c r="HN488">
        <v>12.012</v>
      </c>
      <c r="HO488">
        <v>365.95299999999997</v>
      </c>
      <c r="HP488">
        <v>16.2301</v>
      </c>
      <c r="HQ488">
        <v>102.07599999999999</v>
      </c>
      <c r="HR488">
        <v>102.886</v>
      </c>
    </row>
    <row r="489" spans="1:226" x14ac:dyDescent="0.2">
      <c r="A489">
        <v>824</v>
      </c>
      <c r="B489">
        <v>1657131960.5</v>
      </c>
      <c r="C489">
        <v>11927.9000000954</v>
      </c>
      <c r="D489" t="s">
        <v>1304</v>
      </c>
      <c r="E489" t="s">
        <v>1305</v>
      </c>
      <c r="F489">
        <v>5</v>
      </c>
      <c r="G489" t="s">
        <v>2004</v>
      </c>
      <c r="H489" t="s">
        <v>353</v>
      </c>
      <c r="I489">
        <v>1657131952.7142899</v>
      </c>
      <c r="J489">
        <f t="shared" si="272"/>
        <v>5.0620814101697493E-3</v>
      </c>
      <c r="K489">
        <f t="shared" si="273"/>
        <v>5.0620814101697489</v>
      </c>
      <c r="L489">
        <f t="shared" si="274"/>
        <v>23.631993649036492</v>
      </c>
      <c r="M489">
        <f t="shared" si="275"/>
        <v>397.32435714285702</v>
      </c>
      <c r="N489">
        <f t="shared" si="276"/>
        <v>236.15095465621692</v>
      </c>
      <c r="O489">
        <f t="shared" si="277"/>
        <v>17.466869168483083</v>
      </c>
      <c r="P489">
        <f t="shared" si="278"/>
        <v>29.388035181856619</v>
      </c>
      <c r="Q489">
        <f t="shared" si="279"/>
        <v>0.25971498772309332</v>
      </c>
      <c r="R489">
        <f t="shared" si="280"/>
        <v>3.354957755169365</v>
      </c>
      <c r="S489">
        <f t="shared" si="281"/>
        <v>0.24904018251892091</v>
      </c>
      <c r="T489">
        <f t="shared" si="282"/>
        <v>0.15657264200870907</v>
      </c>
      <c r="U489">
        <f t="shared" si="283"/>
        <v>321.51817767857091</v>
      </c>
      <c r="V489">
        <f t="shared" si="284"/>
        <v>23.025241908008553</v>
      </c>
      <c r="W489">
        <f t="shared" si="285"/>
        <v>23.025241908008553</v>
      </c>
      <c r="X489">
        <f t="shared" si="286"/>
        <v>2.8240325465076896</v>
      </c>
      <c r="Y489">
        <f t="shared" si="287"/>
        <v>49.791320012079353</v>
      </c>
      <c r="Z489">
        <f t="shared" si="288"/>
        <v>1.3631512567518507</v>
      </c>
      <c r="AA489">
        <f t="shared" si="289"/>
        <v>2.7377286973334924</v>
      </c>
      <c r="AB489">
        <f t="shared" si="290"/>
        <v>1.460881289755839</v>
      </c>
      <c r="AC489">
        <f t="shared" si="291"/>
        <v>-223.23779018848595</v>
      </c>
      <c r="AD489">
        <f t="shared" si="292"/>
        <v>-92.587806144631784</v>
      </c>
      <c r="AE489">
        <f t="shared" si="293"/>
        <v>-5.7073896779299966</v>
      </c>
      <c r="AF489">
        <f t="shared" si="294"/>
        <v>-1.4808332476818009E-2</v>
      </c>
      <c r="AG489">
        <f t="shared" si="295"/>
        <v>-9.1586214805773487</v>
      </c>
      <c r="AH489">
        <f t="shared" si="296"/>
        <v>5.0249722476214762</v>
      </c>
      <c r="AI489">
        <f t="shared" si="297"/>
        <v>23.631993649036492</v>
      </c>
      <c r="AJ489">
        <v>386.82619089825499</v>
      </c>
      <c r="AK489">
        <v>387.632812121212</v>
      </c>
      <c r="AL489">
        <v>-2.7768868794196799</v>
      </c>
      <c r="AM489">
        <v>66.885195505614405</v>
      </c>
      <c r="AN489">
        <f t="shared" si="298"/>
        <v>5.0620814101697489</v>
      </c>
      <c r="AO489">
        <v>16.287698942357501</v>
      </c>
      <c r="AP489">
        <v>18.432581818181799</v>
      </c>
      <c r="AQ489">
        <v>-2.96715442161994E-4</v>
      </c>
      <c r="AR489">
        <v>77.480201578808206</v>
      </c>
      <c r="AS489">
        <v>13</v>
      </c>
      <c r="AT489">
        <v>3</v>
      </c>
      <c r="AU489">
        <f t="shared" si="299"/>
        <v>1</v>
      </c>
      <c r="AV489">
        <f t="shared" si="300"/>
        <v>0</v>
      </c>
      <c r="AW489">
        <f t="shared" si="301"/>
        <v>39694.921779003344</v>
      </c>
      <c r="AX489">
        <f t="shared" si="302"/>
        <v>2000.01714285714</v>
      </c>
      <c r="AY489">
        <f t="shared" si="303"/>
        <v>1681.2141107142829</v>
      </c>
      <c r="AZ489">
        <f t="shared" si="304"/>
        <v>0.84059985021556938</v>
      </c>
      <c r="BA489">
        <f t="shared" si="305"/>
        <v>0.16075771091604926</v>
      </c>
      <c r="BB489">
        <v>2.157</v>
      </c>
      <c r="BC489">
        <v>0.5</v>
      </c>
      <c r="BD489" t="s">
        <v>354</v>
      </c>
      <c r="BE489">
        <v>2</v>
      </c>
      <c r="BF489" t="b">
        <v>1</v>
      </c>
      <c r="BG489">
        <v>1657131952.7142899</v>
      </c>
      <c r="BH489">
        <v>397.32435714285702</v>
      </c>
      <c r="BI489">
        <v>394.23467857142901</v>
      </c>
      <c r="BJ489">
        <v>18.429717857142901</v>
      </c>
      <c r="BK489">
        <v>16.301925000000001</v>
      </c>
      <c r="BL489">
        <v>388.44860714285699</v>
      </c>
      <c r="BM489">
        <v>18.231396428571401</v>
      </c>
      <c r="BN489">
        <v>500.00675000000001</v>
      </c>
      <c r="BO489">
        <v>73.919492857142799</v>
      </c>
      <c r="BP489">
        <v>4.5353882142857099E-2</v>
      </c>
      <c r="BQ489">
        <v>22.513346428571399</v>
      </c>
      <c r="BR489">
        <v>23.516235714285699</v>
      </c>
      <c r="BS489">
        <v>999.9</v>
      </c>
      <c r="BT489">
        <v>0</v>
      </c>
      <c r="BU489">
        <v>0</v>
      </c>
      <c r="BV489">
        <v>10003.9285714286</v>
      </c>
      <c r="BW489">
        <v>0</v>
      </c>
      <c r="BX489">
        <v>1973.1932142857099</v>
      </c>
      <c r="BY489">
        <v>3.0896404285714301</v>
      </c>
      <c r="BZ489">
        <v>404.784357142857</v>
      </c>
      <c r="CA489">
        <v>400.76810714285699</v>
      </c>
      <c r="CB489">
        <v>2.1277839285714299</v>
      </c>
      <c r="CC489">
        <v>394.23467857142901</v>
      </c>
      <c r="CD489">
        <v>16.301925000000001</v>
      </c>
      <c r="CE489">
        <v>1.3623149999999999</v>
      </c>
      <c r="CF489">
        <v>1.20503</v>
      </c>
      <c r="CG489">
        <v>11.5045321428571</v>
      </c>
      <c r="CH489">
        <v>9.6638360714285696</v>
      </c>
      <c r="CI489">
        <v>2000.01714285714</v>
      </c>
      <c r="CJ489">
        <v>0.98000517857142899</v>
      </c>
      <c r="CK489">
        <v>1.99948821428571E-2</v>
      </c>
      <c r="CL489">
        <v>0</v>
      </c>
      <c r="CM489">
        <v>2.2975035714285701</v>
      </c>
      <c r="CN489">
        <v>0</v>
      </c>
      <c r="CO489">
        <v>5125.51642857143</v>
      </c>
      <c r="CP489">
        <v>17300.339285714301</v>
      </c>
      <c r="CQ489">
        <v>40.625</v>
      </c>
      <c r="CR489">
        <v>42.106999999999999</v>
      </c>
      <c r="CS489">
        <v>40.519928571428601</v>
      </c>
      <c r="CT489">
        <v>40.436999999999998</v>
      </c>
      <c r="CU489">
        <v>39.75</v>
      </c>
      <c r="CV489">
        <v>1960.0267857142901</v>
      </c>
      <c r="CW489">
        <v>39.9903571428571</v>
      </c>
      <c r="CX489">
        <v>0</v>
      </c>
      <c r="CY489">
        <v>1657131940.9000001</v>
      </c>
      <c r="CZ489">
        <v>0</v>
      </c>
      <c r="DA489">
        <v>0</v>
      </c>
      <c r="DB489" t="s">
        <v>355</v>
      </c>
      <c r="DC489">
        <v>1656081770.5</v>
      </c>
      <c r="DD489">
        <v>1655399214.5999999</v>
      </c>
      <c r="DE489">
        <v>0</v>
      </c>
      <c r="DF489">
        <v>0.13400000000000001</v>
      </c>
      <c r="DG489">
        <v>-0.06</v>
      </c>
      <c r="DH489">
        <v>9.3309999999999995</v>
      </c>
      <c r="DI489">
        <v>0.51100000000000001</v>
      </c>
      <c r="DJ489">
        <v>421</v>
      </c>
      <c r="DK489">
        <v>25</v>
      </c>
      <c r="DL489">
        <v>1.93</v>
      </c>
      <c r="DM489">
        <v>0.15</v>
      </c>
      <c r="DN489">
        <v>0.31301305000000001</v>
      </c>
      <c r="DO489">
        <v>62.505166108818003</v>
      </c>
      <c r="DP489">
        <v>6.0909275923807797</v>
      </c>
      <c r="DQ489">
        <v>0</v>
      </c>
      <c r="DR489">
        <v>2.1224082499999999</v>
      </c>
      <c r="DS489">
        <v>0.164032457786116</v>
      </c>
      <c r="DT489">
        <v>1.8099121786360299E-2</v>
      </c>
      <c r="DU489">
        <v>0</v>
      </c>
      <c r="DV489">
        <v>0</v>
      </c>
      <c r="DW489">
        <v>2</v>
      </c>
      <c r="DX489" t="s">
        <v>366</v>
      </c>
      <c r="DY489">
        <v>2.9691399999999999</v>
      </c>
      <c r="DZ489">
        <v>2.6994799999999999</v>
      </c>
      <c r="EA489">
        <v>6.7483299999999996E-2</v>
      </c>
      <c r="EB489">
        <v>6.7617399999999994E-2</v>
      </c>
      <c r="EC489">
        <v>7.0076200000000005E-2</v>
      </c>
      <c r="ED489">
        <v>6.4694000000000002E-2</v>
      </c>
      <c r="EE489">
        <v>36173.1</v>
      </c>
      <c r="EF489">
        <v>39587.4</v>
      </c>
      <c r="EG489">
        <v>35182.1</v>
      </c>
      <c r="EH489">
        <v>38538.400000000001</v>
      </c>
      <c r="EI489">
        <v>46446.5</v>
      </c>
      <c r="EJ489">
        <v>52053.5</v>
      </c>
      <c r="EK489">
        <v>55044.5</v>
      </c>
      <c r="EL489">
        <v>61807.6</v>
      </c>
      <c r="EM489">
        <v>1.8355999999999999</v>
      </c>
      <c r="EN489">
        <v>2.0726</v>
      </c>
      <c r="EO489">
        <v>-7.7485999999999996E-3</v>
      </c>
      <c r="EP489">
        <v>0</v>
      </c>
      <c r="EQ489">
        <v>23.637699999999999</v>
      </c>
      <c r="ER489">
        <v>999.9</v>
      </c>
      <c r="ES489">
        <v>34.281999999999996</v>
      </c>
      <c r="ET489">
        <v>38.703000000000003</v>
      </c>
      <c r="EU489">
        <v>32.073900000000002</v>
      </c>
      <c r="EV489">
        <v>54.932200000000002</v>
      </c>
      <c r="EW489">
        <v>35.6571</v>
      </c>
      <c r="EX489">
        <v>2</v>
      </c>
      <c r="EY489">
        <v>0.36418699999999998</v>
      </c>
      <c r="EZ489">
        <v>9.2810500000000005</v>
      </c>
      <c r="FA489">
        <v>19.915800000000001</v>
      </c>
      <c r="FB489">
        <v>5.1993200000000002</v>
      </c>
      <c r="FC489">
        <v>12.0099</v>
      </c>
      <c r="FD489">
        <v>4.9756</v>
      </c>
      <c r="FE489">
        <v>3.294</v>
      </c>
      <c r="FF489">
        <v>9999</v>
      </c>
      <c r="FG489">
        <v>9999</v>
      </c>
      <c r="FH489">
        <v>9999</v>
      </c>
      <c r="FI489">
        <v>553.9</v>
      </c>
      <c r="FJ489">
        <v>1.8631</v>
      </c>
      <c r="FK489">
        <v>1.8678300000000001</v>
      </c>
      <c r="FL489">
        <v>1.8675200000000001</v>
      </c>
      <c r="FM489">
        <v>1.8687400000000001</v>
      </c>
      <c r="FN489">
        <v>1.86951</v>
      </c>
      <c r="FO489">
        <v>1.86554</v>
      </c>
      <c r="FP489">
        <v>1.8665799999999999</v>
      </c>
      <c r="FQ489">
        <v>1.86798</v>
      </c>
      <c r="FR489">
        <v>5</v>
      </c>
      <c r="FS489">
        <v>0</v>
      </c>
      <c r="FT489">
        <v>0</v>
      </c>
      <c r="FU489">
        <v>0</v>
      </c>
      <c r="FV489" t="s">
        <v>357</v>
      </c>
      <c r="FW489" t="s">
        <v>358</v>
      </c>
      <c r="FX489" t="s">
        <v>359</v>
      </c>
      <c r="FY489" t="s">
        <v>359</v>
      </c>
      <c r="FZ489" t="s">
        <v>359</v>
      </c>
      <c r="GA489" t="s">
        <v>359</v>
      </c>
      <c r="GB489">
        <v>0</v>
      </c>
      <c r="GC489">
        <v>100</v>
      </c>
      <c r="GD489">
        <v>100</v>
      </c>
      <c r="GE489">
        <v>8.7149999999999999</v>
      </c>
      <c r="GF489">
        <v>0.19850000000000001</v>
      </c>
      <c r="GG489">
        <v>5.2154357415507802</v>
      </c>
      <c r="GH489">
        <v>1.00486214095962E-2</v>
      </c>
      <c r="GI489">
        <v>-1.74255938316833E-6</v>
      </c>
      <c r="GJ489">
        <v>3.4045767664605598E-10</v>
      </c>
      <c r="GK489">
        <v>-2.3400103927015501E-2</v>
      </c>
      <c r="GL489">
        <v>-3.1725839457550503E-2</v>
      </c>
      <c r="GM489">
        <v>2.93552719409138E-3</v>
      </c>
      <c r="GN489">
        <v>-2.8977901675973599E-5</v>
      </c>
      <c r="GO489">
        <v>-4</v>
      </c>
      <c r="GP489">
        <v>2214</v>
      </c>
      <c r="GQ489">
        <v>1</v>
      </c>
      <c r="GR489">
        <v>18</v>
      </c>
      <c r="GS489">
        <v>17503.2</v>
      </c>
      <c r="GT489">
        <v>28879.1</v>
      </c>
      <c r="GU489">
        <v>1.1975100000000001</v>
      </c>
      <c r="GV489">
        <v>2.65625</v>
      </c>
      <c r="GW489">
        <v>2.2485400000000002</v>
      </c>
      <c r="GX489">
        <v>2.7307100000000002</v>
      </c>
      <c r="GY489">
        <v>1.9958499999999999</v>
      </c>
      <c r="GZ489">
        <v>2.3584000000000001</v>
      </c>
      <c r="HA489">
        <v>41.796100000000003</v>
      </c>
      <c r="HB489">
        <v>15.340400000000001</v>
      </c>
      <c r="HC489">
        <v>18</v>
      </c>
      <c r="HD489">
        <v>442.029</v>
      </c>
      <c r="HE489">
        <v>600.25199999999995</v>
      </c>
      <c r="HF489">
        <v>12.952400000000001</v>
      </c>
      <c r="HG489">
        <v>31.460100000000001</v>
      </c>
      <c r="HH489">
        <v>30.000800000000002</v>
      </c>
      <c r="HI489">
        <v>31.14</v>
      </c>
      <c r="HJ489">
        <v>31.011299999999999</v>
      </c>
      <c r="HK489">
        <v>23.936</v>
      </c>
      <c r="HL489">
        <v>44.506500000000003</v>
      </c>
      <c r="HM489">
        <v>0</v>
      </c>
      <c r="HN489">
        <v>12.013999999999999</v>
      </c>
      <c r="HO489">
        <v>345.86099999999999</v>
      </c>
      <c r="HP489">
        <v>16.2301</v>
      </c>
      <c r="HQ489">
        <v>102.074</v>
      </c>
      <c r="HR489">
        <v>102.884</v>
      </c>
    </row>
    <row r="490" spans="1:226" x14ac:dyDescent="0.2">
      <c r="A490">
        <v>825</v>
      </c>
      <c r="B490">
        <v>1657131965.5</v>
      </c>
      <c r="C490">
        <v>11932.9000000954</v>
      </c>
      <c r="D490" t="s">
        <v>1306</v>
      </c>
      <c r="E490" t="s">
        <v>1307</v>
      </c>
      <c r="F490">
        <v>5</v>
      </c>
      <c r="G490" t="s">
        <v>2005</v>
      </c>
      <c r="H490" t="s">
        <v>353</v>
      </c>
      <c r="I490">
        <v>1657131958</v>
      </c>
      <c r="J490">
        <f t="shared" si="272"/>
        <v>5.0353037971907419E-3</v>
      </c>
      <c r="K490">
        <f t="shared" si="273"/>
        <v>5.0353037971907417</v>
      </c>
      <c r="L490">
        <f t="shared" si="274"/>
        <v>23.133574663510903</v>
      </c>
      <c r="M490">
        <f t="shared" si="275"/>
        <v>385.29166666666703</v>
      </c>
      <c r="N490">
        <f t="shared" si="276"/>
        <v>226.67821116697976</v>
      </c>
      <c r="O490">
        <f t="shared" si="277"/>
        <v>16.766193112339501</v>
      </c>
      <c r="P490">
        <f t="shared" si="278"/>
        <v>28.497994821169161</v>
      </c>
      <c r="Q490">
        <f t="shared" si="279"/>
        <v>0.25797936672287425</v>
      </c>
      <c r="R490">
        <f t="shared" si="280"/>
        <v>3.3546238823646668</v>
      </c>
      <c r="S490">
        <f t="shared" si="281"/>
        <v>0.24744264547524517</v>
      </c>
      <c r="T490">
        <f t="shared" si="282"/>
        <v>0.15556247552005831</v>
      </c>
      <c r="U490">
        <f t="shared" si="283"/>
        <v>321.51859677777782</v>
      </c>
      <c r="V490">
        <f t="shared" si="284"/>
        <v>23.036628692779356</v>
      </c>
      <c r="W490">
        <f t="shared" si="285"/>
        <v>23.036628692779356</v>
      </c>
      <c r="X490">
        <f t="shared" si="286"/>
        <v>2.8259790723161897</v>
      </c>
      <c r="Y490">
        <f t="shared" si="287"/>
        <v>49.787241482952474</v>
      </c>
      <c r="Z490">
        <f t="shared" si="288"/>
        <v>1.3634691548246434</v>
      </c>
      <c r="AA490">
        <f t="shared" si="289"/>
        <v>2.7385914829033169</v>
      </c>
      <c r="AB490">
        <f t="shared" si="290"/>
        <v>1.4625099174915464</v>
      </c>
      <c r="AC490">
        <f t="shared" si="291"/>
        <v>-222.05689745611173</v>
      </c>
      <c r="AD490">
        <f t="shared" si="292"/>
        <v>-93.699868245742451</v>
      </c>
      <c r="AE490">
        <f t="shared" si="293"/>
        <v>-5.7770010305539454</v>
      </c>
      <c r="AF490">
        <f t="shared" si="294"/>
        <v>-1.5169954630309235E-2</v>
      </c>
      <c r="AG490">
        <f t="shared" si="295"/>
        <v>-18.22817215661275</v>
      </c>
      <c r="AH490">
        <f t="shared" si="296"/>
        <v>5.0428643960571318</v>
      </c>
      <c r="AI490">
        <f t="shared" si="297"/>
        <v>23.133574663510903</v>
      </c>
      <c r="AJ490">
        <v>370.44513297322902</v>
      </c>
      <c r="AK490">
        <v>372.619260606061</v>
      </c>
      <c r="AL490">
        <v>-3.0625314211477299</v>
      </c>
      <c r="AM490">
        <v>66.885195505614405</v>
      </c>
      <c r="AN490">
        <f t="shared" si="298"/>
        <v>5.0353037971907417</v>
      </c>
      <c r="AO490">
        <v>16.297898513877499</v>
      </c>
      <c r="AP490">
        <v>18.430272121212099</v>
      </c>
      <c r="AQ490">
        <v>-2.07474904789179E-5</v>
      </c>
      <c r="AR490">
        <v>77.480201578808206</v>
      </c>
      <c r="AS490">
        <v>12</v>
      </c>
      <c r="AT490">
        <v>2</v>
      </c>
      <c r="AU490">
        <f t="shared" si="299"/>
        <v>1</v>
      </c>
      <c r="AV490">
        <f t="shared" si="300"/>
        <v>0</v>
      </c>
      <c r="AW490">
        <f t="shared" si="301"/>
        <v>39689.033617617344</v>
      </c>
      <c r="AX490">
        <f t="shared" si="302"/>
        <v>2000.0196296296299</v>
      </c>
      <c r="AY490">
        <f t="shared" si="303"/>
        <v>1681.2162111111113</v>
      </c>
      <c r="AZ490">
        <f t="shared" si="304"/>
        <v>0.84059985522364311</v>
      </c>
      <c r="BA490">
        <f t="shared" si="305"/>
        <v>0.16075772058163132</v>
      </c>
      <c r="BB490">
        <v>2.157</v>
      </c>
      <c r="BC490">
        <v>0.5</v>
      </c>
      <c r="BD490" t="s">
        <v>354</v>
      </c>
      <c r="BE490">
        <v>2</v>
      </c>
      <c r="BF490" t="b">
        <v>1</v>
      </c>
      <c r="BG490">
        <v>1657131958</v>
      </c>
      <c r="BH490">
        <v>385.29166666666703</v>
      </c>
      <c r="BI490">
        <v>378.26596296296299</v>
      </c>
      <c r="BJ490">
        <v>18.4340444444444</v>
      </c>
      <c r="BK490">
        <v>16.2985740740741</v>
      </c>
      <c r="BL490">
        <v>376.52170370370402</v>
      </c>
      <c r="BM490">
        <v>18.2355444444444</v>
      </c>
      <c r="BN490">
        <v>499.98085185185198</v>
      </c>
      <c r="BO490">
        <v>73.919292592592598</v>
      </c>
      <c r="BP490">
        <v>4.5439288888888901E-2</v>
      </c>
      <c r="BQ490">
        <v>22.518533333333298</v>
      </c>
      <c r="BR490">
        <v>23.5204555555556</v>
      </c>
      <c r="BS490">
        <v>999.9</v>
      </c>
      <c r="BT490">
        <v>0</v>
      </c>
      <c r="BU490">
        <v>0</v>
      </c>
      <c r="BV490">
        <v>10002.5925925926</v>
      </c>
      <c r="BW490">
        <v>0</v>
      </c>
      <c r="BX490">
        <v>1973.36666666667</v>
      </c>
      <c r="BY490">
        <v>7.02576</v>
      </c>
      <c r="BZ490">
        <v>392.52755555555598</v>
      </c>
      <c r="CA490">
        <v>384.53325925925901</v>
      </c>
      <c r="CB490">
        <v>2.1354748148148199</v>
      </c>
      <c r="CC490">
        <v>378.26596296296299</v>
      </c>
      <c r="CD490">
        <v>16.2985740740741</v>
      </c>
      <c r="CE490">
        <v>1.36263222222222</v>
      </c>
      <c r="CF490">
        <v>1.20477888888889</v>
      </c>
      <c r="CG490">
        <v>11.5080518518518</v>
      </c>
      <c r="CH490">
        <v>9.6607311111111098</v>
      </c>
      <c r="CI490">
        <v>2000.0196296296299</v>
      </c>
      <c r="CJ490">
        <v>0.98000477777777795</v>
      </c>
      <c r="CK490">
        <v>1.9995296296296299E-2</v>
      </c>
      <c r="CL490">
        <v>0</v>
      </c>
      <c r="CM490">
        <v>2.3121925925925901</v>
      </c>
      <c r="CN490">
        <v>0</v>
      </c>
      <c r="CO490">
        <v>5124.2740740740701</v>
      </c>
      <c r="CP490">
        <v>17300.351851851901</v>
      </c>
      <c r="CQ490">
        <v>40.620333333333299</v>
      </c>
      <c r="CR490">
        <v>42.120333333333299</v>
      </c>
      <c r="CS490">
        <v>40.532148148148103</v>
      </c>
      <c r="CT490">
        <v>40.432407407407403</v>
      </c>
      <c r="CU490">
        <v>39.75</v>
      </c>
      <c r="CV490">
        <v>1960.0288888888899</v>
      </c>
      <c r="CW490">
        <v>39.990740740740698</v>
      </c>
      <c r="CX490">
        <v>0</v>
      </c>
      <c r="CY490">
        <v>1657131945.7</v>
      </c>
      <c r="CZ490">
        <v>0</v>
      </c>
      <c r="DA490">
        <v>0</v>
      </c>
      <c r="DB490" t="s">
        <v>355</v>
      </c>
      <c r="DC490">
        <v>1656081770.5</v>
      </c>
      <c r="DD490">
        <v>1655399214.5999999</v>
      </c>
      <c r="DE490">
        <v>0</v>
      </c>
      <c r="DF490">
        <v>0.13400000000000001</v>
      </c>
      <c r="DG490">
        <v>-0.06</v>
      </c>
      <c r="DH490">
        <v>9.3309999999999995</v>
      </c>
      <c r="DI490">
        <v>0.51100000000000001</v>
      </c>
      <c r="DJ490">
        <v>421</v>
      </c>
      <c r="DK490">
        <v>25</v>
      </c>
      <c r="DL490">
        <v>1.93</v>
      </c>
      <c r="DM490">
        <v>0.15</v>
      </c>
      <c r="DN490">
        <v>3.9425975499999999</v>
      </c>
      <c r="DO490">
        <v>48.043130701688597</v>
      </c>
      <c r="DP490">
        <v>4.7545200563011498</v>
      </c>
      <c r="DQ490">
        <v>0</v>
      </c>
      <c r="DR490">
        <v>2.12836325</v>
      </c>
      <c r="DS490">
        <v>0.11883253283301499</v>
      </c>
      <c r="DT490">
        <v>1.5999703339046701E-2</v>
      </c>
      <c r="DU490">
        <v>0</v>
      </c>
      <c r="DV490">
        <v>0</v>
      </c>
      <c r="DW490">
        <v>2</v>
      </c>
      <c r="DX490" t="s">
        <v>366</v>
      </c>
      <c r="DY490">
        <v>2.96862</v>
      </c>
      <c r="DZ490">
        <v>2.6994199999999999</v>
      </c>
      <c r="EA490">
        <v>6.5341800000000005E-2</v>
      </c>
      <c r="EB490">
        <v>6.5255999999999995E-2</v>
      </c>
      <c r="EC490">
        <v>7.0072400000000007E-2</v>
      </c>
      <c r="ED490">
        <v>6.4736500000000002E-2</v>
      </c>
      <c r="EE490">
        <v>36255.4</v>
      </c>
      <c r="EF490">
        <v>39686.800000000003</v>
      </c>
      <c r="EG490">
        <v>35181.5</v>
      </c>
      <c r="EH490">
        <v>38537.699999999997</v>
      </c>
      <c r="EI490">
        <v>46446.400000000001</v>
      </c>
      <c r="EJ490">
        <v>52050.8</v>
      </c>
      <c r="EK490">
        <v>55044.4</v>
      </c>
      <c r="EL490">
        <v>61807.3</v>
      </c>
      <c r="EM490">
        <v>1.8360000000000001</v>
      </c>
      <c r="EN490">
        <v>2.0722</v>
      </c>
      <c r="EO490">
        <v>-7.45058E-3</v>
      </c>
      <c r="EP490">
        <v>0</v>
      </c>
      <c r="EQ490">
        <v>23.6357</v>
      </c>
      <c r="ER490">
        <v>999.9</v>
      </c>
      <c r="ES490">
        <v>34.305999999999997</v>
      </c>
      <c r="ET490">
        <v>38.722999999999999</v>
      </c>
      <c r="EU490">
        <v>32.1265</v>
      </c>
      <c r="EV490">
        <v>54.912199999999999</v>
      </c>
      <c r="EW490">
        <v>35.713099999999997</v>
      </c>
      <c r="EX490">
        <v>2</v>
      </c>
      <c r="EY490">
        <v>0.365346</v>
      </c>
      <c r="EZ490">
        <v>9.2810500000000005</v>
      </c>
      <c r="FA490">
        <v>19.915400000000002</v>
      </c>
      <c r="FB490">
        <v>5.1993200000000002</v>
      </c>
      <c r="FC490">
        <v>12.0099</v>
      </c>
      <c r="FD490">
        <v>4.976</v>
      </c>
      <c r="FE490">
        <v>3.294</v>
      </c>
      <c r="FF490">
        <v>9999</v>
      </c>
      <c r="FG490">
        <v>9999</v>
      </c>
      <c r="FH490">
        <v>9999</v>
      </c>
      <c r="FI490">
        <v>553.9</v>
      </c>
      <c r="FJ490">
        <v>1.8631</v>
      </c>
      <c r="FK490">
        <v>1.8678300000000001</v>
      </c>
      <c r="FL490">
        <v>1.8675200000000001</v>
      </c>
      <c r="FM490">
        <v>1.86877</v>
      </c>
      <c r="FN490">
        <v>1.86951</v>
      </c>
      <c r="FO490">
        <v>1.86554</v>
      </c>
      <c r="FP490">
        <v>1.8665799999999999</v>
      </c>
      <c r="FQ490">
        <v>1.86798</v>
      </c>
      <c r="FR490">
        <v>5</v>
      </c>
      <c r="FS490">
        <v>0</v>
      </c>
      <c r="FT490">
        <v>0</v>
      </c>
      <c r="FU490">
        <v>0</v>
      </c>
      <c r="FV490" t="s">
        <v>357</v>
      </c>
      <c r="FW490" t="s">
        <v>358</v>
      </c>
      <c r="FX490" t="s">
        <v>359</v>
      </c>
      <c r="FY490" t="s">
        <v>359</v>
      </c>
      <c r="FZ490" t="s">
        <v>359</v>
      </c>
      <c r="GA490" t="s">
        <v>359</v>
      </c>
      <c r="GB490">
        <v>0</v>
      </c>
      <c r="GC490">
        <v>100</v>
      </c>
      <c r="GD490">
        <v>100</v>
      </c>
      <c r="GE490">
        <v>8.5839999999999996</v>
      </c>
      <c r="GF490">
        <v>0.19839999999999999</v>
      </c>
      <c r="GG490">
        <v>5.2154357415507802</v>
      </c>
      <c r="GH490">
        <v>1.00486214095962E-2</v>
      </c>
      <c r="GI490">
        <v>-1.74255938316833E-6</v>
      </c>
      <c r="GJ490">
        <v>3.4045767664605598E-10</v>
      </c>
      <c r="GK490">
        <v>-2.3400103927015501E-2</v>
      </c>
      <c r="GL490">
        <v>-3.1725839457550503E-2</v>
      </c>
      <c r="GM490">
        <v>2.93552719409138E-3</v>
      </c>
      <c r="GN490">
        <v>-2.8977901675973599E-5</v>
      </c>
      <c r="GO490">
        <v>-4</v>
      </c>
      <c r="GP490">
        <v>2214</v>
      </c>
      <c r="GQ490">
        <v>1</v>
      </c>
      <c r="GR490">
        <v>18</v>
      </c>
      <c r="GS490">
        <v>17503.2</v>
      </c>
      <c r="GT490">
        <v>28879.200000000001</v>
      </c>
      <c r="GU490">
        <v>1.1535599999999999</v>
      </c>
      <c r="GV490">
        <v>2.65259</v>
      </c>
      <c r="GW490">
        <v>2.2485400000000002</v>
      </c>
      <c r="GX490">
        <v>2.7307100000000002</v>
      </c>
      <c r="GY490">
        <v>1.9958499999999999</v>
      </c>
      <c r="GZ490">
        <v>2.34985</v>
      </c>
      <c r="HA490">
        <v>41.796100000000003</v>
      </c>
      <c r="HB490">
        <v>15.3491</v>
      </c>
      <c r="HC490">
        <v>18</v>
      </c>
      <c r="HD490">
        <v>442.358</v>
      </c>
      <c r="HE490">
        <v>600.04999999999995</v>
      </c>
      <c r="HF490">
        <v>12.949299999999999</v>
      </c>
      <c r="HG490">
        <v>31.469000000000001</v>
      </c>
      <c r="HH490">
        <v>30.000900000000001</v>
      </c>
      <c r="HI490">
        <v>31.151399999999999</v>
      </c>
      <c r="HJ490">
        <v>31.022600000000001</v>
      </c>
      <c r="HK490">
        <v>23.029199999999999</v>
      </c>
      <c r="HL490">
        <v>44.506500000000003</v>
      </c>
      <c r="HM490">
        <v>0</v>
      </c>
      <c r="HN490">
        <v>12.013999999999999</v>
      </c>
      <c r="HO490">
        <v>332.45</v>
      </c>
      <c r="HP490">
        <v>16.2301</v>
      </c>
      <c r="HQ490">
        <v>102.07299999999999</v>
      </c>
      <c r="HR490">
        <v>102.883</v>
      </c>
    </row>
    <row r="491" spans="1:226" x14ac:dyDescent="0.2">
      <c r="A491">
        <v>826</v>
      </c>
      <c r="B491">
        <v>1657131970.5</v>
      </c>
      <c r="C491">
        <v>11937.9000000954</v>
      </c>
      <c r="D491" t="s">
        <v>1308</v>
      </c>
      <c r="E491" t="s">
        <v>1309</v>
      </c>
      <c r="F491">
        <v>5</v>
      </c>
      <c r="G491" t="s">
        <v>2006</v>
      </c>
      <c r="H491" t="s">
        <v>353</v>
      </c>
      <c r="I491">
        <v>1657131962.7142899</v>
      </c>
      <c r="J491">
        <f t="shared" si="272"/>
        <v>5.0183421712509781E-3</v>
      </c>
      <c r="K491">
        <f t="shared" si="273"/>
        <v>5.0183421712509784</v>
      </c>
      <c r="L491">
        <f t="shared" si="274"/>
        <v>21.852275196244253</v>
      </c>
      <c r="M491">
        <f t="shared" si="275"/>
        <v>372.203928571429</v>
      </c>
      <c r="N491">
        <f t="shared" si="276"/>
        <v>221.50602099572146</v>
      </c>
      <c r="O491">
        <f t="shared" si="277"/>
        <v>16.38367620942854</v>
      </c>
      <c r="P491">
        <f t="shared" si="278"/>
        <v>27.530035626929301</v>
      </c>
      <c r="Q491">
        <f t="shared" si="279"/>
        <v>0.2568285863377287</v>
      </c>
      <c r="R491">
        <f t="shared" si="280"/>
        <v>3.3545171632112205</v>
      </c>
      <c r="S491">
        <f t="shared" si="281"/>
        <v>0.24638329464705572</v>
      </c>
      <c r="T491">
        <f t="shared" si="282"/>
        <v>0.15489262863998141</v>
      </c>
      <c r="U491">
        <f t="shared" si="283"/>
        <v>321.51683035714257</v>
      </c>
      <c r="V491">
        <f t="shared" si="284"/>
        <v>23.043818588800256</v>
      </c>
      <c r="W491">
        <f t="shared" si="285"/>
        <v>23.043818588800256</v>
      </c>
      <c r="X491">
        <f t="shared" si="286"/>
        <v>2.8272087610385519</v>
      </c>
      <c r="Y491">
        <f t="shared" si="287"/>
        <v>49.773527418494844</v>
      </c>
      <c r="Z491">
        <f t="shared" si="288"/>
        <v>1.363365874843401</v>
      </c>
      <c r="AA491">
        <f t="shared" si="289"/>
        <v>2.7391385452355976</v>
      </c>
      <c r="AB491">
        <f t="shared" si="290"/>
        <v>1.4638428861951509</v>
      </c>
      <c r="AC491">
        <f t="shared" si="291"/>
        <v>-221.30888975216814</v>
      </c>
      <c r="AD491">
        <f t="shared" si="292"/>
        <v>-94.402523127185844</v>
      </c>
      <c r="AE491">
        <f t="shared" si="293"/>
        <v>-5.8208172621003209</v>
      </c>
      <c r="AF491">
        <f t="shared" si="294"/>
        <v>-1.5399784311739495E-2</v>
      </c>
      <c r="AG491">
        <f t="shared" si="295"/>
        <v>-22.778527970910357</v>
      </c>
      <c r="AH491">
        <f t="shared" si="296"/>
        <v>5.0366346081018225</v>
      </c>
      <c r="AI491">
        <f t="shared" si="297"/>
        <v>21.852275196244253</v>
      </c>
      <c r="AJ491">
        <v>353.77508042339701</v>
      </c>
      <c r="AK491">
        <v>356.87016363636297</v>
      </c>
      <c r="AL491">
        <v>-3.1518345237135099</v>
      </c>
      <c r="AM491">
        <v>66.885195505614405</v>
      </c>
      <c r="AN491">
        <f t="shared" si="298"/>
        <v>5.0183421712509784</v>
      </c>
      <c r="AO491">
        <v>16.309816166511698</v>
      </c>
      <c r="AP491">
        <v>18.4354678787879</v>
      </c>
      <c r="AQ491">
        <v>-1.34199578992418E-4</v>
      </c>
      <c r="AR491">
        <v>77.480201578808206</v>
      </c>
      <c r="AS491">
        <v>12</v>
      </c>
      <c r="AT491">
        <v>2</v>
      </c>
      <c r="AU491">
        <f t="shared" si="299"/>
        <v>1</v>
      </c>
      <c r="AV491">
        <f t="shared" si="300"/>
        <v>0</v>
      </c>
      <c r="AW491">
        <f t="shared" si="301"/>
        <v>39686.936332790567</v>
      </c>
      <c r="AX491">
        <f t="shared" si="302"/>
        <v>2000.0085714285699</v>
      </c>
      <c r="AY491">
        <f t="shared" si="303"/>
        <v>1681.20692142857</v>
      </c>
      <c r="AZ491">
        <f t="shared" si="304"/>
        <v>0.84059985814346505</v>
      </c>
      <c r="BA491">
        <f t="shared" si="305"/>
        <v>0.16075772621688761</v>
      </c>
      <c r="BB491">
        <v>2.157</v>
      </c>
      <c r="BC491">
        <v>0.5</v>
      </c>
      <c r="BD491" t="s">
        <v>354</v>
      </c>
      <c r="BE491">
        <v>2</v>
      </c>
      <c r="BF491" t="b">
        <v>1</v>
      </c>
      <c r="BG491">
        <v>1657131962.7142899</v>
      </c>
      <c r="BH491">
        <v>372.203928571429</v>
      </c>
      <c r="BI491">
        <v>363.18589285714302</v>
      </c>
      <c r="BJ491">
        <v>18.432600000000001</v>
      </c>
      <c r="BK491">
        <v>16.299821428571398</v>
      </c>
      <c r="BL491">
        <v>363.54950000000002</v>
      </c>
      <c r="BM491">
        <v>18.2341607142857</v>
      </c>
      <c r="BN491">
        <v>499.99417857142902</v>
      </c>
      <c r="BO491">
        <v>73.919396428571403</v>
      </c>
      <c r="BP491">
        <v>4.5528478571428603E-2</v>
      </c>
      <c r="BQ491">
        <v>22.5218214285714</v>
      </c>
      <c r="BR491">
        <v>23.515789285714298</v>
      </c>
      <c r="BS491">
        <v>999.9</v>
      </c>
      <c r="BT491">
        <v>0</v>
      </c>
      <c r="BU491">
        <v>0</v>
      </c>
      <c r="BV491">
        <v>10002.142857142901</v>
      </c>
      <c r="BW491">
        <v>0</v>
      </c>
      <c r="BX491">
        <v>1974.01821428571</v>
      </c>
      <c r="BY491">
        <v>9.0181332142857205</v>
      </c>
      <c r="BZ491">
        <v>379.19346428571401</v>
      </c>
      <c r="CA491">
        <v>369.20353571428598</v>
      </c>
      <c r="CB491">
        <v>2.1327857142857098</v>
      </c>
      <c r="CC491">
        <v>363.18589285714302</v>
      </c>
      <c r="CD491">
        <v>16.299821428571398</v>
      </c>
      <c r="CE491">
        <v>1.3625274999999999</v>
      </c>
      <c r="CF491">
        <v>1.20487285714286</v>
      </c>
      <c r="CG491">
        <v>11.506889285714299</v>
      </c>
      <c r="CH491">
        <v>9.6618914285714297</v>
      </c>
      <c r="CI491">
        <v>2000.0085714285699</v>
      </c>
      <c r="CJ491">
        <v>0.980004428571429</v>
      </c>
      <c r="CK491">
        <v>1.9995657142857101E-2</v>
      </c>
      <c r="CL491">
        <v>0</v>
      </c>
      <c r="CM491">
        <v>2.2615821428571401</v>
      </c>
      <c r="CN491">
        <v>0</v>
      </c>
      <c r="CO491">
        <v>5122.9253571428599</v>
      </c>
      <c r="CP491">
        <v>17300.246428571401</v>
      </c>
      <c r="CQ491">
        <v>40.6205</v>
      </c>
      <c r="CR491">
        <v>42.125</v>
      </c>
      <c r="CS491">
        <v>40.550928571428599</v>
      </c>
      <c r="CT491">
        <v>40.417071428571397</v>
      </c>
      <c r="CU491">
        <v>39.75</v>
      </c>
      <c r="CV491">
        <v>1960.0178571428601</v>
      </c>
      <c r="CW491">
        <v>39.990714285714297</v>
      </c>
      <c r="CX491">
        <v>0</v>
      </c>
      <c r="CY491">
        <v>1657131951.0999999</v>
      </c>
      <c r="CZ491">
        <v>0</v>
      </c>
      <c r="DA491">
        <v>0</v>
      </c>
      <c r="DB491" t="s">
        <v>355</v>
      </c>
      <c r="DC491">
        <v>1656081770.5</v>
      </c>
      <c r="DD491">
        <v>1655399214.5999999</v>
      </c>
      <c r="DE491">
        <v>0</v>
      </c>
      <c r="DF491">
        <v>0.13400000000000001</v>
      </c>
      <c r="DG491">
        <v>-0.06</v>
      </c>
      <c r="DH491">
        <v>9.3309999999999995</v>
      </c>
      <c r="DI491">
        <v>0.51100000000000001</v>
      </c>
      <c r="DJ491">
        <v>421</v>
      </c>
      <c r="DK491">
        <v>25</v>
      </c>
      <c r="DL491">
        <v>1.93</v>
      </c>
      <c r="DM491">
        <v>0.15</v>
      </c>
      <c r="DN491">
        <v>7.7733177500000004</v>
      </c>
      <c r="DO491">
        <v>26.005486941838701</v>
      </c>
      <c r="DP491">
        <v>2.6031388850947699</v>
      </c>
      <c r="DQ491">
        <v>0</v>
      </c>
      <c r="DR491">
        <v>2.1314407499999999</v>
      </c>
      <c r="DS491">
        <v>-3.9157936210133998E-2</v>
      </c>
      <c r="DT491">
        <v>1.3108924705615701E-2</v>
      </c>
      <c r="DU491">
        <v>1</v>
      </c>
      <c r="DV491">
        <v>1</v>
      </c>
      <c r="DW491">
        <v>2</v>
      </c>
      <c r="DX491" t="s">
        <v>356</v>
      </c>
      <c r="DY491">
        <v>2.9692699999999999</v>
      </c>
      <c r="DZ491">
        <v>2.6991100000000001</v>
      </c>
      <c r="EA491">
        <v>6.3079899999999994E-2</v>
      </c>
      <c r="EB491">
        <v>6.2808699999999995E-2</v>
      </c>
      <c r="EC491">
        <v>7.0085800000000004E-2</v>
      </c>
      <c r="ED491">
        <v>6.4763399999999999E-2</v>
      </c>
      <c r="EE491">
        <v>36343.4</v>
      </c>
      <c r="EF491">
        <v>39789.5</v>
      </c>
      <c r="EG491">
        <v>35181.800000000003</v>
      </c>
      <c r="EH491">
        <v>38536.6</v>
      </c>
      <c r="EI491">
        <v>46445.1</v>
      </c>
      <c r="EJ491">
        <v>52048.4</v>
      </c>
      <c r="EK491">
        <v>55043.6</v>
      </c>
      <c r="EL491">
        <v>61806.3</v>
      </c>
      <c r="EM491">
        <v>1.8368</v>
      </c>
      <c r="EN491">
        <v>2.0722</v>
      </c>
      <c r="EO491">
        <v>-7.0035499999999999E-3</v>
      </c>
      <c r="EP491">
        <v>0</v>
      </c>
      <c r="EQ491">
        <v>23.630500000000001</v>
      </c>
      <c r="ER491">
        <v>999.9</v>
      </c>
      <c r="ES491">
        <v>34.305999999999997</v>
      </c>
      <c r="ET491">
        <v>38.722999999999999</v>
      </c>
      <c r="EU491">
        <v>32.127600000000001</v>
      </c>
      <c r="EV491">
        <v>54.862200000000001</v>
      </c>
      <c r="EW491">
        <v>35.6571</v>
      </c>
      <c r="EX491">
        <v>2</v>
      </c>
      <c r="EY491">
        <v>0.365894</v>
      </c>
      <c r="EZ491">
        <v>9.2810500000000005</v>
      </c>
      <c r="FA491">
        <v>19.915199999999999</v>
      </c>
      <c r="FB491">
        <v>5.1981200000000003</v>
      </c>
      <c r="FC491">
        <v>12.0099</v>
      </c>
      <c r="FD491">
        <v>4.9748000000000001</v>
      </c>
      <c r="FE491">
        <v>3.294</v>
      </c>
      <c r="FF491">
        <v>9999</v>
      </c>
      <c r="FG491">
        <v>9999</v>
      </c>
      <c r="FH491">
        <v>9999</v>
      </c>
      <c r="FI491">
        <v>553.9</v>
      </c>
      <c r="FJ491">
        <v>1.8631</v>
      </c>
      <c r="FK491">
        <v>1.8678300000000001</v>
      </c>
      <c r="FL491">
        <v>1.8675200000000001</v>
      </c>
      <c r="FM491">
        <v>1.8687400000000001</v>
      </c>
      <c r="FN491">
        <v>1.86951</v>
      </c>
      <c r="FO491">
        <v>1.86557</v>
      </c>
      <c r="FP491">
        <v>1.8666100000000001</v>
      </c>
      <c r="FQ491">
        <v>1.86798</v>
      </c>
      <c r="FR491">
        <v>5</v>
      </c>
      <c r="FS491">
        <v>0</v>
      </c>
      <c r="FT491">
        <v>0</v>
      </c>
      <c r="FU491">
        <v>0</v>
      </c>
      <c r="FV491" t="s">
        <v>357</v>
      </c>
      <c r="FW491" t="s">
        <v>358</v>
      </c>
      <c r="FX491" t="s">
        <v>359</v>
      </c>
      <c r="FY491" t="s">
        <v>359</v>
      </c>
      <c r="FZ491" t="s">
        <v>359</v>
      </c>
      <c r="GA491" t="s">
        <v>359</v>
      </c>
      <c r="GB491">
        <v>0</v>
      </c>
      <c r="GC491">
        <v>100</v>
      </c>
      <c r="GD491">
        <v>100</v>
      </c>
      <c r="GE491">
        <v>8.4459999999999997</v>
      </c>
      <c r="GF491">
        <v>0.1986</v>
      </c>
      <c r="GG491">
        <v>5.2154357415507802</v>
      </c>
      <c r="GH491">
        <v>1.00486214095962E-2</v>
      </c>
      <c r="GI491">
        <v>-1.74255938316833E-6</v>
      </c>
      <c r="GJ491">
        <v>3.4045767664605598E-10</v>
      </c>
      <c r="GK491">
        <v>-2.3400103927015501E-2</v>
      </c>
      <c r="GL491">
        <v>-3.1725839457550503E-2</v>
      </c>
      <c r="GM491">
        <v>2.93552719409138E-3</v>
      </c>
      <c r="GN491">
        <v>-2.8977901675973599E-5</v>
      </c>
      <c r="GO491">
        <v>-4</v>
      </c>
      <c r="GP491">
        <v>2214</v>
      </c>
      <c r="GQ491">
        <v>1</v>
      </c>
      <c r="GR491">
        <v>18</v>
      </c>
      <c r="GS491">
        <v>17503.3</v>
      </c>
      <c r="GT491">
        <v>28879.3</v>
      </c>
      <c r="GU491">
        <v>1.11084</v>
      </c>
      <c r="GV491">
        <v>2.65991</v>
      </c>
      <c r="GW491">
        <v>2.2485400000000002</v>
      </c>
      <c r="GX491">
        <v>2.7319300000000002</v>
      </c>
      <c r="GY491">
        <v>1.9958499999999999</v>
      </c>
      <c r="GZ491">
        <v>2.34741</v>
      </c>
      <c r="HA491">
        <v>41.796100000000003</v>
      </c>
      <c r="HB491">
        <v>15.340400000000001</v>
      </c>
      <c r="HC491">
        <v>18</v>
      </c>
      <c r="HD491">
        <v>442.92</v>
      </c>
      <c r="HE491">
        <v>600.15899999999999</v>
      </c>
      <c r="HF491">
        <v>12.9457</v>
      </c>
      <c r="HG491">
        <v>31.4772</v>
      </c>
      <c r="HH491">
        <v>30.000699999999998</v>
      </c>
      <c r="HI491">
        <v>31.160599999999999</v>
      </c>
      <c r="HJ491">
        <v>31.0334</v>
      </c>
      <c r="HK491">
        <v>22.1784</v>
      </c>
      <c r="HL491">
        <v>44.506500000000003</v>
      </c>
      <c r="HM491">
        <v>0</v>
      </c>
      <c r="HN491">
        <v>12.013999999999999</v>
      </c>
      <c r="HO491">
        <v>312.19099999999997</v>
      </c>
      <c r="HP491">
        <v>16.2301</v>
      </c>
      <c r="HQ491">
        <v>102.072</v>
      </c>
      <c r="HR491">
        <v>102.881</v>
      </c>
    </row>
    <row r="492" spans="1:226" x14ac:dyDescent="0.2">
      <c r="A492">
        <v>827</v>
      </c>
      <c r="B492">
        <v>1657131975.5</v>
      </c>
      <c r="C492">
        <v>11942.9000000954</v>
      </c>
      <c r="D492" t="s">
        <v>1310</v>
      </c>
      <c r="E492" t="s">
        <v>1311</v>
      </c>
      <c r="F492">
        <v>5</v>
      </c>
      <c r="G492" t="s">
        <v>2007</v>
      </c>
      <c r="H492" t="s">
        <v>353</v>
      </c>
      <c r="I492">
        <v>1657131968</v>
      </c>
      <c r="J492">
        <f t="shared" si="272"/>
        <v>5.0053151868919669E-3</v>
      </c>
      <c r="K492">
        <f t="shared" si="273"/>
        <v>5.0053151868919672</v>
      </c>
      <c r="L492">
        <f t="shared" si="274"/>
        <v>21.755531875045108</v>
      </c>
      <c r="M492">
        <f t="shared" si="275"/>
        <v>356.29188888888899</v>
      </c>
      <c r="N492">
        <f t="shared" si="276"/>
        <v>206.31001345431335</v>
      </c>
      <c r="O492">
        <f t="shared" si="277"/>
        <v>15.259740903756205</v>
      </c>
      <c r="P492">
        <f t="shared" si="278"/>
        <v>26.353165411228712</v>
      </c>
      <c r="Q492">
        <f t="shared" si="279"/>
        <v>0.25605209164375142</v>
      </c>
      <c r="R492">
        <f t="shared" si="280"/>
        <v>3.3554907168405155</v>
      </c>
      <c r="S492">
        <f t="shared" si="281"/>
        <v>0.24567137336224584</v>
      </c>
      <c r="T492">
        <f t="shared" si="282"/>
        <v>0.15444220663939998</v>
      </c>
      <c r="U492">
        <f t="shared" si="283"/>
        <v>321.51859677777782</v>
      </c>
      <c r="V492">
        <f t="shared" si="284"/>
        <v>23.046559200786831</v>
      </c>
      <c r="W492">
        <f t="shared" si="285"/>
        <v>23.046559200786831</v>
      </c>
      <c r="X492">
        <f t="shared" si="286"/>
        <v>2.8276776114167985</v>
      </c>
      <c r="Y492">
        <f t="shared" si="287"/>
        <v>49.775321766708473</v>
      </c>
      <c r="Z492">
        <f t="shared" si="288"/>
        <v>1.363405274376764</v>
      </c>
      <c r="AA492">
        <f t="shared" si="289"/>
        <v>2.7391189569138223</v>
      </c>
      <c r="AB492">
        <f t="shared" si="290"/>
        <v>1.4642723370400346</v>
      </c>
      <c r="AC492">
        <f t="shared" si="291"/>
        <v>-220.73439974193573</v>
      </c>
      <c r="AD492">
        <f t="shared" si="292"/>
        <v>-94.946997398001827</v>
      </c>
      <c r="AE492">
        <f t="shared" si="293"/>
        <v>-5.8527686232454625</v>
      </c>
      <c r="AF492">
        <f t="shared" si="294"/>
        <v>-1.5568985405224112E-2</v>
      </c>
      <c r="AG492">
        <f t="shared" si="295"/>
        <v>-25.992566996888115</v>
      </c>
      <c r="AH492">
        <f t="shared" si="296"/>
        <v>5.0332005527433816</v>
      </c>
      <c r="AI492">
        <f t="shared" si="297"/>
        <v>21.755531875045108</v>
      </c>
      <c r="AJ492">
        <v>336.85299200991699</v>
      </c>
      <c r="AK492">
        <v>340.48664848484799</v>
      </c>
      <c r="AL492">
        <v>-3.2751011080068699</v>
      </c>
      <c r="AM492">
        <v>66.885195505614405</v>
      </c>
      <c r="AN492">
        <f t="shared" si="298"/>
        <v>5.0053151868919672</v>
      </c>
      <c r="AO492">
        <v>16.317872831135901</v>
      </c>
      <c r="AP492">
        <v>18.437789696969698</v>
      </c>
      <c r="AQ492">
        <v>-5.06709858403985E-5</v>
      </c>
      <c r="AR492">
        <v>77.480201578808206</v>
      </c>
      <c r="AS492">
        <v>12</v>
      </c>
      <c r="AT492">
        <v>2</v>
      </c>
      <c r="AU492">
        <f t="shared" si="299"/>
        <v>1</v>
      </c>
      <c r="AV492">
        <f t="shared" si="300"/>
        <v>0</v>
      </c>
      <c r="AW492">
        <f t="shared" si="301"/>
        <v>39702.078103570639</v>
      </c>
      <c r="AX492">
        <f t="shared" si="302"/>
        <v>2000.0196296296299</v>
      </c>
      <c r="AY492">
        <f t="shared" si="303"/>
        <v>1681.2162111111113</v>
      </c>
      <c r="AZ492">
        <f t="shared" si="304"/>
        <v>0.84059985522364311</v>
      </c>
      <c r="BA492">
        <f t="shared" si="305"/>
        <v>0.16075772058163132</v>
      </c>
      <c r="BB492">
        <v>2.157</v>
      </c>
      <c r="BC492">
        <v>0.5</v>
      </c>
      <c r="BD492" t="s">
        <v>354</v>
      </c>
      <c r="BE492">
        <v>2</v>
      </c>
      <c r="BF492" t="b">
        <v>1</v>
      </c>
      <c r="BG492">
        <v>1657131968</v>
      </c>
      <c r="BH492">
        <v>356.29188888888899</v>
      </c>
      <c r="BI492">
        <v>345.851333333333</v>
      </c>
      <c r="BJ492">
        <v>18.4330888888889</v>
      </c>
      <c r="BK492">
        <v>16.301588888888901</v>
      </c>
      <c r="BL492">
        <v>347.77855555555601</v>
      </c>
      <c r="BM492">
        <v>18.234629629629602</v>
      </c>
      <c r="BN492">
        <v>499.95274074074098</v>
      </c>
      <c r="BO492">
        <v>73.919444444444494</v>
      </c>
      <c r="BP492">
        <v>4.5656174074074102E-2</v>
      </c>
      <c r="BQ492">
        <v>22.5217037037037</v>
      </c>
      <c r="BR492">
        <v>23.5141925925926</v>
      </c>
      <c r="BS492">
        <v>999.9</v>
      </c>
      <c r="BT492">
        <v>0</v>
      </c>
      <c r="BU492">
        <v>0</v>
      </c>
      <c r="BV492">
        <v>10006.1111111111</v>
      </c>
      <c r="BW492">
        <v>0</v>
      </c>
      <c r="BX492">
        <v>1974.66962962963</v>
      </c>
      <c r="BY492">
        <v>10.4406692592593</v>
      </c>
      <c r="BZ492">
        <v>362.98281481481501</v>
      </c>
      <c r="CA492">
        <v>351.58259259259302</v>
      </c>
      <c r="CB492">
        <v>2.1315037037037001</v>
      </c>
      <c r="CC492">
        <v>345.851333333333</v>
      </c>
      <c r="CD492">
        <v>16.301588888888901</v>
      </c>
      <c r="CE492">
        <v>1.3625640740740701</v>
      </c>
      <c r="CF492">
        <v>1.2050033333333301</v>
      </c>
      <c r="CG492">
        <v>11.5072925925926</v>
      </c>
      <c r="CH492">
        <v>9.6635096296296297</v>
      </c>
      <c r="CI492">
        <v>2000.0196296296299</v>
      </c>
      <c r="CJ492">
        <v>0.98000444444444501</v>
      </c>
      <c r="CK492">
        <v>1.99956407407407E-2</v>
      </c>
      <c r="CL492">
        <v>0</v>
      </c>
      <c r="CM492">
        <v>2.2673074074074102</v>
      </c>
      <c r="CN492">
        <v>0</v>
      </c>
      <c r="CO492">
        <v>5122.8811111111099</v>
      </c>
      <c r="CP492">
        <v>17300.337037036999</v>
      </c>
      <c r="CQ492">
        <v>40.620333333333299</v>
      </c>
      <c r="CR492">
        <v>42.125</v>
      </c>
      <c r="CS492">
        <v>40.559703703703697</v>
      </c>
      <c r="CT492">
        <v>40.395666666666699</v>
      </c>
      <c r="CU492">
        <v>39.75</v>
      </c>
      <c r="CV492">
        <v>1960.0288888888899</v>
      </c>
      <c r="CW492">
        <v>39.990740740740698</v>
      </c>
      <c r="CX492">
        <v>0</v>
      </c>
      <c r="CY492">
        <v>1657131955.9000001</v>
      </c>
      <c r="CZ492">
        <v>0</v>
      </c>
      <c r="DA492">
        <v>0</v>
      </c>
      <c r="DB492" t="s">
        <v>355</v>
      </c>
      <c r="DC492">
        <v>1656081770.5</v>
      </c>
      <c r="DD492">
        <v>1655399214.5999999</v>
      </c>
      <c r="DE492">
        <v>0</v>
      </c>
      <c r="DF492">
        <v>0.13400000000000001</v>
      </c>
      <c r="DG492">
        <v>-0.06</v>
      </c>
      <c r="DH492">
        <v>9.3309999999999995</v>
      </c>
      <c r="DI492">
        <v>0.51100000000000001</v>
      </c>
      <c r="DJ492">
        <v>421</v>
      </c>
      <c r="DK492">
        <v>25</v>
      </c>
      <c r="DL492">
        <v>1.93</v>
      </c>
      <c r="DM492">
        <v>0.15</v>
      </c>
      <c r="DN492">
        <v>9.3309052500000007</v>
      </c>
      <c r="DO492">
        <v>17.373872532833001</v>
      </c>
      <c r="DP492">
        <v>1.7345737177805201</v>
      </c>
      <c r="DQ492">
        <v>0</v>
      </c>
      <c r="DR492">
        <v>2.1335502499999999</v>
      </c>
      <c r="DS492">
        <v>-7.8851369606007998E-2</v>
      </c>
      <c r="DT492">
        <v>1.5239911497036299E-2</v>
      </c>
      <c r="DU492">
        <v>1</v>
      </c>
      <c r="DV492">
        <v>1</v>
      </c>
      <c r="DW492">
        <v>2</v>
      </c>
      <c r="DX492" t="s">
        <v>356</v>
      </c>
      <c r="DY492">
        <v>2.9693399999999999</v>
      </c>
      <c r="DZ492">
        <v>2.6994099999999999</v>
      </c>
      <c r="EA492">
        <v>6.0683599999999997E-2</v>
      </c>
      <c r="EB492">
        <v>6.0326100000000001E-2</v>
      </c>
      <c r="EC492">
        <v>7.0077200000000006E-2</v>
      </c>
      <c r="ED492">
        <v>6.4595E-2</v>
      </c>
      <c r="EE492">
        <v>36435.4</v>
      </c>
      <c r="EF492">
        <v>39895.1</v>
      </c>
      <c r="EG492">
        <v>35181.1</v>
      </c>
      <c r="EH492">
        <v>38536.9</v>
      </c>
      <c r="EI492">
        <v>46445.1</v>
      </c>
      <c r="EJ492">
        <v>52057</v>
      </c>
      <c r="EK492">
        <v>55043.199999999997</v>
      </c>
      <c r="EL492">
        <v>61805.5</v>
      </c>
      <c r="EM492">
        <v>1.8368</v>
      </c>
      <c r="EN492">
        <v>2.0716000000000001</v>
      </c>
      <c r="EO492">
        <v>-7.45058E-3</v>
      </c>
      <c r="EP492">
        <v>0</v>
      </c>
      <c r="EQ492">
        <v>23.6297</v>
      </c>
      <c r="ER492">
        <v>999.9</v>
      </c>
      <c r="ES492">
        <v>34.305999999999997</v>
      </c>
      <c r="ET492">
        <v>38.722999999999999</v>
      </c>
      <c r="EU492">
        <v>32.126199999999997</v>
      </c>
      <c r="EV492">
        <v>54.812199999999997</v>
      </c>
      <c r="EW492">
        <v>35.673099999999998</v>
      </c>
      <c r="EX492">
        <v>2</v>
      </c>
      <c r="EY492">
        <v>0.367114</v>
      </c>
      <c r="EZ492">
        <v>9.2810500000000005</v>
      </c>
      <c r="FA492">
        <v>19.915099999999999</v>
      </c>
      <c r="FB492">
        <v>5.1993200000000002</v>
      </c>
      <c r="FC492">
        <v>12.0099</v>
      </c>
      <c r="FD492">
        <v>4.9756</v>
      </c>
      <c r="FE492">
        <v>3.294</v>
      </c>
      <c r="FF492">
        <v>9999</v>
      </c>
      <c r="FG492">
        <v>9999</v>
      </c>
      <c r="FH492">
        <v>9999</v>
      </c>
      <c r="FI492">
        <v>553.9</v>
      </c>
      <c r="FJ492">
        <v>1.8631</v>
      </c>
      <c r="FK492">
        <v>1.8678300000000001</v>
      </c>
      <c r="FL492">
        <v>1.8675200000000001</v>
      </c>
      <c r="FM492">
        <v>1.86887</v>
      </c>
      <c r="FN492">
        <v>1.86951</v>
      </c>
      <c r="FO492">
        <v>1.86557</v>
      </c>
      <c r="FP492">
        <v>1.8666100000000001</v>
      </c>
      <c r="FQ492">
        <v>1.86798</v>
      </c>
      <c r="FR492">
        <v>5</v>
      </c>
      <c r="FS492">
        <v>0</v>
      </c>
      <c r="FT492">
        <v>0</v>
      </c>
      <c r="FU492">
        <v>0</v>
      </c>
      <c r="FV492" t="s">
        <v>357</v>
      </c>
      <c r="FW492" t="s">
        <v>358</v>
      </c>
      <c r="FX492" t="s">
        <v>359</v>
      </c>
      <c r="FY492" t="s">
        <v>359</v>
      </c>
      <c r="FZ492" t="s">
        <v>359</v>
      </c>
      <c r="GA492" t="s">
        <v>359</v>
      </c>
      <c r="GB492">
        <v>0</v>
      </c>
      <c r="GC492">
        <v>100</v>
      </c>
      <c r="GD492">
        <v>100</v>
      </c>
      <c r="GE492">
        <v>8.3030000000000008</v>
      </c>
      <c r="GF492">
        <v>0.19850000000000001</v>
      </c>
      <c r="GG492">
        <v>5.2154357415507802</v>
      </c>
      <c r="GH492">
        <v>1.00486214095962E-2</v>
      </c>
      <c r="GI492">
        <v>-1.74255938316833E-6</v>
      </c>
      <c r="GJ492">
        <v>3.4045767664605598E-10</v>
      </c>
      <c r="GK492">
        <v>-2.3400103927015501E-2</v>
      </c>
      <c r="GL492">
        <v>-3.1725839457550503E-2</v>
      </c>
      <c r="GM492">
        <v>2.93552719409138E-3</v>
      </c>
      <c r="GN492">
        <v>-2.8977901675973599E-5</v>
      </c>
      <c r="GO492">
        <v>-4</v>
      </c>
      <c r="GP492">
        <v>2214</v>
      </c>
      <c r="GQ492">
        <v>1</v>
      </c>
      <c r="GR492">
        <v>18</v>
      </c>
      <c r="GS492">
        <v>17503.400000000001</v>
      </c>
      <c r="GT492">
        <v>28879.3</v>
      </c>
      <c r="GU492">
        <v>1.0644499999999999</v>
      </c>
      <c r="GV492">
        <v>2.6660200000000001</v>
      </c>
      <c r="GW492">
        <v>2.2485400000000002</v>
      </c>
      <c r="GX492">
        <v>2.7307100000000002</v>
      </c>
      <c r="GY492">
        <v>1.9958499999999999</v>
      </c>
      <c r="GZ492">
        <v>2.3339799999999999</v>
      </c>
      <c r="HA492">
        <v>41.796100000000003</v>
      </c>
      <c r="HB492">
        <v>15.3316</v>
      </c>
      <c r="HC492">
        <v>18</v>
      </c>
      <c r="HD492">
        <v>442.98700000000002</v>
      </c>
      <c r="HE492">
        <v>599.77499999999998</v>
      </c>
      <c r="HF492">
        <v>12.940099999999999</v>
      </c>
      <c r="HG492">
        <v>31.485499999999998</v>
      </c>
      <c r="HH492">
        <v>30.000900000000001</v>
      </c>
      <c r="HI492">
        <v>31.170300000000001</v>
      </c>
      <c r="HJ492">
        <v>31.041399999999999</v>
      </c>
      <c r="HK492">
        <v>21.248799999999999</v>
      </c>
      <c r="HL492">
        <v>44.7789</v>
      </c>
      <c r="HM492">
        <v>0</v>
      </c>
      <c r="HN492">
        <v>12.0136</v>
      </c>
      <c r="HO492">
        <v>298.81099999999998</v>
      </c>
      <c r="HP492">
        <v>16.2301</v>
      </c>
      <c r="HQ492">
        <v>102.071</v>
      </c>
      <c r="HR492">
        <v>102.88</v>
      </c>
    </row>
    <row r="493" spans="1:226" x14ac:dyDescent="0.2">
      <c r="A493">
        <v>828</v>
      </c>
      <c r="B493">
        <v>1657131980.5</v>
      </c>
      <c r="C493">
        <v>11947.9000000954</v>
      </c>
      <c r="D493" t="s">
        <v>1312</v>
      </c>
      <c r="E493" t="s">
        <v>1313</v>
      </c>
      <c r="F493">
        <v>5</v>
      </c>
      <c r="G493" t="s">
        <v>2008</v>
      </c>
      <c r="H493" t="s">
        <v>353</v>
      </c>
      <c r="I493">
        <v>1657131972.7142899</v>
      </c>
      <c r="J493">
        <f t="shared" si="272"/>
        <v>5.0730291168933541E-3</v>
      </c>
      <c r="K493">
        <f t="shared" si="273"/>
        <v>5.0730291168933537</v>
      </c>
      <c r="L493">
        <f t="shared" si="274"/>
        <v>20.684355709009186</v>
      </c>
      <c r="M493">
        <f t="shared" si="275"/>
        <v>341.45803571428598</v>
      </c>
      <c r="N493">
        <f t="shared" si="276"/>
        <v>200.7673168343286</v>
      </c>
      <c r="O493">
        <f t="shared" si="277"/>
        <v>14.84971012327556</v>
      </c>
      <c r="P493">
        <f t="shared" si="278"/>
        <v>25.255867984749706</v>
      </c>
      <c r="Q493">
        <f t="shared" si="279"/>
        <v>0.26010191284479561</v>
      </c>
      <c r="R493">
        <f t="shared" si="280"/>
        <v>3.3538552318476196</v>
      </c>
      <c r="S493">
        <f t="shared" si="281"/>
        <v>0.24939261847997807</v>
      </c>
      <c r="T493">
        <f t="shared" si="282"/>
        <v>0.15679583120568036</v>
      </c>
      <c r="U493">
        <f t="shared" si="283"/>
        <v>321.51848335714311</v>
      </c>
      <c r="V493">
        <f t="shared" si="284"/>
        <v>23.031658976867458</v>
      </c>
      <c r="W493">
        <f t="shared" si="285"/>
        <v>23.031658976867458</v>
      </c>
      <c r="X493">
        <f t="shared" si="286"/>
        <v>2.8251293747464237</v>
      </c>
      <c r="Y493">
        <f t="shared" si="287"/>
        <v>49.765481936687898</v>
      </c>
      <c r="Z493">
        <f t="shared" si="288"/>
        <v>1.3631703397642632</v>
      </c>
      <c r="AA493">
        <f t="shared" si="289"/>
        <v>2.7391884629963013</v>
      </c>
      <c r="AB493">
        <f t="shared" si="290"/>
        <v>1.4619590349821605</v>
      </c>
      <c r="AC493">
        <f t="shared" si="291"/>
        <v>-223.72058405499692</v>
      </c>
      <c r="AD493">
        <f t="shared" si="292"/>
        <v>-92.131034762328099</v>
      </c>
      <c r="AE493">
        <f t="shared" si="293"/>
        <v>-5.6815375568434225</v>
      </c>
      <c r="AF493">
        <f t="shared" si="294"/>
        <v>-1.4673017025316426E-2</v>
      </c>
      <c r="AG493">
        <f t="shared" si="295"/>
        <v>-27.556323826438536</v>
      </c>
      <c r="AH493">
        <f t="shared" si="296"/>
        <v>5.0549804418644957</v>
      </c>
      <c r="AI493">
        <f t="shared" si="297"/>
        <v>20.684355709009186</v>
      </c>
      <c r="AJ493">
        <v>320.05766090263103</v>
      </c>
      <c r="AK493">
        <v>324.13286060605998</v>
      </c>
      <c r="AL493">
        <v>-3.2680724457546599</v>
      </c>
      <c r="AM493">
        <v>66.885195505614405</v>
      </c>
      <c r="AN493">
        <f t="shared" si="298"/>
        <v>5.0730291168933537</v>
      </c>
      <c r="AO493">
        <v>16.2597830203716</v>
      </c>
      <c r="AP493">
        <v>18.4149951515152</v>
      </c>
      <c r="AQ493">
        <v>-1.46538538894644E-3</v>
      </c>
      <c r="AR493">
        <v>77.480201578808206</v>
      </c>
      <c r="AS493">
        <v>12</v>
      </c>
      <c r="AT493">
        <v>2</v>
      </c>
      <c r="AU493">
        <f t="shared" si="299"/>
        <v>1</v>
      </c>
      <c r="AV493">
        <f t="shared" si="300"/>
        <v>0</v>
      </c>
      <c r="AW493">
        <f t="shared" si="301"/>
        <v>39676.608521825445</v>
      </c>
      <c r="AX493">
        <f t="shared" si="302"/>
        <v>2000.01892857143</v>
      </c>
      <c r="AY493">
        <f t="shared" si="303"/>
        <v>1681.2156214285726</v>
      </c>
      <c r="AZ493">
        <f t="shared" si="304"/>
        <v>0.84059985503708623</v>
      </c>
      <c r="BA493">
        <f t="shared" si="305"/>
        <v>0.16075772022157647</v>
      </c>
      <c r="BB493">
        <v>2.157</v>
      </c>
      <c r="BC493">
        <v>0.5</v>
      </c>
      <c r="BD493" t="s">
        <v>354</v>
      </c>
      <c r="BE493">
        <v>2</v>
      </c>
      <c r="BF493" t="b">
        <v>1</v>
      </c>
      <c r="BG493">
        <v>1657131972.7142899</v>
      </c>
      <c r="BH493">
        <v>341.45803571428598</v>
      </c>
      <c r="BI493">
        <v>330.31392857142902</v>
      </c>
      <c r="BJ493">
        <v>18.429992857142899</v>
      </c>
      <c r="BK493">
        <v>16.2892857142857</v>
      </c>
      <c r="BL493">
        <v>333.07678571428602</v>
      </c>
      <c r="BM493">
        <v>18.231664285714299</v>
      </c>
      <c r="BN493">
        <v>499.958142857143</v>
      </c>
      <c r="BO493">
        <v>73.919221428571404</v>
      </c>
      <c r="BP493">
        <v>4.5557089285714301E-2</v>
      </c>
      <c r="BQ493">
        <v>22.522121428571399</v>
      </c>
      <c r="BR493">
        <v>23.514903571428601</v>
      </c>
      <c r="BS493">
        <v>999.9</v>
      </c>
      <c r="BT493">
        <v>0</v>
      </c>
      <c r="BU493">
        <v>0</v>
      </c>
      <c r="BV493">
        <v>9999.4642857142899</v>
      </c>
      <c r="BW493">
        <v>0</v>
      </c>
      <c r="BX493">
        <v>1975.2103571428599</v>
      </c>
      <c r="BY493">
        <v>11.144225</v>
      </c>
      <c r="BZ493">
        <v>347.869392857143</v>
      </c>
      <c r="CA493">
        <v>335.783821428571</v>
      </c>
      <c r="CB493">
        <v>2.1407092857142902</v>
      </c>
      <c r="CC493">
        <v>330.31392857142902</v>
      </c>
      <c r="CD493">
        <v>16.2892857142857</v>
      </c>
      <c r="CE493">
        <v>1.3623310714285699</v>
      </c>
      <c r="CF493">
        <v>1.20409071428571</v>
      </c>
      <c r="CG493">
        <v>11.5047071428571</v>
      </c>
      <c r="CH493">
        <v>9.6522103571428595</v>
      </c>
      <c r="CI493">
        <v>2000.01892857143</v>
      </c>
      <c r="CJ493">
        <v>0.98000453571428603</v>
      </c>
      <c r="CK493">
        <v>1.99955464285714E-2</v>
      </c>
      <c r="CL493">
        <v>0</v>
      </c>
      <c r="CM493">
        <v>2.2876607142857099</v>
      </c>
      <c r="CN493">
        <v>0</v>
      </c>
      <c r="CO493">
        <v>5122.9060714285697</v>
      </c>
      <c r="CP493">
        <v>17300.339285714301</v>
      </c>
      <c r="CQ493">
        <v>40.611499999999999</v>
      </c>
      <c r="CR493">
        <v>42.125</v>
      </c>
      <c r="CS493">
        <v>40.559785714285702</v>
      </c>
      <c r="CT493">
        <v>40.3816428571429</v>
      </c>
      <c r="CU493">
        <v>39.75</v>
      </c>
      <c r="CV493">
        <v>1960.02821428571</v>
      </c>
      <c r="CW493">
        <v>39.990714285714297</v>
      </c>
      <c r="CX493">
        <v>0</v>
      </c>
      <c r="CY493">
        <v>1657131961.3</v>
      </c>
      <c r="CZ493">
        <v>0</v>
      </c>
      <c r="DA493">
        <v>0</v>
      </c>
      <c r="DB493" t="s">
        <v>355</v>
      </c>
      <c r="DC493">
        <v>1656081770.5</v>
      </c>
      <c r="DD493">
        <v>1655399214.5999999</v>
      </c>
      <c r="DE493">
        <v>0</v>
      </c>
      <c r="DF493">
        <v>0.13400000000000001</v>
      </c>
      <c r="DG493">
        <v>-0.06</v>
      </c>
      <c r="DH493">
        <v>9.3309999999999995</v>
      </c>
      <c r="DI493">
        <v>0.51100000000000001</v>
      </c>
      <c r="DJ493">
        <v>421</v>
      </c>
      <c r="DK493">
        <v>25</v>
      </c>
      <c r="DL493">
        <v>1.93</v>
      </c>
      <c r="DM493">
        <v>0.15</v>
      </c>
      <c r="DN493">
        <v>10.718228999999999</v>
      </c>
      <c r="DO493">
        <v>9.2820211632270109</v>
      </c>
      <c r="DP493">
        <v>0.933564429773864</v>
      </c>
      <c r="DQ493">
        <v>0</v>
      </c>
      <c r="DR493">
        <v>2.1390189999999998</v>
      </c>
      <c r="DS493">
        <v>0.13340780487804599</v>
      </c>
      <c r="DT493">
        <v>2.1453817585688598E-2</v>
      </c>
      <c r="DU493">
        <v>0</v>
      </c>
      <c r="DV493">
        <v>0</v>
      </c>
      <c r="DW493">
        <v>2</v>
      </c>
      <c r="DX493" t="s">
        <v>366</v>
      </c>
      <c r="DY493">
        <v>2.9689999999999999</v>
      </c>
      <c r="DZ493">
        <v>2.6993900000000002</v>
      </c>
      <c r="EA493">
        <v>5.8229999999999997E-2</v>
      </c>
      <c r="EB493">
        <v>5.7785299999999998E-2</v>
      </c>
      <c r="EC493">
        <v>7.0035500000000001E-2</v>
      </c>
      <c r="ED493">
        <v>6.4611299999999997E-2</v>
      </c>
      <c r="EE493">
        <v>36529.599999999999</v>
      </c>
      <c r="EF493">
        <v>40001.4</v>
      </c>
      <c r="EG493">
        <v>35180.199999999997</v>
      </c>
      <c r="EH493">
        <v>38535.4</v>
      </c>
      <c r="EI493">
        <v>46446.5</v>
      </c>
      <c r="EJ493">
        <v>52054.400000000001</v>
      </c>
      <c r="EK493">
        <v>55042.5</v>
      </c>
      <c r="EL493">
        <v>61803.6</v>
      </c>
      <c r="EM493">
        <v>1.8360000000000001</v>
      </c>
      <c r="EN493">
        <v>2.0720000000000001</v>
      </c>
      <c r="EO493">
        <v>-8.9406999999999993E-3</v>
      </c>
      <c r="EP493">
        <v>0</v>
      </c>
      <c r="EQ493">
        <v>23.6309</v>
      </c>
      <c r="ER493">
        <v>999.9</v>
      </c>
      <c r="ES493">
        <v>34.305999999999997</v>
      </c>
      <c r="ET493">
        <v>38.732999999999997</v>
      </c>
      <c r="EU493">
        <v>32.142899999999997</v>
      </c>
      <c r="EV493">
        <v>54.852200000000003</v>
      </c>
      <c r="EW493">
        <v>35.673099999999998</v>
      </c>
      <c r="EX493">
        <v>2</v>
      </c>
      <c r="EY493">
        <v>0.36798799999999998</v>
      </c>
      <c r="EZ493">
        <v>9.2810500000000005</v>
      </c>
      <c r="FA493">
        <v>19.9146</v>
      </c>
      <c r="FB493">
        <v>5.1993200000000002</v>
      </c>
      <c r="FC493">
        <v>12.0099</v>
      </c>
      <c r="FD493">
        <v>4.976</v>
      </c>
      <c r="FE493">
        <v>3.294</v>
      </c>
      <c r="FF493">
        <v>9999</v>
      </c>
      <c r="FG493">
        <v>9999</v>
      </c>
      <c r="FH493">
        <v>9999</v>
      </c>
      <c r="FI493">
        <v>553.9</v>
      </c>
      <c r="FJ493">
        <v>1.8631</v>
      </c>
      <c r="FK493">
        <v>1.8678300000000001</v>
      </c>
      <c r="FL493">
        <v>1.8675200000000001</v>
      </c>
      <c r="FM493">
        <v>1.8687400000000001</v>
      </c>
      <c r="FN493">
        <v>1.86951</v>
      </c>
      <c r="FO493">
        <v>1.86557</v>
      </c>
      <c r="FP493">
        <v>1.8666100000000001</v>
      </c>
      <c r="FQ493">
        <v>1.86798</v>
      </c>
      <c r="FR493">
        <v>5</v>
      </c>
      <c r="FS493">
        <v>0</v>
      </c>
      <c r="FT493">
        <v>0</v>
      </c>
      <c r="FU493">
        <v>0</v>
      </c>
      <c r="FV493" t="s">
        <v>357</v>
      </c>
      <c r="FW493" t="s">
        <v>358</v>
      </c>
      <c r="FX493" t="s">
        <v>359</v>
      </c>
      <c r="FY493" t="s">
        <v>359</v>
      </c>
      <c r="FZ493" t="s">
        <v>359</v>
      </c>
      <c r="GA493" t="s">
        <v>359</v>
      </c>
      <c r="GB493">
        <v>0</v>
      </c>
      <c r="GC493">
        <v>100</v>
      </c>
      <c r="GD493">
        <v>100</v>
      </c>
      <c r="GE493">
        <v>8.1579999999999995</v>
      </c>
      <c r="GF493">
        <v>0.1978</v>
      </c>
      <c r="GG493">
        <v>5.2154357415507802</v>
      </c>
      <c r="GH493">
        <v>1.00486214095962E-2</v>
      </c>
      <c r="GI493">
        <v>-1.74255938316833E-6</v>
      </c>
      <c r="GJ493">
        <v>3.4045767664605598E-10</v>
      </c>
      <c r="GK493">
        <v>-2.3400103927015501E-2</v>
      </c>
      <c r="GL493">
        <v>-3.1725839457550503E-2</v>
      </c>
      <c r="GM493">
        <v>2.93552719409138E-3</v>
      </c>
      <c r="GN493">
        <v>-2.8977901675973599E-5</v>
      </c>
      <c r="GO493">
        <v>-4</v>
      </c>
      <c r="GP493">
        <v>2214</v>
      </c>
      <c r="GQ493">
        <v>1</v>
      </c>
      <c r="GR493">
        <v>18</v>
      </c>
      <c r="GS493">
        <v>17503.5</v>
      </c>
      <c r="GT493">
        <v>28879.4</v>
      </c>
      <c r="GU493">
        <v>1.01685</v>
      </c>
      <c r="GV493">
        <v>2.6660200000000001</v>
      </c>
      <c r="GW493">
        <v>2.2485400000000002</v>
      </c>
      <c r="GX493">
        <v>2.7319300000000002</v>
      </c>
      <c r="GY493">
        <v>1.9958499999999999</v>
      </c>
      <c r="GZ493">
        <v>2.3144499999999999</v>
      </c>
      <c r="HA493">
        <v>41.796100000000003</v>
      </c>
      <c r="HB493">
        <v>15.3316</v>
      </c>
      <c r="HC493">
        <v>18</v>
      </c>
      <c r="HD493">
        <v>442.57400000000001</v>
      </c>
      <c r="HE493">
        <v>600.19500000000005</v>
      </c>
      <c r="HF493">
        <v>12.931699999999999</v>
      </c>
      <c r="HG493">
        <v>31.4938</v>
      </c>
      <c r="HH493">
        <v>30.001100000000001</v>
      </c>
      <c r="HI493">
        <v>31.1812</v>
      </c>
      <c r="HJ493">
        <v>31.052199999999999</v>
      </c>
      <c r="HK493">
        <v>20.380199999999999</v>
      </c>
      <c r="HL493">
        <v>44.7789</v>
      </c>
      <c r="HM493">
        <v>0</v>
      </c>
      <c r="HN493">
        <v>12.0136</v>
      </c>
      <c r="HO493">
        <v>278.70699999999999</v>
      </c>
      <c r="HP493">
        <v>16.2349</v>
      </c>
      <c r="HQ493">
        <v>102.069</v>
      </c>
      <c r="HR493">
        <v>102.877</v>
      </c>
    </row>
    <row r="494" spans="1:226" x14ac:dyDescent="0.2">
      <c r="A494">
        <v>829</v>
      </c>
      <c r="B494">
        <v>1657131985.5</v>
      </c>
      <c r="C494">
        <v>11952.9000000954</v>
      </c>
      <c r="D494" t="s">
        <v>1314</v>
      </c>
      <c r="E494" t="s">
        <v>1315</v>
      </c>
      <c r="F494">
        <v>5</v>
      </c>
      <c r="G494" t="s">
        <v>2009</v>
      </c>
      <c r="H494" t="s">
        <v>353</v>
      </c>
      <c r="I494">
        <v>1657131978</v>
      </c>
      <c r="J494">
        <f t="shared" si="272"/>
        <v>5.065613872736071E-3</v>
      </c>
      <c r="K494">
        <f t="shared" si="273"/>
        <v>5.0656138727360709</v>
      </c>
      <c r="L494">
        <f t="shared" si="274"/>
        <v>19.985197257106307</v>
      </c>
      <c r="M494">
        <f t="shared" si="275"/>
        <v>324.57666666666699</v>
      </c>
      <c r="N494">
        <f t="shared" si="276"/>
        <v>188.51105127581781</v>
      </c>
      <c r="O494">
        <f t="shared" si="277"/>
        <v>13.943038272330639</v>
      </c>
      <c r="P494">
        <f t="shared" si="278"/>
        <v>24.007000411966747</v>
      </c>
      <c r="Q494">
        <f t="shared" si="279"/>
        <v>0.25947144387245658</v>
      </c>
      <c r="R494">
        <f t="shared" si="280"/>
        <v>3.3543735110461381</v>
      </c>
      <c r="S494">
        <f t="shared" si="281"/>
        <v>0.24881443406374121</v>
      </c>
      <c r="T494">
        <f t="shared" si="282"/>
        <v>0.15643003801464261</v>
      </c>
      <c r="U494">
        <f t="shared" si="283"/>
        <v>321.51629144444365</v>
      </c>
      <c r="V494">
        <f t="shared" si="284"/>
        <v>23.036302722390658</v>
      </c>
      <c r="W494">
        <f t="shared" si="285"/>
        <v>23.036302722390658</v>
      </c>
      <c r="X494">
        <f t="shared" si="286"/>
        <v>2.8259233326530864</v>
      </c>
      <c r="Y494">
        <f t="shared" si="287"/>
        <v>49.74017472505404</v>
      </c>
      <c r="Z494">
        <f t="shared" si="288"/>
        <v>1.3627276529238848</v>
      </c>
      <c r="AA494">
        <f t="shared" si="289"/>
        <v>2.739692131072232</v>
      </c>
      <c r="AB494">
        <f t="shared" si="290"/>
        <v>1.4631956797292016</v>
      </c>
      <c r="AC494">
        <f t="shared" si="291"/>
        <v>-223.39357178766073</v>
      </c>
      <c r="AD494">
        <f t="shared" si="292"/>
        <v>-92.437696553999928</v>
      </c>
      <c r="AE494">
        <f t="shared" si="293"/>
        <v>-5.6997897538633318</v>
      </c>
      <c r="AF494">
        <f t="shared" si="294"/>
        <v>-1.4766651080350357E-2</v>
      </c>
      <c r="AG494">
        <f t="shared" si="295"/>
        <v>-28.920605561335069</v>
      </c>
      <c r="AH494">
        <f t="shared" si="296"/>
        <v>5.0745169210688799</v>
      </c>
      <c r="AI494">
        <f t="shared" si="297"/>
        <v>19.985197257106307</v>
      </c>
      <c r="AJ494">
        <v>303.30146360236699</v>
      </c>
      <c r="AK494">
        <v>307.74596969697001</v>
      </c>
      <c r="AL494">
        <v>-3.2836896204716699</v>
      </c>
      <c r="AM494">
        <v>66.885195505614405</v>
      </c>
      <c r="AN494">
        <f t="shared" si="298"/>
        <v>5.0656138727360709</v>
      </c>
      <c r="AO494">
        <v>16.268478436316801</v>
      </c>
      <c r="AP494">
        <v>18.415052727272698</v>
      </c>
      <c r="AQ494">
        <v>-2.8902326926655102E-4</v>
      </c>
      <c r="AR494">
        <v>77.480201578808206</v>
      </c>
      <c r="AS494">
        <v>13</v>
      </c>
      <c r="AT494">
        <v>3</v>
      </c>
      <c r="AU494">
        <f t="shared" si="299"/>
        <v>1</v>
      </c>
      <c r="AV494">
        <f t="shared" si="300"/>
        <v>0</v>
      </c>
      <c r="AW494">
        <f t="shared" si="301"/>
        <v>39684.239944951303</v>
      </c>
      <c r="AX494">
        <f t="shared" si="302"/>
        <v>2000.0051851851799</v>
      </c>
      <c r="AY494">
        <f t="shared" si="303"/>
        <v>1681.2040777777736</v>
      </c>
      <c r="AZ494">
        <f t="shared" si="304"/>
        <v>0.84059985955591976</v>
      </c>
      <c r="BA494">
        <f t="shared" si="305"/>
        <v>0.16075772894292498</v>
      </c>
      <c r="BB494">
        <v>2.157</v>
      </c>
      <c r="BC494">
        <v>0.5</v>
      </c>
      <c r="BD494" t="s">
        <v>354</v>
      </c>
      <c r="BE494">
        <v>2</v>
      </c>
      <c r="BF494" t="b">
        <v>1</v>
      </c>
      <c r="BG494">
        <v>1657131978</v>
      </c>
      <c r="BH494">
        <v>324.57666666666699</v>
      </c>
      <c r="BI494">
        <v>312.80996296296303</v>
      </c>
      <c r="BJ494">
        <v>18.4241925925926</v>
      </c>
      <c r="BK494">
        <v>16.275214814814799</v>
      </c>
      <c r="BL494">
        <v>316.34633333333301</v>
      </c>
      <c r="BM494">
        <v>18.226111111111098</v>
      </c>
      <c r="BN494">
        <v>499.96174074074099</v>
      </c>
      <c r="BO494">
        <v>73.918581481481496</v>
      </c>
      <c r="BP494">
        <v>4.54549925925926E-2</v>
      </c>
      <c r="BQ494">
        <v>22.525148148148102</v>
      </c>
      <c r="BR494">
        <v>23.512496296296298</v>
      </c>
      <c r="BS494">
        <v>999.9</v>
      </c>
      <c r="BT494">
        <v>0</v>
      </c>
      <c r="BU494">
        <v>0</v>
      </c>
      <c r="BV494">
        <v>10001.666666666701</v>
      </c>
      <c r="BW494">
        <v>0</v>
      </c>
      <c r="BX494">
        <v>1975.5388888888899</v>
      </c>
      <c r="BY494">
        <v>11.766777777777801</v>
      </c>
      <c r="BZ494">
        <v>330.66918518518497</v>
      </c>
      <c r="CA494">
        <v>317.98540740740702</v>
      </c>
      <c r="CB494">
        <v>2.1489744444444399</v>
      </c>
      <c r="CC494">
        <v>312.80996296296303</v>
      </c>
      <c r="CD494">
        <v>16.275214814814799</v>
      </c>
      <c r="CE494">
        <v>1.3618896296296299</v>
      </c>
      <c r="CF494">
        <v>1.2030400000000001</v>
      </c>
      <c r="CG494">
        <v>11.4998111111111</v>
      </c>
      <c r="CH494">
        <v>9.6392166666666697</v>
      </c>
      <c r="CI494">
        <v>2000.0051851851799</v>
      </c>
      <c r="CJ494">
        <v>0.98000455555555599</v>
      </c>
      <c r="CK494">
        <v>1.9995525925925899E-2</v>
      </c>
      <c r="CL494">
        <v>0</v>
      </c>
      <c r="CM494">
        <v>2.35101481481481</v>
      </c>
      <c r="CN494">
        <v>0</v>
      </c>
      <c r="CO494">
        <v>5122.5759259259203</v>
      </c>
      <c r="CP494">
        <v>17300.222222222201</v>
      </c>
      <c r="CQ494">
        <v>40.610999999999997</v>
      </c>
      <c r="CR494">
        <v>42.125</v>
      </c>
      <c r="CS494">
        <v>40.561999999999998</v>
      </c>
      <c r="CT494">
        <v>40.375</v>
      </c>
      <c r="CU494">
        <v>39.75</v>
      </c>
      <c r="CV494">
        <v>1960.01444444444</v>
      </c>
      <c r="CW494">
        <v>39.990740740740698</v>
      </c>
      <c r="CX494">
        <v>0</v>
      </c>
      <c r="CY494">
        <v>1657131965.5</v>
      </c>
      <c r="CZ494">
        <v>0</v>
      </c>
      <c r="DA494">
        <v>0</v>
      </c>
      <c r="DB494" t="s">
        <v>355</v>
      </c>
      <c r="DC494">
        <v>1656081770.5</v>
      </c>
      <c r="DD494">
        <v>1655399214.5999999</v>
      </c>
      <c r="DE494">
        <v>0</v>
      </c>
      <c r="DF494">
        <v>0.13400000000000001</v>
      </c>
      <c r="DG494">
        <v>-0.06</v>
      </c>
      <c r="DH494">
        <v>9.3309999999999995</v>
      </c>
      <c r="DI494">
        <v>0.51100000000000001</v>
      </c>
      <c r="DJ494">
        <v>421</v>
      </c>
      <c r="DK494">
        <v>25</v>
      </c>
      <c r="DL494">
        <v>1.93</v>
      </c>
      <c r="DM494">
        <v>0.15</v>
      </c>
      <c r="DN494">
        <v>11.327108536585399</v>
      </c>
      <c r="DO494">
        <v>6.8464536585365803</v>
      </c>
      <c r="DP494">
        <v>0.70646440124892695</v>
      </c>
      <c r="DQ494">
        <v>0</v>
      </c>
      <c r="DR494">
        <v>2.1409887804877998</v>
      </c>
      <c r="DS494">
        <v>0.117425435540072</v>
      </c>
      <c r="DT494">
        <v>2.11384480583998E-2</v>
      </c>
      <c r="DU494">
        <v>0</v>
      </c>
      <c r="DV494">
        <v>0</v>
      </c>
      <c r="DW494">
        <v>2</v>
      </c>
      <c r="DX494" t="s">
        <v>366</v>
      </c>
      <c r="DY494">
        <v>2.9689000000000001</v>
      </c>
      <c r="DZ494">
        <v>2.6995</v>
      </c>
      <c r="EA494">
        <v>5.5744099999999998E-2</v>
      </c>
      <c r="EB494">
        <v>5.5180699999999999E-2</v>
      </c>
      <c r="EC494">
        <v>7.0013400000000003E-2</v>
      </c>
      <c r="ED494">
        <v>6.46428E-2</v>
      </c>
      <c r="EE494">
        <v>36625.199999999997</v>
      </c>
      <c r="EF494">
        <v>40111.1</v>
      </c>
      <c r="EG494">
        <v>35179.5</v>
      </c>
      <c r="EH494">
        <v>38534.6</v>
      </c>
      <c r="EI494">
        <v>46446.400000000001</v>
      </c>
      <c r="EJ494">
        <v>52051.3</v>
      </c>
      <c r="EK494">
        <v>55041.2</v>
      </c>
      <c r="EL494">
        <v>61802.1</v>
      </c>
      <c r="EM494">
        <v>1.835</v>
      </c>
      <c r="EN494">
        <v>2.0716000000000001</v>
      </c>
      <c r="EO494">
        <v>-8.1956400000000006E-3</v>
      </c>
      <c r="EP494">
        <v>0</v>
      </c>
      <c r="EQ494">
        <v>23.632899999999999</v>
      </c>
      <c r="ER494">
        <v>999.9</v>
      </c>
      <c r="ES494">
        <v>34.33</v>
      </c>
      <c r="ET494">
        <v>38.722999999999999</v>
      </c>
      <c r="EU494">
        <v>32.147799999999997</v>
      </c>
      <c r="EV494">
        <v>54.922199999999997</v>
      </c>
      <c r="EW494">
        <v>35.705100000000002</v>
      </c>
      <c r="EX494">
        <v>2</v>
      </c>
      <c r="EY494">
        <v>0.36813000000000001</v>
      </c>
      <c r="EZ494">
        <v>9.2810500000000005</v>
      </c>
      <c r="FA494">
        <v>19.914999999999999</v>
      </c>
      <c r="FB494">
        <v>5.1993200000000002</v>
      </c>
      <c r="FC494">
        <v>12.0099</v>
      </c>
      <c r="FD494">
        <v>4.976</v>
      </c>
      <c r="FE494">
        <v>3.294</v>
      </c>
      <c r="FF494">
        <v>9999</v>
      </c>
      <c r="FG494">
        <v>9999</v>
      </c>
      <c r="FH494">
        <v>9999</v>
      </c>
      <c r="FI494">
        <v>553.9</v>
      </c>
      <c r="FJ494">
        <v>1.8631</v>
      </c>
      <c r="FK494">
        <v>1.8678300000000001</v>
      </c>
      <c r="FL494">
        <v>1.8675200000000001</v>
      </c>
      <c r="FM494">
        <v>1.8687400000000001</v>
      </c>
      <c r="FN494">
        <v>1.86951</v>
      </c>
      <c r="FO494">
        <v>1.86554</v>
      </c>
      <c r="FP494">
        <v>1.8666100000000001</v>
      </c>
      <c r="FQ494">
        <v>1.86798</v>
      </c>
      <c r="FR494">
        <v>5</v>
      </c>
      <c r="FS494">
        <v>0</v>
      </c>
      <c r="FT494">
        <v>0</v>
      </c>
      <c r="FU494">
        <v>0</v>
      </c>
      <c r="FV494" t="s">
        <v>357</v>
      </c>
      <c r="FW494" t="s">
        <v>358</v>
      </c>
      <c r="FX494" t="s">
        <v>359</v>
      </c>
      <c r="FY494" t="s">
        <v>359</v>
      </c>
      <c r="FZ494" t="s">
        <v>359</v>
      </c>
      <c r="GA494" t="s">
        <v>359</v>
      </c>
      <c r="GB494">
        <v>0</v>
      </c>
      <c r="GC494">
        <v>100</v>
      </c>
      <c r="GD494">
        <v>100</v>
      </c>
      <c r="GE494">
        <v>8.0139999999999993</v>
      </c>
      <c r="GF494">
        <v>0.19750000000000001</v>
      </c>
      <c r="GG494">
        <v>5.2154357415507802</v>
      </c>
      <c r="GH494">
        <v>1.00486214095962E-2</v>
      </c>
      <c r="GI494">
        <v>-1.74255938316833E-6</v>
      </c>
      <c r="GJ494">
        <v>3.4045767664605598E-10</v>
      </c>
      <c r="GK494">
        <v>-2.3400103927015501E-2</v>
      </c>
      <c r="GL494">
        <v>-3.1725839457550503E-2</v>
      </c>
      <c r="GM494">
        <v>2.93552719409138E-3</v>
      </c>
      <c r="GN494">
        <v>-2.8977901675973599E-5</v>
      </c>
      <c r="GO494">
        <v>-4</v>
      </c>
      <c r="GP494">
        <v>2214</v>
      </c>
      <c r="GQ494">
        <v>1</v>
      </c>
      <c r="GR494">
        <v>18</v>
      </c>
      <c r="GS494">
        <v>17503.599999999999</v>
      </c>
      <c r="GT494">
        <v>28879.5</v>
      </c>
      <c r="GU494">
        <v>0.97289999999999999</v>
      </c>
      <c r="GV494">
        <v>2.66479</v>
      </c>
      <c r="GW494">
        <v>2.2485400000000002</v>
      </c>
      <c r="GX494">
        <v>2.7307100000000002</v>
      </c>
      <c r="GY494">
        <v>1.9958499999999999</v>
      </c>
      <c r="GZ494">
        <v>2.3571800000000001</v>
      </c>
      <c r="HA494">
        <v>41.822299999999998</v>
      </c>
      <c r="HB494">
        <v>15.340400000000001</v>
      </c>
      <c r="HC494">
        <v>18</v>
      </c>
      <c r="HD494">
        <v>442.02</v>
      </c>
      <c r="HE494">
        <v>599.96600000000001</v>
      </c>
      <c r="HF494">
        <v>12.923400000000001</v>
      </c>
      <c r="HG494">
        <v>31.502099999999999</v>
      </c>
      <c r="HH494">
        <v>30.000399999999999</v>
      </c>
      <c r="HI494">
        <v>31.189399999999999</v>
      </c>
      <c r="HJ494">
        <v>31.060300000000002</v>
      </c>
      <c r="HK494">
        <v>19.429200000000002</v>
      </c>
      <c r="HL494">
        <v>44.7789</v>
      </c>
      <c r="HM494">
        <v>0</v>
      </c>
      <c r="HN494">
        <v>12.0136</v>
      </c>
      <c r="HO494">
        <v>265.27199999999999</v>
      </c>
      <c r="HP494">
        <v>16.244299999999999</v>
      </c>
      <c r="HQ494">
        <v>102.06699999999999</v>
      </c>
      <c r="HR494">
        <v>102.874</v>
      </c>
    </row>
    <row r="495" spans="1:226" x14ac:dyDescent="0.2">
      <c r="A495">
        <v>830</v>
      </c>
      <c r="B495">
        <v>1657131990.5</v>
      </c>
      <c r="C495">
        <v>11957.9000000954</v>
      </c>
      <c r="D495" t="s">
        <v>1316</v>
      </c>
      <c r="E495" t="s">
        <v>1317</v>
      </c>
      <c r="F495">
        <v>5</v>
      </c>
      <c r="G495" t="s">
        <v>2010</v>
      </c>
      <c r="H495" t="s">
        <v>353</v>
      </c>
      <c r="I495">
        <v>1657131982.7142899</v>
      </c>
      <c r="J495">
        <f t="shared" si="272"/>
        <v>5.0333894322541787E-3</v>
      </c>
      <c r="K495">
        <f t="shared" si="273"/>
        <v>5.0333894322541788</v>
      </c>
      <c r="L495">
        <f t="shared" si="274"/>
        <v>18.950098862555254</v>
      </c>
      <c r="M495">
        <f t="shared" si="275"/>
        <v>309.42200000000003</v>
      </c>
      <c r="N495">
        <f t="shared" si="276"/>
        <v>179.30665525622268</v>
      </c>
      <c r="O495">
        <f t="shared" si="277"/>
        <v>13.262264300542874</v>
      </c>
      <c r="P495">
        <f t="shared" si="278"/>
        <v>22.886135143944497</v>
      </c>
      <c r="Q495">
        <f t="shared" si="279"/>
        <v>0.25717913932226966</v>
      </c>
      <c r="R495">
        <f t="shared" si="280"/>
        <v>3.3527408715927782</v>
      </c>
      <c r="S495">
        <f t="shared" si="281"/>
        <v>0.24670063353984276</v>
      </c>
      <c r="T495">
        <f t="shared" si="282"/>
        <v>0.15509377257999069</v>
      </c>
      <c r="U495">
        <f t="shared" si="283"/>
        <v>321.51582503571382</v>
      </c>
      <c r="V495">
        <f t="shared" si="284"/>
        <v>23.051101530577533</v>
      </c>
      <c r="W495">
        <f t="shared" si="285"/>
        <v>23.051101530577533</v>
      </c>
      <c r="X495">
        <f t="shared" si="286"/>
        <v>2.8284548405780479</v>
      </c>
      <c r="Y495">
        <f t="shared" si="287"/>
        <v>49.696632127606918</v>
      </c>
      <c r="Z495">
        <f t="shared" si="288"/>
        <v>1.3621272158458071</v>
      </c>
      <c r="AA495">
        <f t="shared" si="289"/>
        <v>2.7408843568076184</v>
      </c>
      <c r="AB495">
        <f t="shared" si="290"/>
        <v>1.4663276247322408</v>
      </c>
      <c r="AC495">
        <f t="shared" si="291"/>
        <v>-221.97247396240928</v>
      </c>
      <c r="AD495">
        <f t="shared" si="292"/>
        <v>-93.77297871050915</v>
      </c>
      <c r="AE495">
        <f t="shared" si="293"/>
        <v>-5.7855845123823535</v>
      </c>
      <c r="AF495">
        <f t="shared" si="294"/>
        <v>-1.5212149586957935E-2</v>
      </c>
      <c r="AG495">
        <f t="shared" si="295"/>
        <v>-29.607883935890108</v>
      </c>
      <c r="AH495">
        <f t="shared" si="296"/>
        <v>5.0659171776697898</v>
      </c>
      <c r="AI495">
        <f t="shared" si="297"/>
        <v>18.950098862555254</v>
      </c>
      <c r="AJ495">
        <v>286.61892307638999</v>
      </c>
      <c r="AK495">
        <v>291.40119393939398</v>
      </c>
      <c r="AL495">
        <v>-3.2549264521049301</v>
      </c>
      <c r="AM495">
        <v>66.885195505614405</v>
      </c>
      <c r="AN495">
        <f t="shared" si="298"/>
        <v>5.0333894322541788</v>
      </c>
      <c r="AO495">
        <v>16.278237819813</v>
      </c>
      <c r="AP495">
        <v>18.411501212121198</v>
      </c>
      <c r="AQ495">
        <v>-3.8004194781147E-4</v>
      </c>
      <c r="AR495">
        <v>77.480201578808206</v>
      </c>
      <c r="AS495">
        <v>13</v>
      </c>
      <c r="AT495">
        <v>3</v>
      </c>
      <c r="AU495">
        <f t="shared" si="299"/>
        <v>1</v>
      </c>
      <c r="AV495">
        <f t="shared" si="300"/>
        <v>0</v>
      </c>
      <c r="AW495">
        <f t="shared" si="301"/>
        <v>39657.914782121297</v>
      </c>
      <c r="AX495">
        <f t="shared" si="302"/>
        <v>2000.0021428571399</v>
      </c>
      <c r="AY495">
        <f t="shared" si="303"/>
        <v>1681.2015321428546</v>
      </c>
      <c r="AZ495">
        <f t="shared" si="304"/>
        <v>0.84059986542871556</v>
      </c>
      <c r="BA495">
        <f t="shared" si="305"/>
        <v>0.16075774027742112</v>
      </c>
      <c r="BB495">
        <v>2.157</v>
      </c>
      <c r="BC495">
        <v>0.5</v>
      </c>
      <c r="BD495" t="s">
        <v>354</v>
      </c>
      <c r="BE495">
        <v>2</v>
      </c>
      <c r="BF495" t="b">
        <v>1</v>
      </c>
      <c r="BG495">
        <v>1657131982.7142899</v>
      </c>
      <c r="BH495">
        <v>309.42200000000003</v>
      </c>
      <c r="BI495">
        <v>297.32499999999999</v>
      </c>
      <c r="BJ495">
        <v>18.416046428571399</v>
      </c>
      <c r="BK495">
        <v>16.270789285714301</v>
      </c>
      <c r="BL495">
        <v>301.32778571428599</v>
      </c>
      <c r="BM495">
        <v>18.218325</v>
      </c>
      <c r="BN495">
        <v>499.98424999999997</v>
      </c>
      <c r="BO495">
        <v>73.918596428571405</v>
      </c>
      <c r="BP495">
        <v>4.5553321428571401E-2</v>
      </c>
      <c r="BQ495">
        <v>22.5323107142857</v>
      </c>
      <c r="BR495">
        <v>23.511507142857099</v>
      </c>
      <c r="BS495">
        <v>999.9</v>
      </c>
      <c r="BT495">
        <v>0</v>
      </c>
      <c r="BU495">
        <v>0</v>
      </c>
      <c r="BV495">
        <v>9995</v>
      </c>
      <c r="BW495">
        <v>0</v>
      </c>
      <c r="BX495">
        <v>1975.8110714285699</v>
      </c>
      <c r="BY495">
        <v>12.097053571428599</v>
      </c>
      <c r="BZ495">
        <v>315.22735714285699</v>
      </c>
      <c r="CA495">
        <v>302.24257142857101</v>
      </c>
      <c r="CB495">
        <v>2.1452624999999999</v>
      </c>
      <c r="CC495">
        <v>297.32499999999999</v>
      </c>
      <c r="CD495">
        <v>16.270789285714301</v>
      </c>
      <c r="CE495">
        <v>1.3612882142857099</v>
      </c>
      <c r="CF495">
        <v>1.2027135714285699</v>
      </c>
      <c r="CG495">
        <v>11.4931428571429</v>
      </c>
      <c r="CH495">
        <v>9.6351742857142906</v>
      </c>
      <c r="CI495">
        <v>2000.0021428571399</v>
      </c>
      <c r="CJ495">
        <v>0.98000464285714295</v>
      </c>
      <c r="CK495">
        <v>1.9995435714285699E-2</v>
      </c>
      <c r="CL495">
        <v>0</v>
      </c>
      <c r="CM495">
        <v>2.3730071428571402</v>
      </c>
      <c r="CN495">
        <v>0</v>
      </c>
      <c r="CO495">
        <v>5120.5732142857096</v>
      </c>
      <c r="CP495">
        <v>17300.2</v>
      </c>
      <c r="CQ495">
        <v>40.611499999999999</v>
      </c>
      <c r="CR495">
        <v>42.129428571428598</v>
      </c>
      <c r="CS495">
        <v>40.561999999999998</v>
      </c>
      <c r="CT495">
        <v>40.377214285714302</v>
      </c>
      <c r="CU495">
        <v>39.75</v>
      </c>
      <c r="CV495">
        <v>1960.0110714285699</v>
      </c>
      <c r="CW495">
        <v>39.991071428571402</v>
      </c>
      <c r="CX495">
        <v>0</v>
      </c>
      <c r="CY495">
        <v>1657131970.9000001</v>
      </c>
      <c r="CZ495">
        <v>0</v>
      </c>
      <c r="DA495">
        <v>0</v>
      </c>
      <c r="DB495" t="s">
        <v>355</v>
      </c>
      <c r="DC495">
        <v>1656081770.5</v>
      </c>
      <c r="DD495">
        <v>1655399214.5999999</v>
      </c>
      <c r="DE495">
        <v>0</v>
      </c>
      <c r="DF495">
        <v>0.13400000000000001</v>
      </c>
      <c r="DG495">
        <v>-0.06</v>
      </c>
      <c r="DH495">
        <v>9.3309999999999995</v>
      </c>
      <c r="DI495">
        <v>0.51100000000000001</v>
      </c>
      <c r="DJ495">
        <v>421</v>
      </c>
      <c r="DK495">
        <v>25</v>
      </c>
      <c r="DL495">
        <v>1.93</v>
      </c>
      <c r="DM495">
        <v>0.15</v>
      </c>
      <c r="DN495">
        <v>11.8371675</v>
      </c>
      <c r="DO495">
        <v>4.90386078799248</v>
      </c>
      <c r="DP495">
        <v>0.50834145826771804</v>
      </c>
      <c r="DQ495">
        <v>0</v>
      </c>
      <c r="DR495">
        <v>2.1438497500000002</v>
      </c>
      <c r="DS495">
        <v>-1.52308818011287E-2</v>
      </c>
      <c r="DT495">
        <v>1.9284792776628399E-2</v>
      </c>
      <c r="DU495">
        <v>1</v>
      </c>
      <c r="DV495">
        <v>1</v>
      </c>
      <c r="DW495">
        <v>2</v>
      </c>
      <c r="DX495" t="s">
        <v>356</v>
      </c>
      <c r="DY495">
        <v>2.9690799999999999</v>
      </c>
      <c r="DZ495">
        <v>2.6995499999999999</v>
      </c>
      <c r="EA495">
        <v>5.3197099999999997E-2</v>
      </c>
      <c r="EB495">
        <v>5.2650000000000002E-2</v>
      </c>
      <c r="EC495">
        <v>7.0019300000000007E-2</v>
      </c>
      <c r="ED495">
        <v>6.4673300000000003E-2</v>
      </c>
      <c r="EE495">
        <v>36723.800000000003</v>
      </c>
      <c r="EF495">
        <v>40218</v>
      </c>
      <c r="EG495">
        <v>35179.4</v>
      </c>
      <c r="EH495">
        <v>38534.199999999997</v>
      </c>
      <c r="EI495">
        <v>46446.3</v>
      </c>
      <c r="EJ495">
        <v>52049.8</v>
      </c>
      <c r="EK495">
        <v>55041.4</v>
      </c>
      <c r="EL495">
        <v>61802.400000000001</v>
      </c>
      <c r="EM495">
        <v>1.8355999999999999</v>
      </c>
      <c r="EN495">
        <v>2.0716000000000001</v>
      </c>
      <c r="EO495">
        <v>-7.5995899999999998E-3</v>
      </c>
      <c r="EP495">
        <v>0</v>
      </c>
      <c r="EQ495">
        <v>23.6389</v>
      </c>
      <c r="ER495">
        <v>999.9</v>
      </c>
      <c r="ES495">
        <v>34.33</v>
      </c>
      <c r="ET495">
        <v>38.732999999999997</v>
      </c>
      <c r="EU495">
        <v>32.171300000000002</v>
      </c>
      <c r="EV495">
        <v>54.932200000000002</v>
      </c>
      <c r="EW495">
        <v>35.6691</v>
      </c>
      <c r="EX495">
        <v>2</v>
      </c>
      <c r="EY495">
        <v>0.36914599999999997</v>
      </c>
      <c r="EZ495">
        <v>9.2810500000000005</v>
      </c>
      <c r="FA495">
        <v>19.914999999999999</v>
      </c>
      <c r="FB495">
        <v>5.1993200000000002</v>
      </c>
      <c r="FC495">
        <v>12.0099</v>
      </c>
      <c r="FD495">
        <v>4.9756</v>
      </c>
      <c r="FE495">
        <v>3.294</v>
      </c>
      <c r="FF495">
        <v>9999</v>
      </c>
      <c r="FG495">
        <v>9999</v>
      </c>
      <c r="FH495">
        <v>9999</v>
      </c>
      <c r="FI495">
        <v>553.9</v>
      </c>
      <c r="FJ495">
        <v>1.8631</v>
      </c>
      <c r="FK495">
        <v>1.8678300000000001</v>
      </c>
      <c r="FL495">
        <v>1.8675200000000001</v>
      </c>
      <c r="FM495">
        <v>1.8687400000000001</v>
      </c>
      <c r="FN495">
        <v>1.86951</v>
      </c>
      <c r="FO495">
        <v>1.86554</v>
      </c>
      <c r="FP495">
        <v>1.8666100000000001</v>
      </c>
      <c r="FQ495">
        <v>1.86798</v>
      </c>
      <c r="FR495">
        <v>5</v>
      </c>
      <c r="FS495">
        <v>0</v>
      </c>
      <c r="FT495">
        <v>0</v>
      </c>
      <c r="FU495">
        <v>0</v>
      </c>
      <c r="FV495" t="s">
        <v>357</v>
      </c>
      <c r="FW495" t="s">
        <v>358</v>
      </c>
      <c r="FX495" t="s">
        <v>359</v>
      </c>
      <c r="FY495" t="s">
        <v>359</v>
      </c>
      <c r="FZ495" t="s">
        <v>359</v>
      </c>
      <c r="GA495" t="s">
        <v>359</v>
      </c>
      <c r="GB495">
        <v>0</v>
      </c>
      <c r="GC495">
        <v>100</v>
      </c>
      <c r="GD495">
        <v>100</v>
      </c>
      <c r="GE495">
        <v>7.8680000000000003</v>
      </c>
      <c r="GF495">
        <v>0.19769999999999999</v>
      </c>
      <c r="GG495">
        <v>5.2154357415507802</v>
      </c>
      <c r="GH495">
        <v>1.00486214095962E-2</v>
      </c>
      <c r="GI495">
        <v>-1.74255938316833E-6</v>
      </c>
      <c r="GJ495">
        <v>3.4045767664605598E-10</v>
      </c>
      <c r="GK495">
        <v>-2.3400103927015501E-2</v>
      </c>
      <c r="GL495">
        <v>-3.1725839457550503E-2</v>
      </c>
      <c r="GM495">
        <v>2.93552719409138E-3</v>
      </c>
      <c r="GN495">
        <v>-2.8977901675973599E-5</v>
      </c>
      <c r="GO495">
        <v>-4</v>
      </c>
      <c r="GP495">
        <v>2214</v>
      </c>
      <c r="GQ495">
        <v>1</v>
      </c>
      <c r="GR495">
        <v>18</v>
      </c>
      <c r="GS495">
        <v>17503.7</v>
      </c>
      <c r="GT495">
        <v>28879.599999999999</v>
      </c>
      <c r="GU495">
        <v>0.930176</v>
      </c>
      <c r="GV495">
        <v>2.6684600000000001</v>
      </c>
      <c r="GW495">
        <v>2.2485400000000002</v>
      </c>
      <c r="GX495">
        <v>2.7307100000000002</v>
      </c>
      <c r="GY495">
        <v>1.9958499999999999</v>
      </c>
      <c r="GZ495">
        <v>2.33521</v>
      </c>
      <c r="HA495">
        <v>41.822299999999998</v>
      </c>
      <c r="HB495">
        <v>15.3316</v>
      </c>
      <c r="HC495">
        <v>18</v>
      </c>
      <c r="HD495">
        <v>442.459</v>
      </c>
      <c r="HE495">
        <v>600.07500000000005</v>
      </c>
      <c r="HF495">
        <v>12.918900000000001</v>
      </c>
      <c r="HG495">
        <v>31.510300000000001</v>
      </c>
      <c r="HH495">
        <v>30.000900000000001</v>
      </c>
      <c r="HI495">
        <v>31.198599999999999</v>
      </c>
      <c r="HJ495">
        <v>31.071000000000002</v>
      </c>
      <c r="HK495">
        <v>18.580500000000001</v>
      </c>
      <c r="HL495">
        <v>44.7789</v>
      </c>
      <c r="HM495">
        <v>0</v>
      </c>
      <c r="HN495">
        <v>12.0115</v>
      </c>
      <c r="HO495">
        <v>251.72499999999999</v>
      </c>
      <c r="HP495">
        <v>16.246700000000001</v>
      </c>
      <c r="HQ495">
        <v>102.06699999999999</v>
      </c>
      <c r="HR495">
        <v>102.874</v>
      </c>
    </row>
    <row r="496" spans="1:226" x14ac:dyDescent="0.2">
      <c r="A496">
        <v>831</v>
      </c>
      <c r="B496">
        <v>1657131995.5</v>
      </c>
      <c r="C496">
        <v>11962.9000000954</v>
      </c>
      <c r="D496" t="s">
        <v>1318</v>
      </c>
      <c r="E496" t="s">
        <v>1319</v>
      </c>
      <c r="F496">
        <v>5</v>
      </c>
      <c r="G496" t="s">
        <v>2011</v>
      </c>
      <c r="H496" t="s">
        <v>353</v>
      </c>
      <c r="I496">
        <v>1657131988</v>
      </c>
      <c r="J496">
        <f t="shared" si="272"/>
        <v>5.0305516871520352E-3</v>
      </c>
      <c r="K496">
        <f t="shared" si="273"/>
        <v>5.0305516871520348</v>
      </c>
      <c r="L496">
        <f t="shared" si="274"/>
        <v>18.160853426124298</v>
      </c>
      <c r="M496">
        <f t="shared" si="275"/>
        <v>292.52229629629602</v>
      </c>
      <c r="N496">
        <f t="shared" si="276"/>
        <v>167.70459368724337</v>
      </c>
      <c r="O496">
        <f t="shared" si="277"/>
        <v>12.404091491526557</v>
      </c>
      <c r="P496">
        <f t="shared" si="278"/>
        <v>21.636099803786706</v>
      </c>
      <c r="Q496">
        <f t="shared" si="279"/>
        <v>0.25662352807667965</v>
      </c>
      <c r="R496">
        <f t="shared" si="280"/>
        <v>3.3545475869973913</v>
      </c>
      <c r="S496">
        <f t="shared" si="281"/>
        <v>0.2461946355762914</v>
      </c>
      <c r="T496">
        <f t="shared" si="282"/>
        <v>0.15477332622899045</v>
      </c>
      <c r="U496">
        <f t="shared" si="283"/>
        <v>321.51410433333314</v>
      </c>
      <c r="V496">
        <f t="shared" si="284"/>
        <v>23.062330163104345</v>
      </c>
      <c r="W496">
        <f t="shared" si="285"/>
        <v>23.062330163104345</v>
      </c>
      <c r="X496">
        <f t="shared" si="286"/>
        <v>2.8303769519652158</v>
      </c>
      <c r="Y496">
        <f t="shared" si="287"/>
        <v>49.655075573451185</v>
      </c>
      <c r="Z496">
        <f t="shared" si="288"/>
        <v>1.3618855886013168</v>
      </c>
      <c r="AA496">
        <f t="shared" si="289"/>
        <v>2.7426916037752824</v>
      </c>
      <c r="AB496">
        <f t="shared" si="290"/>
        <v>1.468491363363899</v>
      </c>
      <c r="AC496">
        <f t="shared" si="291"/>
        <v>-221.84732940340476</v>
      </c>
      <c r="AD496">
        <f t="shared" si="292"/>
        <v>-93.891579983140247</v>
      </c>
      <c r="AE496">
        <f t="shared" si="293"/>
        <v>-5.7904303084067985</v>
      </c>
      <c r="AF496">
        <f t="shared" si="294"/>
        <v>-1.5235361618692878E-2</v>
      </c>
      <c r="AG496">
        <f t="shared" si="295"/>
        <v>-29.838476241033646</v>
      </c>
      <c r="AH496">
        <f t="shared" si="296"/>
        <v>5.0321247900615882</v>
      </c>
      <c r="AI496">
        <f t="shared" si="297"/>
        <v>18.160853426124298</v>
      </c>
      <c r="AJ496">
        <v>271.08341679959199</v>
      </c>
      <c r="AK496">
        <v>275.64373333333299</v>
      </c>
      <c r="AL496">
        <v>-3.1138480199846899</v>
      </c>
      <c r="AM496">
        <v>66.885195505614405</v>
      </c>
      <c r="AN496">
        <f t="shared" si="298"/>
        <v>5.0305516871520348</v>
      </c>
      <c r="AO496">
        <v>16.290398752353799</v>
      </c>
      <c r="AP496">
        <v>18.420313333333301</v>
      </c>
      <c r="AQ496">
        <v>7.6162619447938006E-5</v>
      </c>
      <c r="AR496">
        <v>77.480201578808206</v>
      </c>
      <c r="AS496">
        <v>12</v>
      </c>
      <c r="AT496">
        <v>2</v>
      </c>
      <c r="AU496">
        <f t="shared" si="299"/>
        <v>1</v>
      </c>
      <c r="AV496">
        <f t="shared" si="300"/>
        <v>0</v>
      </c>
      <c r="AW496">
        <f t="shared" si="301"/>
        <v>39684.520325179372</v>
      </c>
      <c r="AX496">
        <f t="shared" si="302"/>
        <v>1999.9914814814799</v>
      </c>
      <c r="AY496">
        <f t="shared" si="303"/>
        <v>1681.1925666666655</v>
      </c>
      <c r="AZ496">
        <f t="shared" si="304"/>
        <v>0.84059986366608608</v>
      </c>
      <c r="BA496">
        <f t="shared" si="305"/>
        <v>0.16075773687554598</v>
      </c>
      <c r="BB496">
        <v>2.157</v>
      </c>
      <c r="BC496">
        <v>0.5</v>
      </c>
      <c r="BD496" t="s">
        <v>354</v>
      </c>
      <c r="BE496">
        <v>2</v>
      </c>
      <c r="BF496" t="b">
        <v>1</v>
      </c>
      <c r="BG496">
        <v>1657131988</v>
      </c>
      <c r="BH496">
        <v>292.52229629629602</v>
      </c>
      <c r="BI496">
        <v>280.28462962962999</v>
      </c>
      <c r="BJ496">
        <v>18.4128333333333</v>
      </c>
      <c r="BK496">
        <v>16.281881481481498</v>
      </c>
      <c r="BL496">
        <v>284.58070370370399</v>
      </c>
      <c r="BM496">
        <v>18.2152518518518</v>
      </c>
      <c r="BN496">
        <v>499.98477777777799</v>
      </c>
      <c r="BO496">
        <v>73.918359259259304</v>
      </c>
      <c r="BP496">
        <v>4.5574696296296298E-2</v>
      </c>
      <c r="BQ496">
        <v>22.543162962962999</v>
      </c>
      <c r="BR496">
        <v>23.527037037037001</v>
      </c>
      <c r="BS496">
        <v>999.9</v>
      </c>
      <c r="BT496">
        <v>0</v>
      </c>
      <c r="BU496">
        <v>0</v>
      </c>
      <c r="BV496">
        <v>10002.4074074074</v>
      </c>
      <c r="BW496">
        <v>0</v>
      </c>
      <c r="BX496">
        <v>1976.3425925925901</v>
      </c>
      <c r="BY496">
        <v>12.2376407407407</v>
      </c>
      <c r="BZ496">
        <v>298.00948148148098</v>
      </c>
      <c r="CA496">
        <v>284.92355555555599</v>
      </c>
      <c r="CB496">
        <v>2.13095518518519</v>
      </c>
      <c r="CC496">
        <v>280.28462962962999</v>
      </c>
      <c r="CD496">
        <v>16.281881481481498</v>
      </c>
      <c r="CE496">
        <v>1.36104592592593</v>
      </c>
      <c r="CF496">
        <v>1.2035292592592599</v>
      </c>
      <c r="CG496">
        <v>11.490451851851899</v>
      </c>
      <c r="CH496">
        <v>9.6452725925925904</v>
      </c>
      <c r="CI496">
        <v>1999.9914814814799</v>
      </c>
      <c r="CJ496">
        <v>0.98000488888888904</v>
      </c>
      <c r="CK496">
        <v>1.9995181481481501E-2</v>
      </c>
      <c r="CL496">
        <v>0</v>
      </c>
      <c r="CM496">
        <v>2.3536962962963002</v>
      </c>
      <c r="CN496">
        <v>0</v>
      </c>
      <c r="CO496">
        <v>5117.8259259259303</v>
      </c>
      <c r="CP496">
        <v>17300.099999999999</v>
      </c>
      <c r="CQ496">
        <v>40.625</v>
      </c>
      <c r="CR496">
        <v>42.129592592592601</v>
      </c>
      <c r="CS496">
        <v>40.561999999999998</v>
      </c>
      <c r="CT496">
        <v>40.384185185185203</v>
      </c>
      <c r="CU496">
        <v>39.752296296296301</v>
      </c>
      <c r="CV496">
        <v>1960.00074074074</v>
      </c>
      <c r="CW496">
        <v>39.990740740740698</v>
      </c>
      <c r="CX496">
        <v>0</v>
      </c>
      <c r="CY496">
        <v>1657131975.7</v>
      </c>
      <c r="CZ496">
        <v>0</v>
      </c>
      <c r="DA496">
        <v>0</v>
      </c>
      <c r="DB496" t="s">
        <v>355</v>
      </c>
      <c r="DC496">
        <v>1656081770.5</v>
      </c>
      <c r="DD496">
        <v>1655399214.5999999</v>
      </c>
      <c r="DE496">
        <v>0</v>
      </c>
      <c r="DF496">
        <v>0.13400000000000001</v>
      </c>
      <c r="DG496">
        <v>-0.06</v>
      </c>
      <c r="DH496">
        <v>9.3309999999999995</v>
      </c>
      <c r="DI496">
        <v>0.51100000000000001</v>
      </c>
      <c r="DJ496">
        <v>421</v>
      </c>
      <c r="DK496">
        <v>25</v>
      </c>
      <c r="DL496">
        <v>1.93</v>
      </c>
      <c r="DM496">
        <v>0.15</v>
      </c>
      <c r="DN496">
        <v>12.0956075</v>
      </c>
      <c r="DO496">
        <v>1.6047748592870501</v>
      </c>
      <c r="DP496">
        <v>0.416251332963331</v>
      </c>
      <c r="DQ496">
        <v>0</v>
      </c>
      <c r="DR496">
        <v>2.1394487500000001</v>
      </c>
      <c r="DS496">
        <v>-0.161674559099445</v>
      </c>
      <c r="DT496">
        <v>1.6280833699092299E-2</v>
      </c>
      <c r="DU496">
        <v>0</v>
      </c>
      <c r="DV496">
        <v>0</v>
      </c>
      <c r="DW496">
        <v>2</v>
      </c>
      <c r="DX496" t="s">
        <v>366</v>
      </c>
      <c r="DY496">
        <v>2.9688699999999999</v>
      </c>
      <c r="DZ496">
        <v>2.6995900000000002</v>
      </c>
      <c r="EA496">
        <v>5.0726100000000003E-2</v>
      </c>
      <c r="EB496">
        <v>4.9985399999999999E-2</v>
      </c>
      <c r="EC496">
        <v>7.0027800000000001E-2</v>
      </c>
      <c r="ED496">
        <v>6.4698599999999995E-2</v>
      </c>
      <c r="EE496">
        <v>36819.1</v>
      </c>
      <c r="EF496">
        <v>40330.400000000001</v>
      </c>
      <c r="EG496">
        <v>35178.9</v>
      </c>
      <c r="EH496">
        <v>38533.599999999999</v>
      </c>
      <c r="EI496">
        <v>46445.2</v>
      </c>
      <c r="EJ496">
        <v>52046.7</v>
      </c>
      <c r="EK496">
        <v>55040.7</v>
      </c>
      <c r="EL496">
        <v>61800.5</v>
      </c>
      <c r="EM496">
        <v>1.8368</v>
      </c>
      <c r="EN496">
        <v>2.0710000000000002</v>
      </c>
      <c r="EO496">
        <v>-4.1723300000000001E-3</v>
      </c>
      <c r="EP496">
        <v>0</v>
      </c>
      <c r="EQ496">
        <v>23.648800000000001</v>
      </c>
      <c r="ER496">
        <v>999.9</v>
      </c>
      <c r="ES496">
        <v>34.354999999999997</v>
      </c>
      <c r="ET496">
        <v>38.743000000000002</v>
      </c>
      <c r="EU496">
        <v>32.2117</v>
      </c>
      <c r="EV496">
        <v>54.672199999999997</v>
      </c>
      <c r="EW496">
        <v>35.709099999999999</v>
      </c>
      <c r="EX496">
        <v>2</v>
      </c>
      <c r="EY496">
        <v>0.369533</v>
      </c>
      <c r="EZ496">
        <v>9.2810500000000005</v>
      </c>
      <c r="FA496">
        <v>19.915800000000001</v>
      </c>
      <c r="FB496">
        <v>5.1981200000000003</v>
      </c>
      <c r="FC496">
        <v>12.0099</v>
      </c>
      <c r="FD496">
        <v>4.9752000000000001</v>
      </c>
      <c r="FE496">
        <v>3.294</v>
      </c>
      <c r="FF496">
        <v>9999</v>
      </c>
      <c r="FG496">
        <v>9999</v>
      </c>
      <c r="FH496">
        <v>9999</v>
      </c>
      <c r="FI496">
        <v>553.9</v>
      </c>
      <c r="FJ496">
        <v>1.8631</v>
      </c>
      <c r="FK496">
        <v>1.8677999999999999</v>
      </c>
      <c r="FL496">
        <v>1.8675200000000001</v>
      </c>
      <c r="FM496">
        <v>1.8687400000000001</v>
      </c>
      <c r="FN496">
        <v>1.86951</v>
      </c>
      <c r="FO496">
        <v>1.86554</v>
      </c>
      <c r="FP496">
        <v>1.8666100000000001</v>
      </c>
      <c r="FQ496">
        <v>1.86798</v>
      </c>
      <c r="FR496">
        <v>5</v>
      </c>
      <c r="FS496">
        <v>0</v>
      </c>
      <c r="FT496">
        <v>0</v>
      </c>
      <c r="FU496">
        <v>0</v>
      </c>
      <c r="FV496" t="s">
        <v>357</v>
      </c>
      <c r="FW496" t="s">
        <v>358</v>
      </c>
      <c r="FX496" t="s">
        <v>359</v>
      </c>
      <c r="FY496" t="s">
        <v>359</v>
      </c>
      <c r="FZ496" t="s">
        <v>359</v>
      </c>
      <c r="GA496" t="s">
        <v>359</v>
      </c>
      <c r="GB496">
        <v>0</v>
      </c>
      <c r="GC496">
        <v>100</v>
      </c>
      <c r="GD496">
        <v>100</v>
      </c>
      <c r="GE496">
        <v>7.7279999999999998</v>
      </c>
      <c r="GF496">
        <v>0.1978</v>
      </c>
      <c r="GG496">
        <v>5.2154357415507802</v>
      </c>
      <c r="GH496">
        <v>1.00486214095962E-2</v>
      </c>
      <c r="GI496">
        <v>-1.74255938316833E-6</v>
      </c>
      <c r="GJ496">
        <v>3.4045767664605598E-10</v>
      </c>
      <c r="GK496">
        <v>-2.3400103927015501E-2</v>
      </c>
      <c r="GL496">
        <v>-3.1725839457550503E-2</v>
      </c>
      <c r="GM496">
        <v>2.93552719409138E-3</v>
      </c>
      <c r="GN496">
        <v>-2.8977901675973599E-5</v>
      </c>
      <c r="GO496">
        <v>-4</v>
      </c>
      <c r="GP496">
        <v>2214</v>
      </c>
      <c r="GQ496">
        <v>1</v>
      </c>
      <c r="GR496">
        <v>18</v>
      </c>
      <c r="GS496">
        <v>17503.8</v>
      </c>
      <c r="GT496">
        <v>28879.7</v>
      </c>
      <c r="GU496">
        <v>0.88745099999999999</v>
      </c>
      <c r="GV496">
        <v>2.66479</v>
      </c>
      <c r="GW496">
        <v>2.2485400000000002</v>
      </c>
      <c r="GX496">
        <v>2.7319300000000002</v>
      </c>
      <c r="GY496">
        <v>1.9958499999999999</v>
      </c>
      <c r="GZ496">
        <v>2.3571800000000001</v>
      </c>
      <c r="HA496">
        <v>41.822299999999998</v>
      </c>
      <c r="HB496">
        <v>15.340400000000001</v>
      </c>
      <c r="HC496">
        <v>18</v>
      </c>
      <c r="HD496">
        <v>443.26400000000001</v>
      </c>
      <c r="HE496">
        <v>599.69100000000003</v>
      </c>
      <c r="HF496">
        <v>12.9192</v>
      </c>
      <c r="HG496">
        <v>31.518599999999999</v>
      </c>
      <c r="HH496">
        <v>30.000599999999999</v>
      </c>
      <c r="HI496">
        <v>31.208400000000001</v>
      </c>
      <c r="HJ496">
        <v>31.0791</v>
      </c>
      <c r="HK496">
        <v>17.6494</v>
      </c>
      <c r="HL496">
        <v>44.7789</v>
      </c>
      <c r="HM496">
        <v>0</v>
      </c>
      <c r="HN496">
        <v>11.9962</v>
      </c>
      <c r="HO496">
        <v>231.464</v>
      </c>
      <c r="HP496">
        <v>16.341899999999999</v>
      </c>
      <c r="HQ496">
        <v>102.066</v>
      </c>
      <c r="HR496">
        <v>102.872</v>
      </c>
    </row>
    <row r="497" spans="1:226" x14ac:dyDescent="0.2">
      <c r="A497">
        <v>832</v>
      </c>
      <c r="B497">
        <v>1657132000.5</v>
      </c>
      <c r="C497">
        <v>11967.9000000954</v>
      </c>
      <c r="D497" t="s">
        <v>1320</v>
      </c>
      <c r="E497" t="s">
        <v>1321</v>
      </c>
      <c r="F497">
        <v>5</v>
      </c>
      <c r="G497" t="s">
        <v>2012</v>
      </c>
      <c r="H497" t="s">
        <v>353</v>
      </c>
      <c r="I497">
        <v>1657131992.7142899</v>
      </c>
      <c r="J497">
        <f t="shared" si="272"/>
        <v>5.0196598824504991E-3</v>
      </c>
      <c r="K497">
        <f t="shared" si="273"/>
        <v>5.0196598824504992</v>
      </c>
      <c r="L497">
        <f t="shared" si="274"/>
        <v>17.115732891372986</v>
      </c>
      <c r="M497">
        <f t="shared" si="275"/>
        <v>277.648678571429</v>
      </c>
      <c r="N497">
        <f t="shared" si="276"/>
        <v>159.53396183591138</v>
      </c>
      <c r="O497">
        <f t="shared" si="277"/>
        <v>11.799785630291931</v>
      </c>
      <c r="P497">
        <f t="shared" si="278"/>
        <v>20.536034145797871</v>
      </c>
      <c r="Q497">
        <f t="shared" si="279"/>
        <v>0.25563815901013082</v>
      </c>
      <c r="R497">
        <f t="shared" si="280"/>
        <v>3.3531275008175498</v>
      </c>
      <c r="S497">
        <f t="shared" si="281"/>
        <v>0.24528327182648352</v>
      </c>
      <c r="T497">
        <f t="shared" si="282"/>
        <v>0.15419744021258375</v>
      </c>
      <c r="U497">
        <f t="shared" si="283"/>
        <v>321.51515667857069</v>
      </c>
      <c r="V497">
        <f t="shared" si="284"/>
        <v>23.076804243425258</v>
      </c>
      <c r="W497">
        <f t="shared" si="285"/>
        <v>23.076804243425258</v>
      </c>
      <c r="X497">
        <f t="shared" si="286"/>
        <v>2.8328563031001521</v>
      </c>
      <c r="Y497">
        <f t="shared" si="287"/>
        <v>49.628318941225011</v>
      </c>
      <c r="Z497">
        <f t="shared" si="288"/>
        <v>1.3621244186458188</v>
      </c>
      <c r="AA497">
        <f t="shared" si="289"/>
        <v>2.7446515370770213</v>
      </c>
      <c r="AB497">
        <f t="shared" si="290"/>
        <v>1.4707318844543333</v>
      </c>
      <c r="AC497">
        <f t="shared" si="291"/>
        <v>-221.36700081606702</v>
      </c>
      <c r="AD497">
        <f t="shared" si="292"/>
        <v>-94.342099102089961</v>
      </c>
      <c r="AE497">
        <f t="shared" si="293"/>
        <v>-5.8214530306246361</v>
      </c>
      <c r="AF497">
        <f t="shared" si="294"/>
        <v>-1.5396270210928265E-2</v>
      </c>
      <c r="AG497">
        <f t="shared" si="295"/>
        <v>-30.743461283810397</v>
      </c>
      <c r="AH497">
        <f t="shared" si="296"/>
        <v>5.0162099565611742</v>
      </c>
      <c r="AI497">
        <f t="shared" si="297"/>
        <v>17.115732891372986</v>
      </c>
      <c r="AJ497">
        <v>253.974886730333</v>
      </c>
      <c r="AK497">
        <v>259.559981818182</v>
      </c>
      <c r="AL497">
        <v>-3.2547880815325301</v>
      </c>
      <c r="AM497">
        <v>66.885195505614405</v>
      </c>
      <c r="AN497">
        <f t="shared" si="298"/>
        <v>5.0196598824504992</v>
      </c>
      <c r="AO497">
        <v>16.300750139308398</v>
      </c>
      <c r="AP497">
        <v>18.4246448484848</v>
      </c>
      <c r="AQ497">
        <v>3.86565678139398E-4</v>
      </c>
      <c r="AR497">
        <v>77.480201578808206</v>
      </c>
      <c r="AS497">
        <v>12</v>
      </c>
      <c r="AT497">
        <v>2</v>
      </c>
      <c r="AU497">
        <f t="shared" si="299"/>
        <v>1</v>
      </c>
      <c r="AV497">
        <f t="shared" si="300"/>
        <v>0</v>
      </c>
      <c r="AW497">
        <f t="shared" si="301"/>
        <v>39660.881697025397</v>
      </c>
      <c r="AX497">
        <f t="shared" si="302"/>
        <v>1999.99821428571</v>
      </c>
      <c r="AY497">
        <f t="shared" si="303"/>
        <v>1681.1982107142821</v>
      </c>
      <c r="AZ497">
        <f t="shared" si="304"/>
        <v>0.84059985589272845</v>
      </c>
      <c r="BA497">
        <f t="shared" si="305"/>
        <v>0.16075772187296594</v>
      </c>
      <c r="BB497">
        <v>2.157</v>
      </c>
      <c r="BC497">
        <v>0.5</v>
      </c>
      <c r="BD497" t="s">
        <v>354</v>
      </c>
      <c r="BE497">
        <v>2</v>
      </c>
      <c r="BF497" t="b">
        <v>1</v>
      </c>
      <c r="BG497">
        <v>1657131992.7142899</v>
      </c>
      <c r="BH497">
        <v>277.648678571429</v>
      </c>
      <c r="BI497">
        <v>264.98610714285701</v>
      </c>
      <c r="BJ497">
        <v>18.416021428571401</v>
      </c>
      <c r="BK497">
        <v>16.291767857142901</v>
      </c>
      <c r="BL497">
        <v>269.842107142857</v>
      </c>
      <c r="BM497">
        <v>18.218303571428599</v>
      </c>
      <c r="BN497">
        <v>499.97346428571399</v>
      </c>
      <c r="BO497">
        <v>73.918382142857197</v>
      </c>
      <c r="BP497">
        <v>4.5716125000000003E-2</v>
      </c>
      <c r="BQ497">
        <v>22.554925000000001</v>
      </c>
      <c r="BR497">
        <v>23.5522392857143</v>
      </c>
      <c r="BS497">
        <v>999.9</v>
      </c>
      <c r="BT497">
        <v>0</v>
      </c>
      <c r="BU497">
        <v>0</v>
      </c>
      <c r="BV497">
        <v>9996.6071428571395</v>
      </c>
      <c r="BW497">
        <v>0</v>
      </c>
      <c r="BX497">
        <v>1976.5032142857101</v>
      </c>
      <c r="BY497">
        <v>12.6626071428571</v>
      </c>
      <c r="BZ497">
        <v>282.85767857142901</v>
      </c>
      <c r="CA497">
        <v>269.37450000000001</v>
      </c>
      <c r="CB497">
        <v>2.1242575000000001</v>
      </c>
      <c r="CC497">
        <v>264.98610714285701</v>
      </c>
      <c r="CD497">
        <v>16.291767857142901</v>
      </c>
      <c r="CE497">
        <v>1.3612825</v>
      </c>
      <c r="CF497">
        <v>1.20426071428571</v>
      </c>
      <c r="CG497">
        <v>11.493074999999999</v>
      </c>
      <c r="CH497">
        <v>9.6543210714285692</v>
      </c>
      <c r="CI497">
        <v>1999.99821428571</v>
      </c>
      <c r="CJ497">
        <v>0.98000539285714305</v>
      </c>
      <c r="CK497">
        <v>1.9994660714285701E-2</v>
      </c>
      <c r="CL497">
        <v>0</v>
      </c>
      <c r="CM497">
        <v>2.3289821428571398</v>
      </c>
      <c r="CN497">
        <v>0</v>
      </c>
      <c r="CO497">
        <v>5114.6424999999999</v>
      </c>
      <c r="CP497">
        <v>17300.1535714286</v>
      </c>
      <c r="CQ497">
        <v>40.629428571428598</v>
      </c>
      <c r="CR497">
        <v>42.144928571428601</v>
      </c>
      <c r="CS497">
        <v>40.570999999999998</v>
      </c>
      <c r="CT497">
        <v>40.403785714285704</v>
      </c>
      <c r="CU497">
        <v>39.752214285714302</v>
      </c>
      <c r="CV497">
        <v>1960.0078571428601</v>
      </c>
      <c r="CW497">
        <v>39.9903571428571</v>
      </c>
      <c r="CX497">
        <v>0</v>
      </c>
      <c r="CY497">
        <v>1657131980.5</v>
      </c>
      <c r="CZ497">
        <v>0</v>
      </c>
      <c r="DA497">
        <v>0</v>
      </c>
      <c r="DB497" t="s">
        <v>355</v>
      </c>
      <c r="DC497">
        <v>1656081770.5</v>
      </c>
      <c r="DD497">
        <v>1655399214.5999999</v>
      </c>
      <c r="DE497">
        <v>0</v>
      </c>
      <c r="DF497">
        <v>0.13400000000000001</v>
      </c>
      <c r="DG497">
        <v>-0.06</v>
      </c>
      <c r="DH497">
        <v>9.3309999999999995</v>
      </c>
      <c r="DI497">
        <v>0.51100000000000001</v>
      </c>
      <c r="DJ497">
        <v>421</v>
      </c>
      <c r="DK497">
        <v>25</v>
      </c>
      <c r="DL497">
        <v>1.93</v>
      </c>
      <c r="DM497">
        <v>0.15</v>
      </c>
      <c r="DN497">
        <v>12.4301675</v>
      </c>
      <c r="DO497">
        <v>3.4519598499061801</v>
      </c>
      <c r="DP497">
        <v>0.58831346975379595</v>
      </c>
      <c r="DQ497">
        <v>0</v>
      </c>
      <c r="DR497">
        <v>2.1306449999999999</v>
      </c>
      <c r="DS497">
        <v>-0.104535309568486</v>
      </c>
      <c r="DT497">
        <v>1.1147056562160199E-2</v>
      </c>
      <c r="DU497">
        <v>0</v>
      </c>
      <c r="DV497">
        <v>0</v>
      </c>
      <c r="DW497">
        <v>2</v>
      </c>
      <c r="DX497" t="s">
        <v>366</v>
      </c>
      <c r="DY497">
        <v>2.9684699999999999</v>
      </c>
      <c r="DZ497">
        <v>2.7001300000000001</v>
      </c>
      <c r="EA497">
        <v>4.8097899999999999E-2</v>
      </c>
      <c r="EB497">
        <v>4.7187899999999998E-2</v>
      </c>
      <c r="EC497">
        <v>7.0050399999999999E-2</v>
      </c>
      <c r="ED497">
        <v>6.47171E-2</v>
      </c>
      <c r="EE497">
        <v>36920</v>
      </c>
      <c r="EF497">
        <v>40448.5</v>
      </c>
      <c r="EG497">
        <v>35178.1</v>
      </c>
      <c r="EH497">
        <v>38533.1</v>
      </c>
      <c r="EI497">
        <v>46443</v>
      </c>
      <c r="EJ497">
        <v>52045.3</v>
      </c>
      <c r="EK497">
        <v>55039.5</v>
      </c>
      <c r="EL497">
        <v>61800.2</v>
      </c>
      <c r="EM497">
        <v>1.8358000000000001</v>
      </c>
      <c r="EN497">
        <v>2.0708000000000002</v>
      </c>
      <c r="EO497">
        <v>-4.4703499999999997E-3</v>
      </c>
      <c r="EP497">
        <v>0</v>
      </c>
      <c r="EQ497">
        <v>23.662800000000001</v>
      </c>
      <c r="ER497">
        <v>999.9</v>
      </c>
      <c r="ES497">
        <v>34.384999999999998</v>
      </c>
      <c r="ET497">
        <v>38.743000000000002</v>
      </c>
      <c r="EU497">
        <v>32.238300000000002</v>
      </c>
      <c r="EV497">
        <v>54.802199999999999</v>
      </c>
      <c r="EW497">
        <v>35.737200000000001</v>
      </c>
      <c r="EX497">
        <v>2</v>
      </c>
      <c r="EY497">
        <v>0.37067099999999997</v>
      </c>
      <c r="EZ497">
        <v>9.2810500000000005</v>
      </c>
      <c r="FA497">
        <v>19.915600000000001</v>
      </c>
      <c r="FB497">
        <v>5.1993200000000002</v>
      </c>
      <c r="FC497">
        <v>12.0099</v>
      </c>
      <c r="FD497">
        <v>4.9756</v>
      </c>
      <c r="FE497">
        <v>3.294</v>
      </c>
      <c r="FF497">
        <v>9999</v>
      </c>
      <c r="FG497">
        <v>9999</v>
      </c>
      <c r="FH497">
        <v>9999</v>
      </c>
      <c r="FI497">
        <v>553.9</v>
      </c>
      <c r="FJ497">
        <v>1.86313</v>
      </c>
      <c r="FK497">
        <v>1.8678300000000001</v>
      </c>
      <c r="FL497">
        <v>1.8675200000000001</v>
      </c>
      <c r="FM497">
        <v>1.8687400000000001</v>
      </c>
      <c r="FN497">
        <v>1.86951</v>
      </c>
      <c r="FO497">
        <v>1.86557</v>
      </c>
      <c r="FP497">
        <v>1.8666100000000001</v>
      </c>
      <c r="FQ497">
        <v>1.86798</v>
      </c>
      <c r="FR497">
        <v>5</v>
      </c>
      <c r="FS497">
        <v>0</v>
      </c>
      <c r="FT497">
        <v>0</v>
      </c>
      <c r="FU497">
        <v>0</v>
      </c>
      <c r="FV497" t="s">
        <v>357</v>
      </c>
      <c r="FW497" t="s">
        <v>358</v>
      </c>
      <c r="FX497" t="s">
        <v>359</v>
      </c>
      <c r="FY497" t="s">
        <v>359</v>
      </c>
      <c r="FZ497" t="s">
        <v>359</v>
      </c>
      <c r="GA497" t="s">
        <v>359</v>
      </c>
      <c r="GB497">
        <v>0</v>
      </c>
      <c r="GC497">
        <v>100</v>
      </c>
      <c r="GD497">
        <v>100</v>
      </c>
      <c r="GE497">
        <v>7.5830000000000002</v>
      </c>
      <c r="GF497">
        <v>0.19819999999999999</v>
      </c>
      <c r="GG497">
        <v>5.2154357415507802</v>
      </c>
      <c r="GH497">
        <v>1.00486214095962E-2</v>
      </c>
      <c r="GI497">
        <v>-1.74255938316833E-6</v>
      </c>
      <c r="GJ497">
        <v>3.4045767664605598E-10</v>
      </c>
      <c r="GK497">
        <v>-2.3400103927015501E-2</v>
      </c>
      <c r="GL497">
        <v>-3.1725839457550503E-2</v>
      </c>
      <c r="GM497">
        <v>2.93552719409138E-3</v>
      </c>
      <c r="GN497">
        <v>-2.8977901675973599E-5</v>
      </c>
      <c r="GO497">
        <v>-4</v>
      </c>
      <c r="GP497">
        <v>2214</v>
      </c>
      <c r="GQ497">
        <v>1</v>
      </c>
      <c r="GR497">
        <v>18</v>
      </c>
      <c r="GS497">
        <v>17503.8</v>
      </c>
      <c r="GT497">
        <v>28879.8</v>
      </c>
      <c r="GU497">
        <v>0.83862300000000001</v>
      </c>
      <c r="GV497">
        <v>2.6721200000000001</v>
      </c>
      <c r="GW497">
        <v>2.2485400000000002</v>
      </c>
      <c r="GX497">
        <v>2.7319300000000002</v>
      </c>
      <c r="GY497">
        <v>1.9958499999999999</v>
      </c>
      <c r="GZ497">
        <v>2.3327599999999999</v>
      </c>
      <c r="HA497">
        <v>41.822299999999998</v>
      </c>
      <c r="HB497">
        <v>15.3316</v>
      </c>
      <c r="HC497">
        <v>18</v>
      </c>
      <c r="HD497">
        <v>442.721</v>
      </c>
      <c r="HE497">
        <v>599.64599999999996</v>
      </c>
      <c r="HF497">
        <v>12.919499999999999</v>
      </c>
      <c r="HG497">
        <v>31.526900000000001</v>
      </c>
      <c r="HH497">
        <v>30.000800000000002</v>
      </c>
      <c r="HI497">
        <v>31.217600000000001</v>
      </c>
      <c r="HJ497">
        <v>31.0899</v>
      </c>
      <c r="HK497">
        <v>16.724900000000002</v>
      </c>
      <c r="HL497">
        <v>44.7789</v>
      </c>
      <c r="HM497">
        <v>0</v>
      </c>
      <c r="HN497">
        <v>12.0009</v>
      </c>
      <c r="HO497">
        <v>217.958</v>
      </c>
      <c r="HP497">
        <v>16.368600000000001</v>
      </c>
      <c r="HQ497">
        <v>102.063</v>
      </c>
      <c r="HR497">
        <v>102.871</v>
      </c>
    </row>
    <row r="498" spans="1:226" x14ac:dyDescent="0.2">
      <c r="A498">
        <v>833</v>
      </c>
      <c r="B498">
        <v>1657132005.5</v>
      </c>
      <c r="C498">
        <v>11972.9000000954</v>
      </c>
      <c r="D498" t="s">
        <v>1322</v>
      </c>
      <c r="E498" t="s">
        <v>1323</v>
      </c>
      <c r="F498">
        <v>5</v>
      </c>
      <c r="G498" t="s">
        <v>2013</v>
      </c>
      <c r="H498" t="s">
        <v>353</v>
      </c>
      <c r="I498">
        <v>1657131998</v>
      </c>
      <c r="J498">
        <f t="shared" ref="J498:J561" si="306">(K498)/1000</f>
        <v>5.0306817485847293E-3</v>
      </c>
      <c r="K498">
        <f t="shared" ref="K498:K561" si="307">IF(BF498, AN498, AH498)</f>
        <v>5.0306817485847297</v>
      </c>
      <c r="L498">
        <f t="shared" ref="L498:L561" si="308">IF(BF498, AI498, AG498)</f>
        <v>16.550681238279193</v>
      </c>
      <c r="M498">
        <f t="shared" ref="M498:M561" si="309">BH498 - IF(AU498&gt;1, L498*BB498*100/(AW498*BV498), 0)</f>
        <v>260.94048148148102</v>
      </c>
      <c r="N498">
        <f t="shared" ref="N498:N561" si="310">((T498-J498/2)*M498-L498)/(T498+J498/2)</f>
        <v>147.10669774091855</v>
      </c>
      <c r="O498">
        <f t="shared" ref="O498:O561" si="311">N498*(BO498+BP498)/1000</f>
        <v>10.880574897987</v>
      </c>
      <c r="P498">
        <f t="shared" ref="P498:P561" si="312">(BH498 - IF(AU498&gt;1, L498*BB498*100/(AW498*BV498), 0))*(BO498+BP498)/1000</f>
        <v>19.300157615368114</v>
      </c>
      <c r="Q498">
        <f t="shared" ref="Q498:Q561" si="313">2/((1/S498-1/R498)+SIGN(S498)*SQRT((1/S498-1/R498)*(1/S498-1/R498) + 4*BC498/((BC498+1)*(BC498+1))*(2*1/S498*1/R498-1/R498*1/R498)))</f>
        <v>0.25600428897009775</v>
      </c>
      <c r="R498">
        <f t="shared" ref="R498:R561" si="314">IF(LEFT(BD498,1)&lt;&gt;"0",IF(LEFT(BD498,1)="1",3,BE498),$D$5+$E$5*(BV498*BO498/($K$5*1000))+$F$5*(BV498*BO498/($K$5*1000))*MAX(MIN(BB498,$J$5),$I$5)*MAX(MIN(BB498,$J$5),$I$5)+$G$5*MAX(MIN(BB498,$J$5),$I$5)*(BV498*BO498/($K$5*1000))+$H$5*(BV498*BO498/($K$5*1000))*(BV498*BO498/($K$5*1000)))</f>
        <v>3.3526763584591603</v>
      </c>
      <c r="S498">
        <f t="shared" ref="S498:S561" si="315">J498*(1000-(1000*0.61365*EXP(17.502*W498/(240.97+W498))/(BO498+BP498)+BJ498)/2)/(1000*0.61365*EXP(17.502*W498/(240.97+W498))/(BO498+BP498)-BJ498)</f>
        <v>0.24561903106463104</v>
      </c>
      <c r="T498">
        <f t="shared" ref="T498:T561" si="316">1/((BC498+1)/(Q498/1.6)+1/(R498/1.37)) + BC498/((BC498+1)/(Q498/1.6) + BC498/(R498/1.37))</f>
        <v>0.154409863304524</v>
      </c>
      <c r="U498">
        <f t="shared" ref="U498:U561" si="317">(AX498*BA498)</f>
        <v>321.51364766666683</v>
      </c>
      <c r="V498">
        <f t="shared" ref="V498:V561" si="318">(BQ498+(U498+2*0.95*0.0000000567*(((BQ498+$B$7)+273)^4-(BQ498+273)^4)-44100*J498)/(1.84*29.3*R498+8*0.95*0.0000000567*(BQ498+273)^3))</f>
        <v>23.086993015120662</v>
      </c>
      <c r="W498">
        <f t="shared" ref="W498:W561" si="319">($C$7*BR498+$D$7*BS498+$E$7*V498)</f>
        <v>23.086993015120662</v>
      </c>
      <c r="X498">
        <f t="shared" ref="X498:X561" si="320">0.61365*EXP(17.502*W498/(240.97+W498))</f>
        <v>2.8346027375105618</v>
      </c>
      <c r="Y498">
        <f t="shared" ref="Y498:Y561" si="321">(Z498/AA498*100)</f>
        <v>49.610583314486369</v>
      </c>
      <c r="Z498">
        <f t="shared" ref="Z498:Z561" si="322">BJ498*(BO498+BP498)/1000</f>
        <v>1.3626855115197483</v>
      </c>
      <c r="AA498">
        <f t="shared" ref="AA498:AA561" si="323">0.61365*EXP(17.502*BQ498/(240.97+BQ498))</f>
        <v>2.7467637356359038</v>
      </c>
      <c r="AB498">
        <f t="shared" ref="AB498:AB561" si="324">(X498-BJ498*(BO498+BP498)/1000)</f>
        <v>1.4719172259908135</v>
      </c>
      <c r="AC498">
        <f t="shared" ref="AC498:AC561" si="325">(-J498*44100)</f>
        <v>-221.85306511258656</v>
      </c>
      <c r="AD498">
        <f t="shared" ref="AD498:AD561" si="326">2*29.3*R498*0.92*(BQ498-W498)</f>
        <v>-93.881360354398495</v>
      </c>
      <c r="AE498">
        <f t="shared" ref="AE498:AE561" si="327">2*0.95*0.0000000567*(((BQ498+$B$7)+273)^4-(W498+273)^4)</f>
        <v>-5.7944737801819484</v>
      </c>
      <c r="AF498">
        <f t="shared" ref="AF498:AF561" si="328">U498+AE498+AC498+AD498</f>
        <v>-1.5251580500162731E-2</v>
      </c>
      <c r="AG498">
        <f t="shared" ref="AG498:AG561" si="329">BN498*AU498*(BI498-BH498*(1000-AU498*BK498)/(1000-AU498*BJ498))/(100*BB498)</f>
        <v>-31.573458474451392</v>
      </c>
      <c r="AH498">
        <f t="shared" ref="AH498:AH561" si="330">1000*BN498*AU498*(BJ498-BK498)/(100*BB498*(1000-AU498*BJ498))</f>
        <v>5.0107889995639878</v>
      </c>
      <c r="AI498">
        <f t="shared" ref="AI498:AI561" si="331">(AJ498 - AK498 - BO498*1000/(8.314*(BQ498+273.15)) * AM498/BN498 * AL498) * BN498/(100*BB498) * (1000 - BK498)/1000</f>
        <v>16.550681238279193</v>
      </c>
      <c r="AJ498">
        <v>237.41183894479099</v>
      </c>
      <c r="AK498">
        <v>243.17270303030301</v>
      </c>
      <c r="AL498">
        <v>-3.2370873902809301</v>
      </c>
      <c r="AM498">
        <v>66.885195505614405</v>
      </c>
      <c r="AN498">
        <f t="shared" ref="AN498:AN561" si="332">(AP498 - AO498 + BO498*1000/(8.314*(BQ498+273.15)) * AR498/BN498 * AQ498) * BN498/(100*BB498) * 1000/(1000 - AP498)</f>
        <v>5.0306817485847297</v>
      </c>
      <c r="AO498">
        <v>16.308087406298899</v>
      </c>
      <c r="AP498">
        <v>18.438252727272701</v>
      </c>
      <c r="AQ498">
        <v>2.4055045817368999E-5</v>
      </c>
      <c r="AR498">
        <v>77.480201578808206</v>
      </c>
      <c r="AS498">
        <v>13</v>
      </c>
      <c r="AT498">
        <v>3</v>
      </c>
      <c r="AU498">
        <f t="shared" ref="AU498:AU561" si="333">IF(AS498*$H$13&gt;=AW498,1,(AW498/(AW498-AS498*$H$13)))</f>
        <v>1</v>
      </c>
      <c r="AV498">
        <f t="shared" ref="AV498:AV561" si="334">(AU498-1)*100</f>
        <v>0</v>
      </c>
      <c r="AW498">
        <f t="shared" ref="AW498:AW561" si="335">MAX(0,($B$13+$C$13*BV498)/(1+$D$13*BV498)*BO498/(BQ498+273)*$E$13)</f>
        <v>39652.166062107353</v>
      </c>
      <c r="AX498">
        <f t="shared" ref="AX498:AX561" si="336">$B$11*BW498+$C$11*BX498+$F$11*CI498*(1-CL498)</f>
        <v>1999.98888888889</v>
      </c>
      <c r="AY498">
        <f t="shared" ref="AY498:AY561" si="337">AX498*AZ498</f>
        <v>1681.1903666666676</v>
      </c>
      <c r="AZ498">
        <f t="shared" ref="AZ498:AZ561" si="338">($B$11*$D$9+$C$11*$D$9+$F$11*((CV498+CN498)/MAX(CV498+CN498+CW498, 0.1)*$I$9+CW498/MAX(CV498+CN498+CW498, 0.1)*$J$9))/($B$11+$C$11+$F$11)</f>
        <v>0.84059985333251852</v>
      </c>
      <c r="BA498">
        <f t="shared" ref="BA498:BA561" si="339">($B$11*$K$9+$C$11*$K$9+$F$11*((CV498+CN498)/MAX(CV498+CN498+CW498, 0.1)*$P$9+CW498/MAX(CV498+CN498+CW498, 0.1)*$Q$9))/($B$11+$C$11+$F$11)</f>
        <v>0.16075771693176072</v>
      </c>
      <c r="BB498">
        <v>2.157</v>
      </c>
      <c r="BC498">
        <v>0.5</v>
      </c>
      <c r="BD498" t="s">
        <v>354</v>
      </c>
      <c r="BE498">
        <v>2</v>
      </c>
      <c r="BF498" t="b">
        <v>1</v>
      </c>
      <c r="BG498">
        <v>1657131998</v>
      </c>
      <c r="BH498">
        <v>260.94048148148102</v>
      </c>
      <c r="BI498">
        <v>247.88340740740699</v>
      </c>
      <c r="BJ498">
        <v>18.4236740740741</v>
      </c>
      <c r="BK498">
        <v>16.3017888888889</v>
      </c>
      <c r="BL498">
        <v>253.28637037037001</v>
      </c>
      <c r="BM498">
        <v>18.2256259259259</v>
      </c>
      <c r="BN498">
        <v>499.98670370370399</v>
      </c>
      <c r="BO498">
        <v>73.918018518518494</v>
      </c>
      <c r="BP498">
        <v>4.5812259259259303E-2</v>
      </c>
      <c r="BQ498">
        <v>22.5675925925926</v>
      </c>
      <c r="BR498">
        <v>23.569296296296301</v>
      </c>
      <c r="BS498">
        <v>999.9</v>
      </c>
      <c r="BT498">
        <v>0</v>
      </c>
      <c r="BU498">
        <v>0</v>
      </c>
      <c r="BV498">
        <v>9994.8148148148193</v>
      </c>
      <c r="BW498">
        <v>0</v>
      </c>
      <c r="BX498">
        <v>1976.8107407407399</v>
      </c>
      <c r="BY498">
        <v>13.057196296296301</v>
      </c>
      <c r="BZ498">
        <v>265.838111111111</v>
      </c>
      <c r="CA498">
        <v>251.991111111111</v>
      </c>
      <c r="CB498">
        <v>2.1218840740740701</v>
      </c>
      <c r="CC498">
        <v>247.88340740740699</v>
      </c>
      <c r="CD498">
        <v>16.3017888888889</v>
      </c>
      <c r="CE498">
        <v>1.3618414814814801</v>
      </c>
      <c r="CF498">
        <v>1.20499555555556</v>
      </c>
      <c r="CG498">
        <v>11.4992740740741</v>
      </c>
      <c r="CH498">
        <v>9.6634114814814804</v>
      </c>
      <c r="CI498">
        <v>1999.98888888889</v>
      </c>
      <c r="CJ498">
        <v>0.98000544444444404</v>
      </c>
      <c r="CK498">
        <v>1.9994607407407401E-2</v>
      </c>
      <c r="CL498">
        <v>0</v>
      </c>
      <c r="CM498">
        <v>2.2489703703703698</v>
      </c>
      <c r="CN498">
        <v>0</v>
      </c>
      <c r="CO498">
        <v>5111.5411111111098</v>
      </c>
      <c r="CP498">
        <v>17300.085185185198</v>
      </c>
      <c r="CQ498">
        <v>40.641074074074098</v>
      </c>
      <c r="CR498">
        <v>42.161740740740697</v>
      </c>
      <c r="CS498">
        <v>40.587666666666699</v>
      </c>
      <c r="CT498">
        <v>40.423222222222201</v>
      </c>
      <c r="CU498">
        <v>39.761481481481503</v>
      </c>
      <c r="CV498">
        <v>1959.99888888889</v>
      </c>
      <c r="CW498">
        <v>39.99</v>
      </c>
      <c r="CX498">
        <v>0</v>
      </c>
      <c r="CY498">
        <v>1657131985.9000001</v>
      </c>
      <c r="CZ498">
        <v>0</v>
      </c>
      <c r="DA498">
        <v>0</v>
      </c>
      <c r="DB498" t="s">
        <v>355</v>
      </c>
      <c r="DC498">
        <v>1656081770.5</v>
      </c>
      <c r="DD498">
        <v>1655399214.5999999</v>
      </c>
      <c r="DE498">
        <v>0</v>
      </c>
      <c r="DF498">
        <v>0.13400000000000001</v>
      </c>
      <c r="DG498">
        <v>-0.06</v>
      </c>
      <c r="DH498">
        <v>9.3309999999999995</v>
      </c>
      <c r="DI498">
        <v>0.51100000000000001</v>
      </c>
      <c r="DJ498">
        <v>421</v>
      </c>
      <c r="DK498">
        <v>25</v>
      </c>
      <c r="DL498">
        <v>1.93</v>
      </c>
      <c r="DM498">
        <v>0.15</v>
      </c>
      <c r="DN498">
        <v>12.834977500000001</v>
      </c>
      <c r="DO498">
        <v>5.2957969981237998</v>
      </c>
      <c r="DP498">
        <v>0.74716072015581103</v>
      </c>
      <c r="DQ498">
        <v>0</v>
      </c>
      <c r="DR498">
        <v>2.1244895000000001</v>
      </c>
      <c r="DS498">
        <v>-3.8821913696065198E-2</v>
      </c>
      <c r="DT498">
        <v>5.6800950476202103E-3</v>
      </c>
      <c r="DU498">
        <v>1</v>
      </c>
      <c r="DV498">
        <v>1</v>
      </c>
      <c r="DW498">
        <v>2</v>
      </c>
      <c r="DX498" t="s">
        <v>356</v>
      </c>
      <c r="DY498">
        <v>2.9681999999999999</v>
      </c>
      <c r="DZ498">
        <v>2.7004899999999998</v>
      </c>
      <c r="EA498">
        <v>4.53975E-2</v>
      </c>
      <c r="EB498">
        <v>4.4376600000000002E-2</v>
      </c>
      <c r="EC498">
        <v>7.0077899999999999E-2</v>
      </c>
      <c r="ED498">
        <v>6.4745700000000003E-2</v>
      </c>
      <c r="EE498">
        <v>37024.1</v>
      </c>
      <c r="EF498">
        <v>40566.5</v>
      </c>
      <c r="EG498">
        <v>35177.599999999999</v>
      </c>
      <c r="EH498">
        <v>38531.9</v>
      </c>
      <c r="EI498">
        <v>46441.599999999999</v>
      </c>
      <c r="EJ498">
        <v>52042.2</v>
      </c>
      <c r="EK498">
        <v>55039.6</v>
      </c>
      <c r="EL498">
        <v>61798.400000000001</v>
      </c>
      <c r="EM498">
        <v>1.8344</v>
      </c>
      <c r="EN498">
        <v>2.0706000000000002</v>
      </c>
      <c r="EO498">
        <v>-5.6624400000000004E-3</v>
      </c>
      <c r="EP498">
        <v>0</v>
      </c>
      <c r="EQ498">
        <v>23.677900000000001</v>
      </c>
      <c r="ER498">
        <v>999.9</v>
      </c>
      <c r="ES498">
        <v>34.384999999999998</v>
      </c>
      <c r="ET498">
        <v>38.743000000000002</v>
      </c>
      <c r="EU498">
        <v>32.233699999999999</v>
      </c>
      <c r="EV498">
        <v>54.962200000000003</v>
      </c>
      <c r="EW498">
        <v>35.729199999999999</v>
      </c>
      <c r="EX498">
        <v>2</v>
      </c>
      <c r="EY498">
        <v>0.37121999999999999</v>
      </c>
      <c r="EZ498">
        <v>9.2810500000000005</v>
      </c>
      <c r="FA498">
        <v>19.915099999999999</v>
      </c>
      <c r="FB498">
        <v>5.20052</v>
      </c>
      <c r="FC498">
        <v>12.0099</v>
      </c>
      <c r="FD498">
        <v>4.976</v>
      </c>
      <c r="FE498">
        <v>3.294</v>
      </c>
      <c r="FF498">
        <v>9999</v>
      </c>
      <c r="FG498">
        <v>9999</v>
      </c>
      <c r="FH498">
        <v>9999</v>
      </c>
      <c r="FI498">
        <v>553.9</v>
      </c>
      <c r="FJ498">
        <v>1.8631</v>
      </c>
      <c r="FK498">
        <v>1.8678300000000001</v>
      </c>
      <c r="FL498">
        <v>1.8675200000000001</v>
      </c>
      <c r="FM498">
        <v>1.8687400000000001</v>
      </c>
      <c r="FN498">
        <v>1.86951</v>
      </c>
      <c r="FO498">
        <v>1.8656600000000001</v>
      </c>
      <c r="FP498">
        <v>1.8666100000000001</v>
      </c>
      <c r="FQ498">
        <v>1.86798</v>
      </c>
      <c r="FR498">
        <v>5</v>
      </c>
      <c r="FS498">
        <v>0</v>
      </c>
      <c r="FT498">
        <v>0</v>
      </c>
      <c r="FU498">
        <v>0</v>
      </c>
      <c r="FV498" t="s">
        <v>357</v>
      </c>
      <c r="FW498" t="s">
        <v>358</v>
      </c>
      <c r="FX498" t="s">
        <v>359</v>
      </c>
      <c r="FY498" t="s">
        <v>359</v>
      </c>
      <c r="FZ498" t="s">
        <v>359</v>
      </c>
      <c r="GA498" t="s">
        <v>359</v>
      </c>
      <c r="GB498">
        <v>0</v>
      </c>
      <c r="GC498">
        <v>100</v>
      </c>
      <c r="GD498">
        <v>100</v>
      </c>
      <c r="GE498">
        <v>7.4349999999999996</v>
      </c>
      <c r="GF498">
        <v>0.19869999999999999</v>
      </c>
      <c r="GG498">
        <v>5.2154357415507802</v>
      </c>
      <c r="GH498">
        <v>1.00486214095962E-2</v>
      </c>
      <c r="GI498">
        <v>-1.74255938316833E-6</v>
      </c>
      <c r="GJ498">
        <v>3.4045767664605598E-10</v>
      </c>
      <c r="GK498">
        <v>-2.3400103927015501E-2</v>
      </c>
      <c r="GL498">
        <v>-3.1725839457550503E-2</v>
      </c>
      <c r="GM498">
        <v>2.93552719409138E-3</v>
      </c>
      <c r="GN498">
        <v>-2.8977901675973599E-5</v>
      </c>
      <c r="GO498">
        <v>-4</v>
      </c>
      <c r="GP498">
        <v>2214</v>
      </c>
      <c r="GQ498">
        <v>1</v>
      </c>
      <c r="GR498">
        <v>18</v>
      </c>
      <c r="GS498">
        <v>17503.900000000001</v>
      </c>
      <c r="GT498">
        <v>28879.8</v>
      </c>
      <c r="GU498">
        <v>0.79345699999999997</v>
      </c>
      <c r="GV498">
        <v>2.67822</v>
      </c>
      <c r="GW498">
        <v>2.2485400000000002</v>
      </c>
      <c r="GX498">
        <v>2.7307100000000002</v>
      </c>
      <c r="GY498">
        <v>1.9958499999999999</v>
      </c>
      <c r="GZ498">
        <v>2.323</v>
      </c>
      <c r="HA498">
        <v>41.822299999999998</v>
      </c>
      <c r="HB498">
        <v>15.3141</v>
      </c>
      <c r="HC498">
        <v>18</v>
      </c>
      <c r="HD498">
        <v>441.928</v>
      </c>
      <c r="HE498">
        <v>599.59900000000005</v>
      </c>
      <c r="HF498">
        <v>12.917999999999999</v>
      </c>
      <c r="HG498">
        <v>31.5352</v>
      </c>
      <c r="HH498">
        <v>30.000800000000002</v>
      </c>
      <c r="HI498">
        <v>31.227399999999999</v>
      </c>
      <c r="HJ498">
        <v>31.100100000000001</v>
      </c>
      <c r="HK498">
        <v>15.773099999999999</v>
      </c>
      <c r="HL498">
        <v>44.7789</v>
      </c>
      <c r="HM498">
        <v>0</v>
      </c>
      <c r="HN498">
        <v>12.008900000000001</v>
      </c>
      <c r="HO498">
        <v>197.81800000000001</v>
      </c>
      <c r="HP498">
        <v>16.387</v>
      </c>
      <c r="HQ498">
        <v>102.063</v>
      </c>
      <c r="HR498">
        <v>102.86799999999999</v>
      </c>
    </row>
    <row r="499" spans="1:226" x14ac:dyDescent="0.2">
      <c r="A499">
        <v>834</v>
      </c>
      <c r="B499">
        <v>1657132010.5</v>
      </c>
      <c r="C499">
        <v>11977.9000000954</v>
      </c>
      <c r="D499" t="s">
        <v>1324</v>
      </c>
      <c r="E499" t="s">
        <v>1325</v>
      </c>
      <c r="F499">
        <v>5</v>
      </c>
      <c r="G499" t="s">
        <v>2014</v>
      </c>
      <c r="H499" t="s">
        <v>353</v>
      </c>
      <c r="I499">
        <v>1657132002.7142899</v>
      </c>
      <c r="J499">
        <f t="shared" si="306"/>
        <v>5.0239518541616134E-3</v>
      </c>
      <c r="K499">
        <f t="shared" si="307"/>
        <v>5.0239518541616137</v>
      </c>
      <c r="L499">
        <f t="shared" si="308"/>
        <v>15.870183935284762</v>
      </c>
      <c r="M499">
        <f t="shared" si="309"/>
        <v>246.01507142857099</v>
      </c>
      <c r="N499">
        <f t="shared" si="310"/>
        <v>136.7492044922312</v>
      </c>
      <c r="O499">
        <f t="shared" si="311"/>
        <v>10.114509027193311</v>
      </c>
      <c r="P499">
        <f t="shared" si="312"/>
        <v>18.196242311093307</v>
      </c>
      <c r="Q499">
        <f t="shared" si="313"/>
        <v>0.25537697964752493</v>
      </c>
      <c r="R499">
        <f t="shared" si="314"/>
        <v>3.3518490629006643</v>
      </c>
      <c r="S499">
        <f t="shared" si="315"/>
        <v>0.24503901042986453</v>
      </c>
      <c r="T499">
        <f t="shared" si="316"/>
        <v>0.15404333534415429</v>
      </c>
      <c r="U499">
        <f t="shared" si="317"/>
        <v>321.51587700000044</v>
      </c>
      <c r="V499">
        <f t="shared" si="318"/>
        <v>23.099312383992608</v>
      </c>
      <c r="W499">
        <f t="shared" si="319"/>
        <v>23.099312383992608</v>
      </c>
      <c r="X499">
        <f t="shared" si="320"/>
        <v>2.8367156305891075</v>
      </c>
      <c r="Y499">
        <f t="shared" si="321"/>
        <v>49.601399611485057</v>
      </c>
      <c r="Z499">
        <f t="shared" si="322"/>
        <v>1.3633140473071321</v>
      </c>
      <c r="AA499">
        <f t="shared" si="323"/>
        <v>2.7485394726471806</v>
      </c>
      <c r="AB499">
        <f t="shared" si="324"/>
        <v>1.4734015832819753</v>
      </c>
      <c r="AC499">
        <f t="shared" si="325"/>
        <v>-221.55627676852714</v>
      </c>
      <c r="AD499">
        <f t="shared" si="326"/>
        <v>-94.161100550509872</v>
      </c>
      <c r="AE499">
        <f t="shared" si="327"/>
        <v>-5.8138510252407052</v>
      </c>
      <c r="AF499">
        <f t="shared" si="328"/>
        <v>-1.5351344277263479E-2</v>
      </c>
      <c r="AG499">
        <f t="shared" si="329"/>
        <v>-33.156604535445993</v>
      </c>
      <c r="AH499">
        <f t="shared" si="330"/>
        <v>5.0099759232600176</v>
      </c>
      <c r="AI499">
        <f t="shared" si="331"/>
        <v>15.870183935284762</v>
      </c>
      <c r="AJ499">
        <v>220.53073510100799</v>
      </c>
      <c r="AK499">
        <v>226.82589090909099</v>
      </c>
      <c r="AL499">
        <v>-3.2959109659189401</v>
      </c>
      <c r="AM499">
        <v>66.885195505614405</v>
      </c>
      <c r="AN499">
        <f t="shared" si="332"/>
        <v>5.0239518541616137</v>
      </c>
      <c r="AO499">
        <v>16.319164345027598</v>
      </c>
      <c r="AP499">
        <v>18.446332121212102</v>
      </c>
      <c r="AQ499">
        <v>3.7156262032991599E-5</v>
      </c>
      <c r="AR499">
        <v>77.480201578808206</v>
      </c>
      <c r="AS499">
        <v>12</v>
      </c>
      <c r="AT499">
        <v>2</v>
      </c>
      <c r="AU499">
        <f t="shared" si="333"/>
        <v>1</v>
      </c>
      <c r="AV499">
        <f t="shared" si="334"/>
        <v>0</v>
      </c>
      <c r="AW499">
        <f t="shared" si="335"/>
        <v>39637.889308467747</v>
      </c>
      <c r="AX499">
        <f t="shared" si="336"/>
        <v>2000.00285714286</v>
      </c>
      <c r="AY499">
        <f t="shared" si="337"/>
        <v>1681.2021000000022</v>
      </c>
      <c r="AZ499">
        <f t="shared" si="338"/>
        <v>0.84059984914307262</v>
      </c>
      <c r="BA499">
        <f t="shared" si="339"/>
        <v>0.16075770884613022</v>
      </c>
      <c r="BB499">
        <v>2.157</v>
      </c>
      <c r="BC499">
        <v>0.5</v>
      </c>
      <c r="BD499" t="s">
        <v>354</v>
      </c>
      <c r="BE499">
        <v>2</v>
      </c>
      <c r="BF499" t="b">
        <v>1</v>
      </c>
      <c r="BG499">
        <v>1657132002.7142899</v>
      </c>
      <c r="BH499">
        <v>246.01507142857099</v>
      </c>
      <c r="BI499">
        <v>232.24310714285701</v>
      </c>
      <c r="BJ499">
        <v>18.4321464285714</v>
      </c>
      <c r="BK499">
        <v>16.3106928571429</v>
      </c>
      <c r="BL499">
        <v>238.497892857143</v>
      </c>
      <c r="BM499">
        <v>18.233725</v>
      </c>
      <c r="BN499">
        <v>500.00296428571397</v>
      </c>
      <c r="BO499">
        <v>73.918089285714302</v>
      </c>
      <c r="BP499">
        <v>4.5843921428571403E-2</v>
      </c>
      <c r="BQ499">
        <v>22.5782357142857</v>
      </c>
      <c r="BR499">
        <v>23.5873321428571</v>
      </c>
      <c r="BS499">
        <v>999.9</v>
      </c>
      <c r="BT499">
        <v>0</v>
      </c>
      <c r="BU499">
        <v>0</v>
      </c>
      <c r="BV499">
        <v>9991.4285714285706</v>
      </c>
      <c r="BW499">
        <v>0</v>
      </c>
      <c r="BX499">
        <v>1977.05607142857</v>
      </c>
      <c r="BY499">
        <v>13.7720821428571</v>
      </c>
      <c r="BZ499">
        <v>250.63464285714301</v>
      </c>
      <c r="CA499">
        <v>236.09378571428601</v>
      </c>
      <c r="CB499">
        <v>2.1214539285714298</v>
      </c>
      <c r="CC499">
        <v>232.24310714285701</v>
      </c>
      <c r="CD499">
        <v>16.3106928571429</v>
      </c>
      <c r="CE499">
        <v>1.3624692857142899</v>
      </c>
      <c r="CF499">
        <v>1.20565464285714</v>
      </c>
      <c r="CG499">
        <v>11.506239285714299</v>
      </c>
      <c r="CH499">
        <v>9.6715610714285702</v>
      </c>
      <c r="CI499">
        <v>2000.00285714286</v>
      </c>
      <c r="CJ499">
        <v>0.980005607142857</v>
      </c>
      <c r="CK499">
        <v>1.9994439285714299E-2</v>
      </c>
      <c r="CL499">
        <v>0</v>
      </c>
      <c r="CM499">
        <v>2.2368714285714302</v>
      </c>
      <c r="CN499">
        <v>0</v>
      </c>
      <c r="CO499">
        <v>5108.5110714285702</v>
      </c>
      <c r="CP499">
        <v>17300.203571428599</v>
      </c>
      <c r="CQ499">
        <v>40.649357142857099</v>
      </c>
      <c r="CR499">
        <v>42.180357142857098</v>
      </c>
      <c r="CS499">
        <v>40.606999999999999</v>
      </c>
      <c r="CT499">
        <v>40.436999999999998</v>
      </c>
      <c r="CU499">
        <v>39.776571428571401</v>
      </c>
      <c r="CV499">
        <v>1960.01285714286</v>
      </c>
      <c r="CW499">
        <v>39.99</v>
      </c>
      <c r="CX499">
        <v>0</v>
      </c>
      <c r="CY499">
        <v>1657131990.7</v>
      </c>
      <c r="CZ499">
        <v>0</v>
      </c>
      <c r="DA499">
        <v>0</v>
      </c>
      <c r="DB499" t="s">
        <v>355</v>
      </c>
      <c r="DC499">
        <v>1656081770.5</v>
      </c>
      <c r="DD499">
        <v>1655399214.5999999</v>
      </c>
      <c r="DE499">
        <v>0</v>
      </c>
      <c r="DF499">
        <v>0.13400000000000001</v>
      </c>
      <c r="DG499">
        <v>-0.06</v>
      </c>
      <c r="DH499">
        <v>9.3309999999999995</v>
      </c>
      <c r="DI499">
        <v>0.51100000000000001</v>
      </c>
      <c r="DJ499">
        <v>421</v>
      </c>
      <c r="DK499">
        <v>25</v>
      </c>
      <c r="DL499">
        <v>1.93</v>
      </c>
      <c r="DM499">
        <v>0.15</v>
      </c>
      <c r="DN499">
        <v>13.2613725</v>
      </c>
      <c r="DO499">
        <v>7.4785834896810499</v>
      </c>
      <c r="DP499">
        <v>0.873365318176621</v>
      </c>
      <c r="DQ499">
        <v>0</v>
      </c>
      <c r="DR499">
        <v>2.1219355000000002</v>
      </c>
      <c r="DS499">
        <v>-2.9727579737364499E-3</v>
      </c>
      <c r="DT499">
        <v>2.4805422290297701E-3</v>
      </c>
      <c r="DU499">
        <v>1</v>
      </c>
      <c r="DV499">
        <v>1</v>
      </c>
      <c r="DW499">
        <v>2</v>
      </c>
      <c r="DX499" t="s">
        <v>356</v>
      </c>
      <c r="DY499">
        <v>2.9681500000000001</v>
      </c>
      <c r="DZ499">
        <v>2.7002100000000002</v>
      </c>
      <c r="EA499">
        <v>4.2641100000000001E-2</v>
      </c>
      <c r="EB499">
        <v>4.15494E-2</v>
      </c>
      <c r="EC499">
        <v>7.0099999999999996E-2</v>
      </c>
      <c r="ED499">
        <v>6.4758800000000005E-2</v>
      </c>
      <c r="EE499">
        <v>37130.400000000001</v>
      </c>
      <c r="EF499">
        <v>40684.800000000003</v>
      </c>
      <c r="EG499">
        <v>35177.199999999997</v>
      </c>
      <c r="EH499">
        <v>38530.400000000001</v>
      </c>
      <c r="EI499">
        <v>46439.7</v>
      </c>
      <c r="EJ499">
        <v>52039</v>
      </c>
      <c r="EK499">
        <v>55038.8</v>
      </c>
      <c r="EL499">
        <v>61795.6</v>
      </c>
      <c r="EM499">
        <v>1.8348</v>
      </c>
      <c r="EN499">
        <v>2.0710000000000002</v>
      </c>
      <c r="EO499">
        <v>-4.6193600000000003E-3</v>
      </c>
      <c r="EP499">
        <v>0</v>
      </c>
      <c r="EQ499">
        <v>23.692599999999999</v>
      </c>
      <c r="ER499">
        <v>999.9</v>
      </c>
      <c r="ES499">
        <v>34.409999999999997</v>
      </c>
      <c r="ET499">
        <v>38.762999999999998</v>
      </c>
      <c r="EU499">
        <v>32.296199999999999</v>
      </c>
      <c r="EV499">
        <v>54.972099999999998</v>
      </c>
      <c r="EW499">
        <v>35.729199999999999</v>
      </c>
      <c r="EX499">
        <v>2</v>
      </c>
      <c r="EY499">
        <v>0.37164599999999998</v>
      </c>
      <c r="EZ499">
        <v>9.2810500000000005</v>
      </c>
      <c r="FA499">
        <v>19.915299999999998</v>
      </c>
      <c r="FB499">
        <v>5.1993200000000002</v>
      </c>
      <c r="FC499">
        <v>12.0099</v>
      </c>
      <c r="FD499">
        <v>4.9756</v>
      </c>
      <c r="FE499">
        <v>3.294</v>
      </c>
      <c r="FF499">
        <v>9999</v>
      </c>
      <c r="FG499">
        <v>9999</v>
      </c>
      <c r="FH499">
        <v>9999</v>
      </c>
      <c r="FI499">
        <v>553.9</v>
      </c>
      <c r="FJ499">
        <v>1.8631</v>
      </c>
      <c r="FK499">
        <v>1.8678300000000001</v>
      </c>
      <c r="FL499">
        <v>1.8675200000000001</v>
      </c>
      <c r="FM499">
        <v>1.8687400000000001</v>
      </c>
      <c r="FN499">
        <v>1.86951</v>
      </c>
      <c r="FO499">
        <v>1.86557</v>
      </c>
      <c r="FP499">
        <v>1.8665499999999999</v>
      </c>
      <c r="FQ499">
        <v>1.86798</v>
      </c>
      <c r="FR499">
        <v>5</v>
      </c>
      <c r="FS499">
        <v>0</v>
      </c>
      <c r="FT499">
        <v>0</v>
      </c>
      <c r="FU499">
        <v>0</v>
      </c>
      <c r="FV499" t="s">
        <v>357</v>
      </c>
      <c r="FW499" t="s">
        <v>358</v>
      </c>
      <c r="FX499" t="s">
        <v>359</v>
      </c>
      <c r="FY499" t="s">
        <v>359</v>
      </c>
      <c r="FZ499" t="s">
        <v>359</v>
      </c>
      <c r="GA499" t="s">
        <v>359</v>
      </c>
      <c r="GB499">
        <v>0</v>
      </c>
      <c r="GC499">
        <v>100</v>
      </c>
      <c r="GD499">
        <v>100</v>
      </c>
      <c r="GE499">
        <v>7.2869999999999999</v>
      </c>
      <c r="GF499">
        <v>0.19919999999999999</v>
      </c>
      <c r="GG499">
        <v>5.2154357415507802</v>
      </c>
      <c r="GH499">
        <v>1.00486214095962E-2</v>
      </c>
      <c r="GI499">
        <v>-1.74255938316833E-6</v>
      </c>
      <c r="GJ499">
        <v>3.4045767664605598E-10</v>
      </c>
      <c r="GK499">
        <v>-2.3400103927015501E-2</v>
      </c>
      <c r="GL499">
        <v>-3.1725839457550503E-2</v>
      </c>
      <c r="GM499">
        <v>2.93552719409138E-3</v>
      </c>
      <c r="GN499">
        <v>-2.8977901675973599E-5</v>
      </c>
      <c r="GO499">
        <v>-4</v>
      </c>
      <c r="GP499">
        <v>2214</v>
      </c>
      <c r="GQ499">
        <v>1</v>
      </c>
      <c r="GR499">
        <v>18</v>
      </c>
      <c r="GS499">
        <v>17504</v>
      </c>
      <c r="GT499">
        <v>28879.9</v>
      </c>
      <c r="GU499">
        <v>0.74340799999999996</v>
      </c>
      <c r="GV499">
        <v>2.67578</v>
      </c>
      <c r="GW499">
        <v>2.2485400000000002</v>
      </c>
      <c r="GX499">
        <v>2.7319300000000002</v>
      </c>
      <c r="GY499">
        <v>1.9958499999999999</v>
      </c>
      <c r="GZ499">
        <v>2.323</v>
      </c>
      <c r="HA499">
        <v>41.822299999999998</v>
      </c>
      <c r="HB499">
        <v>15.3316</v>
      </c>
      <c r="HC499">
        <v>18</v>
      </c>
      <c r="HD499">
        <v>442.24400000000003</v>
      </c>
      <c r="HE499">
        <v>599.99199999999996</v>
      </c>
      <c r="HF499">
        <v>12.914899999999999</v>
      </c>
      <c r="HG499">
        <v>31.543500000000002</v>
      </c>
      <c r="HH499">
        <v>30.000599999999999</v>
      </c>
      <c r="HI499">
        <v>31.236699999999999</v>
      </c>
      <c r="HJ499">
        <v>31.108699999999999</v>
      </c>
      <c r="HK499">
        <v>14.8414</v>
      </c>
      <c r="HL499">
        <v>44.7789</v>
      </c>
      <c r="HM499">
        <v>0</v>
      </c>
      <c r="HN499">
        <v>12.017300000000001</v>
      </c>
      <c r="HO499">
        <v>184.374</v>
      </c>
      <c r="HP499">
        <v>16.408000000000001</v>
      </c>
      <c r="HQ499">
        <v>102.062</v>
      </c>
      <c r="HR499">
        <v>102.863</v>
      </c>
    </row>
    <row r="500" spans="1:226" x14ac:dyDescent="0.2">
      <c r="A500">
        <v>835</v>
      </c>
      <c r="B500">
        <v>1657132015.5</v>
      </c>
      <c r="C500">
        <v>11982.9000000954</v>
      </c>
      <c r="D500" t="s">
        <v>1326</v>
      </c>
      <c r="E500" t="s">
        <v>1327</v>
      </c>
      <c r="F500">
        <v>5</v>
      </c>
      <c r="G500" t="s">
        <v>2015</v>
      </c>
      <c r="H500" t="s">
        <v>353</v>
      </c>
      <c r="I500">
        <v>1657132008</v>
      </c>
      <c r="J500">
        <f t="shared" si="306"/>
        <v>5.0222794639115734E-3</v>
      </c>
      <c r="K500">
        <f t="shared" si="307"/>
        <v>5.0222794639115733</v>
      </c>
      <c r="L500">
        <f t="shared" si="308"/>
        <v>14.744298883310258</v>
      </c>
      <c r="M500">
        <f t="shared" si="309"/>
        <v>229.056777777778</v>
      </c>
      <c r="N500">
        <f t="shared" si="310"/>
        <v>127.41938584921515</v>
      </c>
      <c r="O500">
        <f t="shared" si="311"/>
        <v>9.4244222938699487</v>
      </c>
      <c r="P500">
        <f t="shared" si="312"/>
        <v>16.941910280477174</v>
      </c>
      <c r="Q500">
        <f t="shared" si="313"/>
        <v>0.25509193268483626</v>
      </c>
      <c r="R500">
        <f t="shared" si="314"/>
        <v>3.3504053066235375</v>
      </c>
      <c r="S500">
        <f t="shared" si="315"/>
        <v>0.24477227572945123</v>
      </c>
      <c r="T500">
        <f t="shared" si="316"/>
        <v>0.15387506551015764</v>
      </c>
      <c r="U500">
        <f t="shared" si="317"/>
        <v>321.51441611111045</v>
      </c>
      <c r="V500">
        <f t="shared" si="318"/>
        <v>23.109899144766043</v>
      </c>
      <c r="W500">
        <f t="shared" si="319"/>
        <v>23.109899144766043</v>
      </c>
      <c r="X500">
        <f t="shared" si="320"/>
        <v>2.8385324648784285</v>
      </c>
      <c r="Y500">
        <f t="shared" si="321"/>
        <v>49.597869870486804</v>
      </c>
      <c r="Z500">
        <f t="shared" si="322"/>
        <v>1.3640451032998946</v>
      </c>
      <c r="AA500">
        <f t="shared" si="323"/>
        <v>2.7502090449887833</v>
      </c>
      <c r="AB500">
        <f t="shared" si="324"/>
        <v>1.4744873615785339</v>
      </c>
      <c r="AC500">
        <f t="shared" si="325"/>
        <v>-221.4825243585004</v>
      </c>
      <c r="AD500">
        <f t="shared" si="326"/>
        <v>-94.226288080517435</v>
      </c>
      <c r="AE500">
        <f t="shared" si="327"/>
        <v>-5.8209905916356934</v>
      </c>
      <c r="AF500">
        <f t="shared" si="328"/>
        <v>-1.5386919543061595E-2</v>
      </c>
      <c r="AG500">
        <f t="shared" si="329"/>
        <v>-33.835047640946378</v>
      </c>
      <c r="AH500">
        <f t="shared" si="330"/>
        <v>5.010185318596613</v>
      </c>
      <c r="AI500">
        <f t="shared" si="331"/>
        <v>14.744298883310258</v>
      </c>
      <c r="AJ500">
        <v>204.06019860378299</v>
      </c>
      <c r="AK500">
        <v>210.58627272727301</v>
      </c>
      <c r="AL500">
        <v>-3.2307053916644</v>
      </c>
      <c r="AM500">
        <v>66.885195505614405</v>
      </c>
      <c r="AN500">
        <f t="shared" si="332"/>
        <v>5.0222794639115733</v>
      </c>
      <c r="AO500">
        <v>16.3272725304316</v>
      </c>
      <c r="AP500">
        <v>18.453429090909101</v>
      </c>
      <c r="AQ500">
        <v>9.3638661024303396E-5</v>
      </c>
      <c r="AR500">
        <v>77.480201578808206</v>
      </c>
      <c r="AS500">
        <v>12</v>
      </c>
      <c r="AT500">
        <v>2</v>
      </c>
      <c r="AU500">
        <f t="shared" si="333"/>
        <v>1</v>
      </c>
      <c r="AV500">
        <f t="shared" si="334"/>
        <v>0</v>
      </c>
      <c r="AW500">
        <f t="shared" si="335"/>
        <v>39614.119480411508</v>
      </c>
      <c r="AX500">
        <f t="shared" si="336"/>
        <v>1999.9937037037</v>
      </c>
      <c r="AY500">
        <f t="shared" si="337"/>
        <v>1681.1944111111079</v>
      </c>
      <c r="AZ500">
        <f t="shared" si="338"/>
        <v>0.84059985188842257</v>
      </c>
      <c r="BA500">
        <f t="shared" si="339"/>
        <v>0.16075771414465562</v>
      </c>
      <c r="BB500">
        <v>2.157</v>
      </c>
      <c r="BC500">
        <v>0.5</v>
      </c>
      <c r="BD500" t="s">
        <v>354</v>
      </c>
      <c r="BE500">
        <v>2</v>
      </c>
      <c r="BF500" t="b">
        <v>1</v>
      </c>
      <c r="BG500">
        <v>1657132008</v>
      </c>
      <c r="BH500">
        <v>229.056777777778</v>
      </c>
      <c r="BI500">
        <v>214.95566666666701</v>
      </c>
      <c r="BJ500">
        <v>18.442062962963</v>
      </c>
      <c r="BK500">
        <v>16.3205666666667</v>
      </c>
      <c r="BL500">
        <v>221.69588888888899</v>
      </c>
      <c r="BM500">
        <v>18.243203703703699</v>
      </c>
      <c r="BN500">
        <v>500.00874074074102</v>
      </c>
      <c r="BO500">
        <v>73.917948148148099</v>
      </c>
      <c r="BP500">
        <v>4.5854385185185198E-2</v>
      </c>
      <c r="BQ500">
        <v>22.588237037037</v>
      </c>
      <c r="BR500">
        <v>23.597000000000001</v>
      </c>
      <c r="BS500">
        <v>999.9</v>
      </c>
      <c r="BT500">
        <v>0</v>
      </c>
      <c r="BU500">
        <v>0</v>
      </c>
      <c r="BV500">
        <v>9985.5555555555493</v>
      </c>
      <c r="BW500">
        <v>0</v>
      </c>
      <c r="BX500">
        <v>1977.2944444444399</v>
      </c>
      <c r="BY500">
        <v>14.1012037037037</v>
      </c>
      <c r="BZ500">
        <v>233.36033333333299</v>
      </c>
      <c r="CA500">
        <v>218.52192592592601</v>
      </c>
      <c r="CB500">
        <v>2.1214940740740702</v>
      </c>
      <c r="CC500">
        <v>214.95566666666701</v>
      </c>
      <c r="CD500">
        <v>16.3205666666667</v>
      </c>
      <c r="CE500">
        <v>1.36319962962963</v>
      </c>
      <c r="CF500">
        <v>1.20638259259259</v>
      </c>
      <c r="CG500">
        <v>11.5143407407407</v>
      </c>
      <c r="CH500">
        <v>9.6805492592592604</v>
      </c>
      <c r="CI500">
        <v>1999.9937037037</v>
      </c>
      <c r="CJ500">
        <v>0.98000533333333295</v>
      </c>
      <c r="CK500">
        <v>1.9994722222222198E-2</v>
      </c>
      <c r="CL500">
        <v>0</v>
      </c>
      <c r="CM500">
        <v>2.2359259259259301</v>
      </c>
      <c r="CN500">
        <v>0</v>
      </c>
      <c r="CO500">
        <v>5105.6622222222204</v>
      </c>
      <c r="CP500">
        <v>17300.129629629599</v>
      </c>
      <c r="CQ500">
        <v>40.657148148148103</v>
      </c>
      <c r="CR500">
        <v>42.186999999999998</v>
      </c>
      <c r="CS500">
        <v>40.620333333333299</v>
      </c>
      <c r="CT500">
        <v>40.436999999999998</v>
      </c>
      <c r="CU500">
        <v>39.786740740740697</v>
      </c>
      <c r="CV500">
        <v>1960.0037037037</v>
      </c>
      <c r="CW500">
        <v>39.99</v>
      </c>
      <c r="CX500">
        <v>0</v>
      </c>
      <c r="CY500">
        <v>1657131995.5</v>
      </c>
      <c r="CZ500">
        <v>0</v>
      </c>
      <c r="DA500">
        <v>0</v>
      </c>
      <c r="DB500" t="s">
        <v>355</v>
      </c>
      <c r="DC500">
        <v>1656081770.5</v>
      </c>
      <c r="DD500">
        <v>1655399214.5999999</v>
      </c>
      <c r="DE500">
        <v>0</v>
      </c>
      <c r="DF500">
        <v>0.13400000000000001</v>
      </c>
      <c r="DG500">
        <v>-0.06</v>
      </c>
      <c r="DH500">
        <v>9.3309999999999995</v>
      </c>
      <c r="DI500">
        <v>0.51100000000000001</v>
      </c>
      <c r="DJ500">
        <v>421</v>
      </c>
      <c r="DK500">
        <v>25</v>
      </c>
      <c r="DL500">
        <v>1.93</v>
      </c>
      <c r="DM500">
        <v>0.15</v>
      </c>
      <c r="DN500">
        <v>13.947609999999999</v>
      </c>
      <c r="DO500">
        <v>3.970957598499</v>
      </c>
      <c r="DP500">
        <v>0.50080797307950298</v>
      </c>
      <c r="DQ500">
        <v>0</v>
      </c>
      <c r="DR500">
        <v>2.1214390000000001</v>
      </c>
      <c r="DS500">
        <v>-1.7950469043220201E-3</v>
      </c>
      <c r="DT500">
        <v>2.6538526711179801E-3</v>
      </c>
      <c r="DU500">
        <v>1</v>
      </c>
      <c r="DV500">
        <v>1</v>
      </c>
      <c r="DW500">
        <v>2</v>
      </c>
      <c r="DX500" t="s">
        <v>356</v>
      </c>
      <c r="DY500">
        <v>2.9677500000000001</v>
      </c>
      <c r="DZ500">
        <v>2.6990799999999999</v>
      </c>
      <c r="EA500">
        <v>3.9855399999999999E-2</v>
      </c>
      <c r="EB500">
        <v>3.8560499999999998E-2</v>
      </c>
      <c r="EC500">
        <v>7.0121299999999998E-2</v>
      </c>
      <c r="ED500">
        <v>6.4805199999999993E-2</v>
      </c>
      <c r="EE500">
        <v>37238.5</v>
      </c>
      <c r="EF500">
        <v>40811.300000000003</v>
      </c>
      <c r="EG500">
        <v>35177.300000000003</v>
      </c>
      <c r="EH500">
        <v>38530.1</v>
      </c>
      <c r="EI500">
        <v>46438.7</v>
      </c>
      <c r="EJ500">
        <v>52035.9</v>
      </c>
      <c r="EK500">
        <v>55038.9</v>
      </c>
      <c r="EL500">
        <v>61795</v>
      </c>
      <c r="EM500">
        <v>1.8355999999999999</v>
      </c>
      <c r="EN500">
        <v>2.0706000000000002</v>
      </c>
      <c r="EO500">
        <v>-4.4703499999999997E-3</v>
      </c>
      <c r="EP500">
        <v>0</v>
      </c>
      <c r="EQ500">
        <v>23.706600000000002</v>
      </c>
      <c r="ER500">
        <v>999.9</v>
      </c>
      <c r="ES500">
        <v>34.409999999999997</v>
      </c>
      <c r="ET500">
        <v>38.762999999999998</v>
      </c>
      <c r="EU500">
        <v>32.2958</v>
      </c>
      <c r="EV500">
        <v>55.012099999999997</v>
      </c>
      <c r="EW500">
        <v>35.741199999999999</v>
      </c>
      <c r="EX500">
        <v>2</v>
      </c>
      <c r="EY500">
        <v>0.37256099999999998</v>
      </c>
      <c r="EZ500">
        <v>9.2810500000000005</v>
      </c>
      <c r="FA500">
        <v>19.915099999999999</v>
      </c>
      <c r="FB500">
        <v>5.1993200000000002</v>
      </c>
      <c r="FC500">
        <v>12.0099</v>
      </c>
      <c r="FD500">
        <v>4.9752000000000001</v>
      </c>
      <c r="FE500">
        <v>3.294</v>
      </c>
      <c r="FF500">
        <v>9999</v>
      </c>
      <c r="FG500">
        <v>9999</v>
      </c>
      <c r="FH500">
        <v>9999</v>
      </c>
      <c r="FI500">
        <v>553.9</v>
      </c>
      <c r="FJ500">
        <v>1.8631</v>
      </c>
      <c r="FK500">
        <v>1.8678300000000001</v>
      </c>
      <c r="FL500">
        <v>1.8675200000000001</v>
      </c>
      <c r="FM500">
        <v>1.8687400000000001</v>
      </c>
      <c r="FN500">
        <v>1.86951</v>
      </c>
      <c r="FO500">
        <v>1.86554</v>
      </c>
      <c r="FP500">
        <v>1.8665799999999999</v>
      </c>
      <c r="FQ500">
        <v>1.86798</v>
      </c>
      <c r="FR500">
        <v>5</v>
      </c>
      <c r="FS500">
        <v>0</v>
      </c>
      <c r="FT500">
        <v>0</v>
      </c>
      <c r="FU500">
        <v>0</v>
      </c>
      <c r="FV500" t="s">
        <v>357</v>
      </c>
      <c r="FW500" t="s">
        <v>358</v>
      </c>
      <c r="FX500" t="s">
        <v>359</v>
      </c>
      <c r="FY500" t="s">
        <v>359</v>
      </c>
      <c r="FZ500" t="s">
        <v>359</v>
      </c>
      <c r="GA500" t="s">
        <v>359</v>
      </c>
      <c r="GB500">
        <v>0</v>
      </c>
      <c r="GC500">
        <v>100</v>
      </c>
      <c r="GD500">
        <v>100</v>
      </c>
      <c r="GE500">
        <v>7.14</v>
      </c>
      <c r="GF500">
        <v>0.19939999999999999</v>
      </c>
      <c r="GG500">
        <v>5.2154357415507802</v>
      </c>
      <c r="GH500">
        <v>1.00486214095962E-2</v>
      </c>
      <c r="GI500">
        <v>-1.74255938316833E-6</v>
      </c>
      <c r="GJ500">
        <v>3.4045767664605598E-10</v>
      </c>
      <c r="GK500">
        <v>-2.3400103927015501E-2</v>
      </c>
      <c r="GL500">
        <v>-3.1725839457550503E-2</v>
      </c>
      <c r="GM500">
        <v>2.93552719409138E-3</v>
      </c>
      <c r="GN500">
        <v>-2.8977901675973599E-5</v>
      </c>
      <c r="GO500">
        <v>-4</v>
      </c>
      <c r="GP500">
        <v>2214</v>
      </c>
      <c r="GQ500">
        <v>1</v>
      </c>
      <c r="GR500">
        <v>18</v>
      </c>
      <c r="GS500">
        <v>17504.099999999999</v>
      </c>
      <c r="GT500">
        <v>28880</v>
      </c>
      <c r="GU500">
        <v>0.69824200000000003</v>
      </c>
      <c r="GV500">
        <v>2.677</v>
      </c>
      <c r="GW500">
        <v>2.2485400000000002</v>
      </c>
      <c r="GX500">
        <v>2.7307100000000002</v>
      </c>
      <c r="GY500">
        <v>1.9958499999999999</v>
      </c>
      <c r="GZ500">
        <v>2.34131</v>
      </c>
      <c r="HA500">
        <v>41.848599999999998</v>
      </c>
      <c r="HB500">
        <v>15.3316</v>
      </c>
      <c r="HC500">
        <v>18</v>
      </c>
      <c r="HD500">
        <v>442.803</v>
      </c>
      <c r="HE500">
        <v>599.76400000000001</v>
      </c>
      <c r="HF500">
        <v>12.910600000000001</v>
      </c>
      <c r="HG500">
        <v>31.5518</v>
      </c>
      <c r="HH500">
        <v>30.000599999999999</v>
      </c>
      <c r="HI500">
        <v>31.246500000000001</v>
      </c>
      <c r="HJ500">
        <v>31.116800000000001</v>
      </c>
      <c r="HK500">
        <v>13.8619</v>
      </c>
      <c r="HL500">
        <v>44.500300000000003</v>
      </c>
      <c r="HM500">
        <v>0</v>
      </c>
      <c r="HN500">
        <v>12.023899999999999</v>
      </c>
      <c r="HO500">
        <v>164.298</v>
      </c>
      <c r="HP500">
        <v>16.426500000000001</v>
      </c>
      <c r="HQ500">
        <v>102.062</v>
      </c>
      <c r="HR500">
        <v>102.863</v>
      </c>
    </row>
    <row r="501" spans="1:226" x14ac:dyDescent="0.2">
      <c r="A501">
        <v>836</v>
      </c>
      <c r="B501">
        <v>1657132020.5</v>
      </c>
      <c r="C501">
        <v>11987.9000000954</v>
      </c>
      <c r="D501" t="s">
        <v>1328</v>
      </c>
      <c r="E501" t="s">
        <v>1329</v>
      </c>
      <c r="F501">
        <v>5</v>
      </c>
      <c r="G501" t="s">
        <v>2016</v>
      </c>
      <c r="H501" t="s">
        <v>353</v>
      </c>
      <c r="I501">
        <v>1657132012.7142899</v>
      </c>
      <c r="J501">
        <f t="shared" si="306"/>
        <v>5.0782983865092658E-3</v>
      </c>
      <c r="K501">
        <f t="shared" si="307"/>
        <v>5.0782983865092657</v>
      </c>
      <c r="L501">
        <f t="shared" si="308"/>
        <v>14.27069974661063</v>
      </c>
      <c r="M501">
        <f t="shared" si="309"/>
        <v>213.99178571428601</v>
      </c>
      <c r="N501">
        <f t="shared" si="310"/>
        <v>116.97438918745341</v>
      </c>
      <c r="O501">
        <f t="shared" si="311"/>
        <v>8.6518623129840044</v>
      </c>
      <c r="P501">
        <f t="shared" si="312"/>
        <v>15.827630979484208</v>
      </c>
      <c r="Q501">
        <f t="shared" si="313"/>
        <v>0.25831861242122639</v>
      </c>
      <c r="R501">
        <f t="shared" si="314"/>
        <v>3.3524572005127533</v>
      </c>
      <c r="S501">
        <f t="shared" si="315"/>
        <v>0.24774824427573924</v>
      </c>
      <c r="T501">
        <f t="shared" si="316"/>
        <v>0.15575631570805556</v>
      </c>
      <c r="U501">
        <f t="shared" si="317"/>
        <v>321.51747300000045</v>
      </c>
      <c r="V501">
        <f t="shared" si="318"/>
        <v>23.105138259587658</v>
      </c>
      <c r="W501">
        <f t="shared" si="319"/>
        <v>23.105138259587658</v>
      </c>
      <c r="X501">
        <f t="shared" si="320"/>
        <v>2.8377153053504003</v>
      </c>
      <c r="Y501">
        <f t="shared" si="321"/>
        <v>49.596022325197183</v>
      </c>
      <c r="Z501">
        <f t="shared" si="322"/>
        <v>1.3646902811186983</v>
      </c>
      <c r="AA501">
        <f t="shared" si="323"/>
        <v>2.751612361512648</v>
      </c>
      <c r="AB501">
        <f t="shared" si="324"/>
        <v>1.473025024231702</v>
      </c>
      <c r="AC501">
        <f t="shared" si="325"/>
        <v>-223.95295884505862</v>
      </c>
      <c r="AD501">
        <f t="shared" si="326"/>
        <v>-91.904921054330146</v>
      </c>
      <c r="AE501">
        <f t="shared" si="327"/>
        <v>-5.6742136956145135</v>
      </c>
      <c r="AF501">
        <f t="shared" si="328"/>
        <v>-1.4620595002838854E-2</v>
      </c>
      <c r="AG501">
        <f t="shared" si="329"/>
        <v>-34.949955447880797</v>
      </c>
      <c r="AH501">
        <f t="shared" si="330"/>
        <v>5.0056459714890487</v>
      </c>
      <c r="AI501">
        <f t="shared" si="331"/>
        <v>14.27069974661063</v>
      </c>
      <c r="AJ501">
        <v>187.02035684559999</v>
      </c>
      <c r="AK501">
        <v>194.11158787878799</v>
      </c>
      <c r="AL501">
        <v>-3.31968471986962</v>
      </c>
      <c r="AM501">
        <v>66.885195505614405</v>
      </c>
      <c r="AN501">
        <f t="shared" si="332"/>
        <v>5.0782983865092657</v>
      </c>
      <c r="AO501">
        <v>16.342104870891401</v>
      </c>
      <c r="AP501">
        <v>18.465376363636398</v>
      </c>
      <c r="AQ501">
        <v>5.8043184662406599E-3</v>
      </c>
      <c r="AR501">
        <v>77.480201578808206</v>
      </c>
      <c r="AS501">
        <v>12</v>
      </c>
      <c r="AT501">
        <v>2</v>
      </c>
      <c r="AU501">
        <f t="shared" si="333"/>
        <v>1</v>
      </c>
      <c r="AV501">
        <f t="shared" si="334"/>
        <v>0</v>
      </c>
      <c r="AW501">
        <f t="shared" si="335"/>
        <v>39644.864324728987</v>
      </c>
      <c r="AX501">
        <f t="shared" si="336"/>
        <v>2000.01285714286</v>
      </c>
      <c r="AY501">
        <f t="shared" si="337"/>
        <v>1681.2105000000024</v>
      </c>
      <c r="AZ501">
        <f t="shared" si="338"/>
        <v>0.8405998461438462</v>
      </c>
      <c r="BA501">
        <f t="shared" si="339"/>
        <v>0.16075770305762319</v>
      </c>
      <c r="BB501">
        <v>2.157</v>
      </c>
      <c r="BC501">
        <v>0.5</v>
      </c>
      <c r="BD501" t="s">
        <v>354</v>
      </c>
      <c r="BE501">
        <v>2</v>
      </c>
      <c r="BF501" t="b">
        <v>1</v>
      </c>
      <c r="BG501">
        <v>1657132012.7142899</v>
      </c>
      <c r="BH501">
        <v>213.99178571428601</v>
      </c>
      <c r="BI501">
        <v>199.376571428571</v>
      </c>
      <c r="BJ501">
        <v>18.450803571428601</v>
      </c>
      <c r="BK501">
        <v>16.331225</v>
      </c>
      <c r="BL501">
        <v>206.77039285714301</v>
      </c>
      <c r="BM501">
        <v>18.251550000000002</v>
      </c>
      <c r="BN501">
        <v>500.00324999999998</v>
      </c>
      <c r="BO501">
        <v>73.917957142857105</v>
      </c>
      <c r="BP501">
        <v>4.5774346428571401E-2</v>
      </c>
      <c r="BQ501">
        <v>22.5966392857143</v>
      </c>
      <c r="BR501">
        <v>23.619582142857102</v>
      </c>
      <c r="BS501">
        <v>999.9</v>
      </c>
      <c r="BT501">
        <v>0</v>
      </c>
      <c r="BU501">
        <v>0</v>
      </c>
      <c r="BV501">
        <v>9993.9285714285706</v>
      </c>
      <c r="BW501">
        <v>0</v>
      </c>
      <c r="BX501">
        <v>1977.6292857142901</v>
      </c>
      <c r="BY501">
        <v>14.615275</v>
      </c>
      <c r="BZ501">
        <v>218.014178571429</v>
      </c>
      <c r="CA501">
        <v>202.6865</v>
      </c>
      <c r="CB501">
        <v>2.1195814285714301</v>
      </c>
      <c r="CC501">
        <v>199.376571428571</v>
      </c>
      <c r="CD501">
        <v>16.331225</v>
      </c>
      <c r="CE501">
        <v>1.3638460714285701</v>
      </c>
      <c r="CF501">
        <v>1.2071700000000001</v>
      </c>
      <c r="CG501">
        <v>11.5215107142857</v>
      </c>
      <c r="CH501">
        <v>9.6902753571428608</v>
      </c>
      <c r="CI501">
        <v>2000.01285714286</v>
      </c>
      <c r="CJ501">
        <v>0.980005607142857</v>
      </c>
      <c r="CK501">
        <v>1.9994439285714299E-2</v>
      </c>
      <c r="CL501">
        <v>0</v>
      </c>
      <c r="CM501">
        <v>2.2806642857142898</v>
      </c>
      <c r="CN501">
        <v>0</v>
      </c>
      <c r="CO501">
        <v>5103.6189285714299</v>
      </c>
      <c r="CP501">
        <v>17300.275000000001</v>
      </c>
      <c r="CQ501">
        <v>40.667071428571397</v>
      </c>
      <c r="CR501">
        <v>42.186999999999998</v>
      </c>
      <c r="CS501">
        <v>40.625</v>
      </c>
      <c r="CT501">
        <v>40.436999999999998</v>
      </c>
      <c r="CU501">
        <v>39.796500000000002</v>
      </c>
      <c r="CV501">
        <v>1960.0228571428599</v>
      </c>
      <c r="CW501">
        <v>39.99</v>
      </c>
      <c r="CX501">
        <v>0</v>
      </c>
      <c r="CY501">
        <v>1657132000.9000001</v>
      </c>
      <c r="CZ501">
        <v>0</v>
      </c>
      <c r="DA501">
        <v>0</v>
      </c>
      <c r="DB501" t="s">
        <v>355</v>
      </c>
      <c r="DC501">
        <v>1656081770.5</v>
      </c>
      <c r="DD501">
        <v>1655399214.5999999</v>
      </c>
      <c r="DE501">
        <v>0</v>
      </c>
      <c r="DF501">
        <v>0.13400000000000001</v>
      </c>
      <c r="DG501">
        <v>-0.06</v>
      </c>
      <c r="DH501">
        <v>9.3309999999999995</v>
      </c>
      <c r="DI501">
        <v>0.51100000000000001</v>
      </c>
      <c r="DJ501">
        <v>421</v>
      </c>
      <c r="DK501">
        <v>25</v>
      </c>
      <c r="DL501">
        <v>1.93</v>
      </c>
      <c r="DM501">
        <v>0.15</v>
      </c>
      <c r="DN501">
        <v>14.3070775</v>
      </c>
      <c r="DO501">
        <v>4.8438247654783897</v>
      </c>
      <c r="DP501">
        <v>0.57778388714444895</v>
      </c>
      <c r="DQ501">
        <v>0</v>
      </c>
      <c r="DR501">
        <v>2.1206657500000001</v>
      </c>
      <c r="DS501">
        <v>-1.8790806754222001E-2</v>
      </c>
      <c r="DT501">
        <v>3.6021145786190598E-3</v>
      </c>
      <c r="DU501">
        <v>1</v>
      </c>
      <c r="DV501">
        <v>1</v>
      </c>
      <c r="DW501">
        <v>2</v>
      </c>
      <c r="DX501" t="s">
        <v>356</v>
      </c>
      <c r="DY501">
        <v>2.9679799999999998</v>
      </c>
      <c r="DZ501">
        <v>2.6997</v>
      </c>
      <c r="EA501">
        <v>3.69571E-2</v>
      </c>
      <c r="EB501">
        <v>3.5560899999999999E-2</v>
      </c>
      <c r="EC501">
        <v>7.0152400000000004E-2</v>
      </c>
      <c r="ED501">
        <v>6.4832000000000001E-2</v>
      </c>
      <c r="EE501">
        <v>37349.5</v>
      </c>
      <c r="EF501">
        <v>40937.9</v>
      </c>
      <c r="EG501">
        <v>35176.199999999997</v>
      </c>
      <c r="EH501">
        <v>38529.599999999999</v>
      </c>
      <c r="EI501">
        <v>46435.4</v>
      </c>
      <c r="EJ501">
        <v>52034</v>
      </c>
      <c r="EK501">
        <v>55036.9</v>
      </c>
      <c r="EL501">
        <v>61794.8</v>
      </c>
      <c r="EM501">
        <v>1.8346</v>
      </c>
      <c r="EN501">
        <v>2.0701999999999998</v>
      </c>
      <c r="EO501">
        <v>-3.72529E-3</v>
      </c>
      <c r="EP501">
        <v>0</v>
      </c>
      <c r="EQ501">
        <v>23.7178</v>
      </c>
      <c r="ER501">
        <v>999.9</v>
      </c>
      <c r="ES501">
        <v>34.409999999999997</v>
      </c>
      <c r="ET501">
        <v>38.762999999999998</v>
      </c>
      <c r="EU501">
        <v>32.293999999999997</v>
      </c>
      <c r="EV501">
        <v>54.9621</v>
      </c>
      <c r="EW501">
        <v>35.7532</v>
      </c>
      <c r="EX501">
        <v>2</v>
      </c>
      <c r="EY501">
        <v>0.37329299999999999</v>
      </c>
      <c r="EZ501">
        <v>9.2810500000000005</v>
      </c>
      <c r="FA501">
        <v>19.915099999999999</v>
      </c>
      <c r="FB501">
        <v>5.20052</v>
      </c>
      <c r="FC501">
        <v>12.0099</v>
      </c>
      <c r="FD501">
        <v>4.9756</v>
      </c>
      <c r="FE501">
        <v>3.294</v>
      </c>
      <c r="FF501">
        <v>9999</v>
      </c>
      <c r="FG501">
        <v>9999</v>
      </c>
      <c r="FH501">
        <v>9999</v>
      </c>
      <c r="FI501">
        <v>553.9</v>
      </c>
      <c r="FJ501">
        <v>1.8631</v>
      </c>
      <c r="FK501">
        <v>1.8678300000000001</v>
      </c>
      <c r="FL501">
        <v>1.8675200000000001</v>
      </c>
      <c r="FM501">
        <v>1.8687400000000001</v>
      </c>
      <c r="FN501">
        <v>1.86951</v>
      </c>
      <c r="FO501">
        <v>1.86554</v>
      </c>
      <c r="FP501">
        <v>1.8666100000000001</v>
      </c>
      <c r="FQ501">
        <v>1.86795</v>
      </c>
      <c r="FR501">
        <v>5</v>
      </c>
      <c r="FS501">
        <v>0</v>
      </c>
      <c r="FT501">
        <v>0</v>
      </c>
      <c r="FU501">
        <v>0</v>
      </c>
      <c r="FV501" t="s">
        <v>357</v>
      </c>
      <c r="FW501" t="s">
        <v>358</v>
      </c>
      <c r="FX501" t="s">
        <v>359</v>
      </c>
      <c r="FY501" t="s">
        <v>359</v>
      </c>
      <c r="FZ501" t="s">
        <v>359</v>
      </c>
      <c r="GA501" t="s">
        <v>359</v>
      </c>
      <c r="GB501">
        <v>0</v>
      </c>
      <c r="GC501">
        <v>100</v>
      </c>
      <c r="GD501">
        <v>100</v>
      </c>
      <c r="GE501">
        <v>6.9889999999999999</v>
      </c>
      <c r="GF501">
        <v>0.2001</v>
      </c>
      <c r="GG501">
        <v>5.2154357415507802</v>
      </c>
      <c r="GH501">
        <v>1.00486214095962E-2</v>
      </c>
      <c r="GI501">
        <v>-1.74255938316833E-6</v>
      </c>
      <c r="GJ501">
        <v>3.4045767664605598E-10</v>
      </c>
      <c r="GK501">
        <v>-2.3400103927015501E-2</v>
      </c>
      <c r="GL501">
        <v>-3.1725839457550503E-2</v>
      </c>
      <c r="GM501">
        <v>2.93552719409138E-3</v>
      </c>
      <c r="GN501">
        <v>-2.8977901675973599E-5</v>
      </c>
      <c r="GO501">
        <v>-4</v>
      </c>
      <c r="GP501">
        <v>2214</v>
      </c>
      <c r="GQ501">
        <v>1</v>
      </c>
      <c r="GR501">
        <v>18</v>
      </c>
      <c r="GS501">
        <v>17504.2</v>
      </c>
      <c r="GT501">
        <v>28880.1</v>
      </c>
      <c r="GU501">
        <v>0.64697300000000002</v>
      </c>
      <c r="GV501">
        <v>2.6855500000000001</v>
      </c>
      <c r="GW501">
        <v>2.2485400000000002</v>
      </c>
      <c r="GX501">
        <v>2.7307100000000002</v>
      </c>
      <c r="GY501">
        <v>1.9958499999999999</v>
      </c>
      <c r="GZ501">
        <v>2.32544</v>
      </c>
      <c r="HA501">
        <v>41.822299999999998</v>
      </c>
      <c r="HB501">
        <v>15.3141</v>
      </c>
      <c r="HC501">
        <v>18</v>
      </c>
      <c r="HD501">
        <v>442.24799999999999</v>
      </c>
      <c r="HE501">
        <v>599.56299999999999</v>
      </c>
      <c r="HF501">
        <v>12.9107</v>
      </c>
      <c r="HG501">
        <v>31.560099999999998</v>
      </c>
      <c r="HH501">
        <v>30.000800000000002</v>
      </c>
      <c r="HI501">
        <v>31.2547</v>
      </c>
      <c r="HJ501">
        <v>31.127099999999999</v>
      </c>
      <c r="HK501">
        <v>12.9084</v>
      </c>
      <c r="HL501">
        <v>44.500300000000003</v>
      </c>
      <c r="HM501">
        <v>0</v>
      </c>
      <c r="HN501">
        <v>12.034700000000001</v>
      </c>
      <c r="HO501">
        <v>150.858</v>
      </c>
      <c r="HP501">
        <v>16.438600000000001</v>
      </c>
      <c r="HQ501">
        <v>102.05800000000001</v>
      </c>
      <c r="HR501">
        <v>102.86199999999999</v>
      </c>
    </row>
    <row r="502" spans="1:226" x14ac:dyDescent="0.2">
      <c r="A502">
        <v>837</v>
      </c>
      <c r="B502">
        <v>1657132025.5</v>
      </c>
      <c r="C502">
        <v>11992.9000000954</v>
      </c>
      <c r="D502" t="s">
        <v>1330</v>
      </c>
      <c r="E502" t="s">
        <v>1331</v>
      </c>
      <c r="F502">
        <v>5</v>
      </c>
      <c r="G502" t="s">
        <v>2017</v>
      </c>
      <c r="H502" t="s">
        <v>353</v>
      </c>
      <c r="I502">
        <v>1657132018</v>
      </c>
      <c r="J502">
        <f t="shared" si="306"/>
        <v>5.051205656740141E-3</v>
      </c>
      <c r="K502">
        <f t="shared" si="307"/>
        <v>5.0512056567401409</v>
      </c>
      <c r="L502">
        <f t="shared" si="308"/>
        <v>13.057244632597245</v>
      </c>
      <c r="M502">
        <f t="shared" si="309"/>
        <v>196.98466666666701</v>
      </c>
      <c r="N502">
        <f t="shared" si="310"/>
        <v>107.6125049453436</v>
      </c>
      <c r="O502">
        <f t="shared" si="311"/>
        <v>7.9594819626231113</v>
      </c>
      <c r="P502">
        <f t="shared" si="312"/>
        <v>14.569829984377714</v>
      </c>
      <c r="Q502">
        <f t="shared" si="313"/>
        <v>0.25651492521327141</v>
      </c>
      <c r="R502">
        <f t="shared" si="314"/>
        <v>3.3528726784562699</v>
      </c>
      <c r="S502">
        <f t="shared" si="315"/>
        <v>0.24608968724181901</v>
      </c>
      <c r="T502">
        <f t="shared" si="316"/>
        <v>0.15470741497612422</v>
      </c>
      <c r="U502">
        <f t="shared" si="317"/>
        <v>321.51494811111155</v>
      </c>
      <c r="V502">
        <f t="shared" si="318"/>
        <v>23.121538668926096</v>
      </c>
      <c r="W502">
        <f t="shared" si="319"/>
        <v>23.121538668926096</v>
      </c>
      <c r="X502">
        <f t="shared" si="320"/>
        <v>2.840531142593949</v>
      </c>
      <c r="Y502">
        <f t="shared" si="321"/>
        <v>49.595161920384534</v>
      </c>
      <c r="Z502">
        <f t="shared" si="322"/>
        <v>1.3655160244498716</v>
      </c>
      <c r="AA502">
        <f t="shared" si="323"/>
        <v>2.7533250655415626</v>
      </c>
      <c r="AB502">
        <f t="shared" si="324"/>
        <v>1.4750151181440774</v>
      </c>
      <c r="AC502">
        <f t="shared" si="325"/>
        <v>-222.75816946224023</v>
      </c>
      <c r="AD502">
        <f t="shared" si="326"/>
        <v>-93.028131212444677</v>
      </c>
      <c r="AE502">
        <f t="shared" si="327"/>
        <v>-5.7436251179198381</v>
      </c>
      <c r="AF502">
        <f t="shared" si="328"/>
        <v>-1.4977681493220985E-2</v>
      </c>
      <c r="AG502">
        <f t="shared" si="329"/>
        <v>-35.757749015678037</v>
      </c>
      <c r="AH502">
        <f t="shared" si="330"/>
        <v>5.002104825411088</v>
      </c>
      <c r="AI502">
        <f t="shared" si="331"/>
        <v>13.057244632597245</v>
      </c>
      <c r="AJ502">
        <v>170.37649955685299</v>
      </c>
      <c r="AK502">
        <v>177.75363636363599</v>
      </c>
      <c r="AL502">
        <v>-3.2585156286894099</v>
      </c>
      <c r="AM502">
        <v>66.885195505614405</v>
      </c>
      <c r="AN502">
        <f t="shared" si="332"/>
        <v>5.0512056567401409</v>
      </c>
      <c r="AO502">
        <v>16.346409484072101</v>
      </c>
      <c r="AP502">
        <v>18.478651515151501</v>
      </c>
      <c r="AQ502">
        <v>1.4195171558294101E-3</v>
      </c>
      <c r="AR502">
        <v>77.480201578808206</v>
      </c>
      <c r="AS502">
        <v>12</v>
      </c>
      <c r="AT502">
        <v>2</v>
      </c>
      <c r="AU502">
        <f t="shared" si="333"/>
        <v>1</v>
      </c>
      <c r="AV502">
        <f t="shared" si="334"/>
        <v>0</v>
      </c>
      <c r="AW502">
        <f t="shared" si="335"/>
        <v>39649.95388571309</v>
      </c>
      <c r="AX502">
        <f t="shared" si="336"/>
        <v>1999.9970370370399</v>
      </c>
      <c r="AY502">
        <f t="shared" si="337"/>
        <v>1681.1972111111136</v>
      </c>
      <c r="AZ502">
        <f t="shared" si="338"/>
        <v>0.84059985088866795</v>
      </c>
      <c r="BA502">
        <f t="shared" si="339"/>
        <v>0.16075771221512919</v>
      </c>
      <c r="BB502">
        <v>2.157</v>
      </c>
      <c r="BC502">
        <v>0.5</v>
      </c>
      <c r="BD502" t="s">
        <v>354</v>
      </c>
      <c r="BE502">
        <v>2</v>
      </c>
      <c r="BF502" t="b">
        <v>1</v>
      </c>
      <c r="BG502">
        <v>1657132018</v>
      </c>
      <c r="BH502">
        <v>196.98466666666701</v>
      </c>
      <c r="BI502">
        <v>181.98362962963</v>
      </c>
      <c r="BJ502">
        <v>18.461829629629602</v>
      </c>
      <c r="BK502">
        <v>16.3437296296296</v>
      </c>
      <c r="BL502">
        <v>189.92151851851801</v>
      </c>
      <c r="BM502">
        <v>18.2620851851852</v>
      </c>
      <c r="BN502">
        <v>499.99270370370402</v>
      </c>
      <c r="BO502">
        <v>73.918466666666703</v>
      </c>
      <c r="BP502">
        <v>4.5818122222222202E-2</v>
      </c>
      <c r="BQ502">
        <v>22.6068888888889</v>
      </c>
      <c r="BR502">
        <v>23.637162962963</v>
      </c>
      <c r="BS502">
        <v>999.9</v>
      </c>
      <c r="BT502">
        <v>0</v>
      </c>
      <c r="BU502">
        <v>0</v>
      </c>
      <c r="BV502">
        <v>9995.5555555555493</v>
      </c>
      <c r="BW502">
        <v>0</v>
      </c>
      <c r="BX502">
        <v>1977.8514814814801</v>
      </c>
      <c r="BY502">
        <v>15.001081481481499</v>
      </c>
      <c r="BZ502">
        <v>200.68966666666699</v>
      </c>
      <c r="CA502">
        <v>185.00718518518499</v>
      </c>
      <c r="CB502">
        <v>2.1181037037036998</v>
      </c>
      <c r="CC502">
        <v>181.98362962963</v>
      </c>
      <c r="CD502">
        <v>16.3437296296296</v>
      </c>
      <c r="CE502">
        <v>1.36467037037037</v>
      </c>
      <c r="CF502">
        <v>1.20810222222222</v>
      </c>
      <c r="CG502">
        <v>11.5306444444444</v>
      </c>
      <c r="CH502">
        <v>9.7017781481481506</v>
      </c>
      <c r="CI502">
        <v>1999.9970370370399</v>
      </c>
      <c r="CJ502">
        <v>0.98000588888888895</v>
      </c>
      <c r="CK502">
        <v>1.9994148148148101E-2</v>
      </c>
      <c r="CL502">
        <v>0</v>
      </c>
      <c r="CM502">
        <v>2.2781703703703702</v>
      </c>
      <c r="CN502">
        <v>0</v>
      </c>
      <c r="CO502">
        <v>5102.4170370370402</v>
      </c>
      <c r="CP502">
        <v>17300.140740740699</v>
      </c>
      <c r="CQ502">
        <v>40.677814814814802</v>
      </c>
      <c r="CR502">
        <v>42.191666666666698</v>
      </c>
      <c r="CS502">
        <v>40.629592592592601</v>
      </c>
      <c r="CT502">
        <v>40.439333333333302</v>
      </c>
      <c r="CU502">
        <v>39.802814814814802</v>
      </c>
      <c r="CV502">
        <v>1960.0070370370399</v>
      </c>
      <c r="CW502">
        <v>39.99</v>
      </c>
      <c r="CX502">
        <v>0</v>
      </c>
      <c r="CY502">
        <v>1657132005.7</v>
      </c>
      <c r="CZ502">
        <v>0</v>
      </c>
      <c r="DA502">
        <v>0</v>
      </c>
      <c r="DB502" t="s">
        <v>355</v>
      </c>
      <c r="DC502">
        <v>1656081770.5</v>
      </c>
      <c r="DD502">
        <v>1655399214.5999999</v>
      </c>
      <c r="DE502">
        <v>0</v>
      </c>
      <c r="DF502">
        <v>0.13400000000000001</v>
      </c>
      <c r="DG502">
        <v>-0.06</v>
      </c>
      <c r="DH502">
        <v>9.3309999999999995</v>
      </c>
      <c r="DI502">
        <v>0.51100000000000001</v>
      </c>
      <c r="DJ502">
        <v>421</v>
      </c>
      <c r="DK502">
        <v>25</v>
      </c>
      <c r="DL502">
        <v>1.93</v>
      </c>
      <c r="DM502">
        <v>0.15</v>
      </c>
      <c r="DN502">
        <v>14.8176275</v>
      </c>
      <c r="DO502">
        <v>4.6745527204502597</v>
      </c>
      <c r="DP502">
        <v>0.52971662990107204</v>
      </c>
      <c r="DQ502">
        <v>0</v>
      </c>
      <c r="DR502">
        <v>2.1192012500000001</v>
      </c>
      <c r="DS502">
        <v>-2.06837898686748E-2</v>
      </c>
      <c r="DT502">
        <v>6.0966819613212401E-3</v>
      </c>
      <c r="DU502">
        <v>1</v>
      </c>
      <c r="DV502">
        <v>1</v>
      </c>
      <c r="DW502">
        <v>2</v>
      </c>
      <c r="DX502" t="s">
        <v>356</v>
      </c>
      <c r="DY502">
        <v>2.9685600000000001</v>
      </c>
      <c r="DZ502">
        <v>2.6995</v>
      </c>
      <c r="EA502">
        <v>3.40284E-2</v>
      </c>
      <c r="EB502">
        <v>3.2432900000000001E-2</v>
      </c>
      <c r="EC502">
        <v>7.0179500000000006E-2</v>
      </c>
      <c r="ED502">
        <v>6.5082899999999999E-2</v>
      </c>
      <c r="EE502">
        <v>37461.800000000003</v>
      </c>
      <c r="EF502">
        <v>41070.400000000001</v>
      </c>
      <c r="EG502">
        <v>35175.1</v>
      </c>
      <c r="EH502">
        <v>38529.4</v>
      </c>
      <c r="EI502">
        <v>46432.9</v>
      </c>
      <c r="EJ502">
        <v>52019.4</v>
      </c>
      <c r="EK502">
        <v>55035.6</v>
      </c>
      <c r="EL502">
        <v>61794</v>
      </c>
      <c r="EM502">
        <v>1.8358000000000001</v>
      </c>
      <c r="EN502">
        <v>2.0697999999999999</v>
      </c>
      <c r="EO502">
        <v>-7.0035499999999999E-3</v>
      </c>
      <c r="EP502">
        <v>0</v>
      </c>
      <c r="EQ502">
        <v>23.7317</v>
      </c>
      <c r="ER502">
        <v>999.9</v>
      </c>
      <c r="ES502">
        <v>34.409999999999997</v>
      </c>
      <c r="ET502">
        <v>38.773000000000003</v>
      </c>
      <c r="EU502">
        <v>32.313299999999998</v>
      </c>
      <c r="EV502">
        <v>55.2121</v>
      </c>
      <c r="EW502">
        <v>35.737200000000001</v>
      </c>
      <c r="EX502">
        <v>2</v>
      </c>
      <c r="EY502">
        <v>0.37432900000000002</v>
      </c>
      <c r="EZ502">
        <v>9.2810500000000005</v>
      </c>
      <c r="FA502">
        <v>19.914899999999999</v>
      </c>
      <c r="FB502">
        <v>5.20052</v>
      </c>
      <c r="FC502">
        <v>12.0099</v>
      </c>
      <c r="FD502">
        <v>4.976</v>
      </c>
      <c r="FE502">
        <v>3.294</v>
      </c>
      <c r="FF502">
        <v>9999</v>
      </c>
      <c r="FG502">
        <v>9999</v>
      </c>
      <c r="FH502">
        <v>9999</v>
      </c>
      <c r="FI502">
        <v>553.9</v>
      </c>
      <c r="FJ502">
        <v>1.8631</v>
      </c>
      <c r="FK502">
        <v>1.8678300000000001</v>
      </c>
      <c r="FL502">
        <v>1.8675200000000001</v>
      </c>
      <c r="FM502">
        <v>1.8687400000000001</v>
      </c>
      <c r="FN502">
        <v>1.86951</v>
      </c>
      <c r="FO502">
        <v>1.86554</v>
      </c>
      <c r="FP502">
        <v>1.8666100000000001</v>
      </c>
      <c r="FQ502">
        <v>1.86798</v>
      </c>
      <c r="FR502">
        <v>5</v>
      </c>
      <c r="FS502">
        <v>0</v>
      </c>
      <c r="FT502">
        <v>0</v>
      </c>
      <c r="FU502">
        <v>0</v>
      </c>
      <c r="FV502" t="s">
        <v>357</v>
      </c>
      <c r="FW502" t="s">
        <v>358</v>
      </c>
      <c r="FX502" t="s">
        <v>359</v>
      </c>
      <c r="FY502" t="s">
        <v>359</v>
      </c>
      <c r="FZ502" t="s">
        <v>359</v>
      </c>
      <c r="GA502" t="s">
        <v>359</v>
      </c>
      <c r="GB502">
        <v>0</v>
      </c>
      <c r="GC502">
        <v>100</v>
      </c>
      <c r="GD502">
        <v>100</v>
      </c>
      <c r="GE502">
        <v>6.8390000000000004</v>
      </c>
      <c r="GF502">
        <v>0.20050000000000001</v>
      </c>
      <c r="GG502">
        <v>5.2154357415507802</v>
      </c>
      <c r="GH502">
        <v>1.00486214095962E-2</v>
      </c>
      <c r="GI502">
        <v>-1.74255938316833E-6</v>
      </c>
      <c r="GJ502">
        <v>3.4045767664605598E-10</v>
      </c>
      <c r="GK502">
        <v>-2.3400103927015501E-2</v>
      </c>
      <c r="GL502">
        <v>-3.1725839457550503E-2</v>
      </c>
      <c r="GM502">
        <v>2.93552719409138E-3</v>
      </c>
      <c r="GN502">
        <v>-2.8977901675973599E-5</v>
      </c>
      <c r="GO502">
        <v>-4</v>
      </c>
      <c r="GP502">
        <v>2214</v>
      </c>
      <c r="GQ502">
        <v>1</v>
      </c>
      <c r="GR502">
        <v>18</v>
      </c>
      <c r="GS502">
        <v>17504.2</v>
      </c>
      <c r="GT502">
        <v>28880.2</v>
      </c>
      <c r="GU502">
        <v>0.60058599999999995</v>
      </c>
      <c r="GV502">
        <v>2.68188</v>
      </c>
      <c r="GW502">
        <v>2.2485400000000002</v>
      </c>
      <c r="GX502">
        <v>2.7307100000000002</v>
      </c>
      <c r="GY502">
        <v>1.9958499999999999</v>
      </c>
      <c r="GZ502">
        <v>2.36084</v>
      </c>
      <c r="HA502">
        <v>41.848599999999998</v>
      </c>
      <c r="HB502">
        <v>15.322800000000001</v>
      </c>
      <c r="HC502">
        <v>18</v>
      </c>
      <c r="HD502">
        <v>443.05799999999999</v>
      </c>
      <c r="HE502">
        <v>599.33399999999995</v>
      </c>
      <c r="HF502">
        <v>12.912100000000001</v>
      </c>
      <c r="HG502">
        <v>31.5684</v>
      </c>
      <c r="HH502">
        <v>30.000800000000002</v>
      </c>
      <c r="HI502">
        <v>31.263999999999999</v>
      </c>
      <c r="HJ502">
        <v>31.1357</v>
      </c>
      <c r="HK502">
        <v>11.9114</v>
      </c>
      <c r="HL502">
        <v>44.222700000000003</v>
      </c>
      <c r="HM502">
        <v>0</v>
      </c>
      <c r="HN502">
        <v>12.043900000000001</v>
      </c>
      <c r="HO502">
        <v>130.66999999999999</v>
      </c>
      <c r="HP502">
        <v>16.446100000000001</v>
      </c>
      <c r="HQ502">
        <v>102.056</v>
      </c>
      <c r="HR502">
        <v>102.861</v>
      </c>
    </row>
    <row r="503" spans="1:226" x14ac:dyDescent="0.2">
      <c r="A503">
        <v>838</v>
      </c>
      <c r="B503">
        <v>1657132030.5</v>
      </c>
      <c r="C503">
        <v>11997.9000000954</v>
      </c>
      <c r="D503" t="s">
        <v>1332</v>
      </c>
      <c r="E503" t="s">
        <v>1333</v>
      </c>
      <c r="F503">
        <v>5</v>
      </c>
      <c r="G503" t="s">
        <v>2018</v>
      </c>
      <c r="H503" t="s">
        <v>353</v>
      </c>
      <c r="I503">
        <v>1657132022.7142899</v>
      </c>
      <c r="J503">
        <f t="shared" si="306"/>
        <v>4.927423154049447E-3</v>
      </c>
      <c r="K503">
        <f t="shared" si="307"/>
        <v>4.9274231540494471</v>
      </c>
      <c r="L503">
        <f t="shared" si="308"/>
        <v>12.436552707380377</v>
      </c>
      <c r="M503">
        <f t="shared" si="309"/>
        <v>181.83671428571401</v>
      </c>
      <c r="N503">
        <f t="shared" si="310"/>
        <v>94.590752124892347</v>
      </c>
      <c r="O503">
        <f t="shared" si="311"/>
        <v>6.9963530235688189</v>
      </c>
      <c r="P503">
        <f t="shared" si="312"/>
        <v>13.449452691833351</v>
      </c>
      <c r="Q503">
        <f t="shared" si="313"/>
        <v>0.24903432150268567</v>
      </c>
      <c r="R503">
        <f t="shared" si="314"/>
        <v>3.3547990737102467</v>
      </c>
      <c r="S503">
        <f t="shared" si="315"/>
        <v>0.23920113808309773</v>
      </c>
      <c r="T503">
        <f t="shared" si="316"/>
        <v>0.15035183212724465</v>
      </c>
      <c r="U503">
        <f t="shared" si="317"/>
        <v>321.51519299999973</v>
      </c>
      <c r="V503">
        <f t="shared" si="318"/>
        <v>23.158273375187623</v>
      </c>
      <c r="W503">
        <f t="shared" si="319"/>
        <v>23.158273375187623</v>
      </c>
      <c r="X503">
        <f t="shared" si="320"/>
        <v>2.8468471086612444</v>
      </c>
      <c r="Y503">
        <f t="shared" si="321"/>
        <v>49.609194651947689</v>
      </c>
      <c r="Z503">
        <f t="shared" si="322"/>
        <v>1.3666142116550961</v>
      </c>
      <c r="AA503">
        <f t="shared" si="323"/>
        <v>2.7547599215087075</v>
      </c>
      <c r="AB503">
        <f t="shared" si="324"/>
        <v>1.4802328970061482</v>
      </c>
      <c r="AC503">
        <f t="shared" si="325"/>
        <v>-217.29936109358061</v>
      </c>
      <c r="AD503">
        <f t="shared" si="326"/>
        <v>-98.173292007516977</v>
      </c>
      <c r="AE503">
        <f t="shared" si="327"/>
        <v>-6.0592030283628686</v>
      </c>
      <c r="AF503">
        <f t="shared" si="328"/>
        <v>-1.6663129460710024E-2</v>
      </c>
      <c r="AG503">
        <f t="shared" si="329"/>
        <v>-36.918026450284479</v>
      </c>
      <c r="AH503">
        <f t="shared" si="330"/>
        <v>4.9337255403848221</v>
      </c>
      <c r="AI503">
        <f t="shared" si="331"/>
        <v>12.436552707380377</v>
      </c>
      <c r="AJ503">
        <v>153.38924285005601</v>
      </c>
      <c r="AK503">
        <v>161.285303030303</v>
      </c>
      <c r="AL503">
        <v>-3.3199977839863202</v>
      </c>
      <c r="AM503">
        <v>66.885195505614405</v>
      </c>
      <c r="AN503">
        <f t="shared" si="332"/>
        <v>4.9274231540494471</v>
      </c>
      <c r="AO503">
        <v>16.462801250963199</v>
      </c>
      <c r="AP503">
        <v>18.518798787878801</v>
      </c>
      <c r="AQ503">
        <v>6.5201433461980398E-3</v>
      </c>
      <c r="AR503">
        <v>77.480201578808206</v>
      </c>
      <c r="AS503">
        <v>12</v>
      </c>
      <c r="AT503">
        <v>2</v>
      </c>
      <c r="AU503">
        <f t="shared" si="333"/>
        <v>1</v>
      </c>
      <c r="AV503">
        <f t="shared" si="334"/>
        <v>0</v>
      </c>
      <c r="AW503">
        <f t="shared" si="335"/>
        <v>39678.725870848837</v>
      </c>
      <c r="AX503">
        <f t="shared" si="336"/>
        <v>1999.9985714285699</v>
      </c>
      <c r="AY503">
        <f t="shared" si="337"/>
        <v>1681.1984999999986</v>
      </c>
      <c r="AZ503">
        <f t="shared" si="338"/>
        <v>0.84059985042846452</v>
      </c>
      <c r="BA503">
        <f t="shared" si="339"/>
        <v>0.16075771132693664</v>
      </c>
      <c r="BB503">
        <v>2.157</v>
      </c>
      <c r="BC503">
        <v>0.5</v>
      </c>
      <c r="BD503" t="s">
        <v>354</v>
      </c>
      <c r="BE503">
        <v>2</v>
      </c>
      <c r="BF503" t="b">
        <v>1</v>
      </c>
      <c r="BG503">
        <v>1657132022.7142899</v>
      </c>
      <c r="BH503">
        <v>181.83671428571401</v>
      </c>
      <c r="BI503">
        <v>166.29696428571401</v>
      </c>
      <c r="BJ503">
        <v>18.476635714285699</v>
      </c>
      <c r="BK503">
        <v>16.3875071428571</v>
      </c>
      <c r="BL503">
        <v>174.915357142857</v>
      </c>
      <c r="BM503">
        <v>18.276235714285701</v>
      </c>
      <c r="BN503">
        <v>499.98917857142902</v>
      </c>
      <c r="BO503">
        <v>73.9186642857143</v>
      </c>
      <c r="BP503">
        <v>4.5786428571428603E-2</v>
      </c>
      <c r="BQ503">
        <v>22.6154714285714</v>
      </c>
      <c r="BR503">
        <v>23.642046428571401</v>
      </c>
      <c r="BS503">
        <v>999.9</v>
      </c>
      <c r="BT503">
        <v>0</v>
      </c>
      <c r="BU503">
        <v>0</v>
      </c>
      <c r="BV503">
        <v>10003.392857142901</v>
      </c>
      <c r="BW503">
        <v>0</v>
      </c>
      <c r="BX503">
        <v>1978.30785714286</v>
      </c>
      <c r="BY503">
        <v>15.5397535714286</v>
      </c>
      <c r="BZ503">
        <v>185.25946428571399</v>
      </c>
      <c r="CA503">
        <v>169.06682142857099</v>
      </c>
      <c r="CB503">
        <v>2.0891335714285701</v>
      </c>
      <c r="CC503">
        <v>166.29696428571401</v>
      </c>
      <c r="CD503">
        <v>16.3875071428571</v>
      </c>
      <c r="CE503">
        <v>1.3657682142857099</v>
      </c>
      <c r="CF503">
        <v>1.21134214285714</v>
      </c>
      <c r="CG503">
        <v>11.5428071428571</v>
      </c>
      <c r="CH503">
        <v>9.7416049999999998</v>
      </c>
      <c r="CI503">
        <v>1999.9985714285699</v>
      </c>
      <c r="CJ503">
        <v>0.98000624999999997</v>
      </c>
      <c r="CK503">
        <v>1.9993774999999998E-2</v>
      </c>
      <c r="CL503">
        <v>0</v>
      </c>
      <c r="CM503">
        <v>2.2636750000000001</v>
      </c>
      <c r="CN503">
        <v>0</v>
      </c>
      <c r="CO503">
        <v>5101.8764285714296</v>
      </c>
      <c r="CP503">
        <v>17300.1535714286</v>
      </c>
      <c r="CQ503">
        <v>40.695999999999998</v>
      </c>
      <c r="CR503">
        <v>42.207250000000002</v>
      </c>
      <c r="CS503">
        <v>40.633857142857103</v>
      </c>
      <c r="CT503">
        <v>40.454999999999998</v>
      </c>
      <c r="CU503">
        <v>39.811999999999998</v>
      </c>
      <c r="CV503">
        <v>1960.0085714285699</v>
      </c>
      <c r="CW503">
        <v>39.99</v>
      </c>
      <c r="CX503">
        <v>0</v>
      </c>
      <c r="CY503">
        <v>1657132010.5</v>
      </c>
      <c r="CZ503">
        <v>0</v>
      </c>
      <c r="DA503">
        <v>0</v>
      </c>
      <c r="DB503" t="s">
        <v>355</v>
      </c>
      <c r="DC503">
        <v>1656081770.5</v>
      </c>
      <c r="DD503">
        <v>1655399214.5999999</v>
      </c>
      <c r="DE503">
        <v>0</v>
      </c>
      <c r="DF503">
        <v>0.13400000000000001</v>
      </c>
      <c r="DG503">
        <v>-0.06</v>
      </c>
      <c r="DH503">
        <v>9.3309999999999995</v>
      </c>
      <c r="DI503">
        <v>0.51100000000000001</v>
      </c>
      <c r="DJ503">
        <v>421</v>
      </c>
      <c r="DK503">
        <v>25</v>
      </c>
      <c r="DL503">
        <v>1.93</v>
      </c>
      <c r="DM503">
        <v>0.15</v>
      </c>
      <c r="DN503">
        <v>15.173715</v>
      </c>
      <c r="DO503">
        <v>5.6729110694183804</v>
      </c>
      <c r="DP503">
        <v>0.61568284999259104</v>
      </c>
      <c r="DQ503">
        <v>0</v>
      </c>
      <c r="DR503">
        <v>2.1008297499999999</v>
      </c>
      <c r="DS503">
        <v>-0.27178007504690299</v>
      </c>
      <c r="DT503">
        <v>3.6471339054626198E-2</v>
      </c>
      <c r="DU503">
        <v>0</v>
      </c>
      <c r="DV503">
        <v>0</v>
      </c>
      <c r="DW503">
        <v>2</v>
      </c>
      <c r="DX503" t="s">
        <v>366</v>
      </c>
      <c r="DY503">
        <v>2.96875</v>
      </c>
      <c r="DZ503">
        <v>2.6999499999999999</v>
      </c>
      <c r="EA503">
        <v>3.09696E-2</v>
      </c>
      <c r="EB503">
        <v>2.9264800000000001E-2</v>
      </c>
      <c r="EC503">
        <v>7.0300500000000002E-2</v>
      </c>
      <c r="ED503">
        <v>6.5189899999999995E-2</v>
      </c>
      <c r="EE503">
        <v>37580.1</v>
      </c>
      <c r="EF503">
        <v>41204</v>
      </c>
      <c r="EG503">
        <v>35174.9</v>
      </c>
      <c r="EH503">
        <v>38528.699999999997</v>
      </c>
      <c r="EI503">
        <v>46427</v>
      </c>
      <c r="EJ503">
        <v>52012</v>
      </c>
      <c r="EK503">
        <v>55036</v>
      </c>
      <c r="EL503">
        <v>61792.5</v>
      </c>
      <c r="EM503">
        <v>1.8353999999999999</v>
      </c>
      <c r="EN503">
        <v>2.0697999999999999</v>
      </c>
      <c r="EO503">
        <v>-7.5995899999999998E-3</v>
      </c>
      <c r="EP503">
        <v>0</v>
      </c>
      <c r="EQ503">
        <v>23.744499999999999</v>
      </c>
      <c r="ER503">
        <v>999.9</v>
      </c>
      <c r="ES503">
        <v>34.409999999999997</v>
      </c>
      <c r="ET503">
        <v>38.773000000000003</v>
      </c>
      <c r="EU503">
        <v>32.311</v>
      </c>
      <c r="EV503">
        <v>54.982100000000003</v>
      </c>
      <c r="EW503">
        <v>35.681100000000001</v>
      </c>
      <c r="EX503">
        <v>2</v>
      </c>
      <c r="EY503">
        <v>0.37475599999999998</v>
      </c>
      <c r="EZ503">
        <v>9.2810500000000005</v>
      </c>
      <c r="FA503">
        <v>19.915800000000001</v>
      </c>
      <c r="FB503">
        <v>5.1993200000000002</v>
      </c>
      <c r="FC503">
        <v>12.0099</v>
      </c>
      <c r="FD503">
        <v>4.976</v>
      </c>
      <c r="FE503">
        <v>3.294</v>
      </c>
      <c r="FF503">
        <v>9999</v>
      </c>
      <c r="FG503">
        <v>9999</v>
      </c>
      <c r="FH503">
        <v>9999</v>
      </c>
      <c r="FI503">
        <v>553.9</v>
      </c>
      <c r="FJ503">
        <v>1.8631</v>
      </c>
      <c r="FK503">
        <v>1.8678300000000001</v>
      </c>
      <c r="FL503">
        <v>1.8675200000000001</v>
      </c>
      <c r="FM503">
        <v>1.86877</v>
      </c>
      <c r="FN503">
        <v>1.86951</v>
      </c>
      <c r="FO503">
        <v>1.8655999999999999</v>
      </c>
      <c r="FP503">
        <v>1.8666100000000001</v>
      </c>
      <c r="FQ503">
        <v>1.86798</v>
      </c>
      <c r="FR503">
        <v>5</v>
      </c>
      <c r="FS503">
        <v>0</v>
      </c>
      <c r="FT503">
        <v>0</v>
      </c>
      <c r="FU503">
        <v>0</v>
      </c>
      <c r="FV503" t="s">
        <v>357</v>
      </c>
      <c r="FW503" t="s">
        <v>358</v>
      </c>
      <c r="FX503" t="s">
        <v>359</v>
      </c>
      <c r="FY503" t="s">
        <v>359</v>
      </c>
      <c r="FZ503" t="s">
        <v>359</v>
      </c>
      <c r="GA503" t="s">
        <v>359</v>
      </c>
      <c r="GB503">
        <v>0</v>
      </c>
      <c r="GC503">
        <v>100</v>
      </c>
      <c r="GD503">
        <v>100</v>
      </c>
      <c r="GE503">
        <v>6.6840000000000002</v>
      </c>
      <c r="GF503">
        <v>0.20250000000000001</v>
      </c>
      <c r="GG503">
        <v>5.2154357415507802</v>
      </c>
      <c r="GH503">
        <v>1.00486214095962E-2</v>
      </c>
      <c r="GI503">
        <v>-1.74255938316833E-6</v>
      </c>
      <c r="GJ503">
        <v>3.4045767664605598E-10</v>
      </c>
      <c r="GK503">
        <v>-2.3400103927015501E-2</v>
      </c>
      <c r="GL503">
        <v>-3.1725839457550503E-2</v>
      </c>
      <c r="GM503">
        <v>2.93552719409138E-3</v>
      </c>
      <c r="GN503">
        <v>-2.8977901675973599E-5</v>
      </c>
      <c r="GO503">
        <v>-4</v>
      </c>
      <c r="GP503">
        <v>2214</v>
      </c>
      <c r="GQ503">
        <v>1</v>
      </c>
      <c r="GR503">
        <v>18</v>
      </c>
      <c r="GS503">
        <v>17504.3</v>
      </c>
      <c r="GT503">
        <v>28880.3</v>
      </c>
      <c r="GU503">
        <v>0.54931600000000003</v>
      </c>
      <c r="GV503">
        <v>2.6916500000000001</v>
      </c>
      <c r="GW503">
        <v>2.2485400000000002</v>
      </c>
      <c r="GX503">
        <v>2.7319300000000002</v>
      </c>
      <c r="GY503">
        <v>1.9958499999999999</v>
      </c>
      <c r="GZ503">
        <v>2.323</v>
      </c>
      <c r="HA503">
        <v>41.848599999999998</v>
      </c>
      <c r="HB503">
        <v>15.3141</v>
      </c>
      <c r="HC503">
        <v>18</v>
      </c>
      <c r="HD503">
        <v>442.87799999999999</v>
      </c>
      <c r="HE503">
        <v>599.44299999999998</v>
      </c>
      <c r="HF503">
        <v>12.9186</v>
      </c>
      <c r="HG503">
        <v>31.576699999999999</v>
      </c>
      <c r="HH503">
        <v>30.000699999999998</v>
      </c>
      <c r="HI503">
        <v>31.273800000000001</v>
      </c>
      <c r="HJ503">
        <v>31.146000000000001</v>
      </c>
      <c r="HK503">
        <v>10.94</v>
      </c>
      <c r="HL503">
        <v>44.222700000000003</v>
      </c>
      <c r="HM503">
        <v>0</v>
      </c>
      <c r="HN503">
        <v>12.066800000000001</v>
      </c>
      <c r="HO503">
        <v>117.24</v>
      </c>
      <c r="HP503">
        <v>16.424399999999999</v>
      </c>
      <c r="HQ503">
        <v>102.056</v>
      </c>
      <c r="HR503">
        <v>102.858</v>
      </c>
    </row>
    <row r="504" spans="1:226" x14ac:dyDescent="0.2">
      <c r="A504">
        <v>839</v>
      </c>
      <c r="B504">
        <v>1657132035</v>
      </c>
      <c r="C504">
        <v>12002.4000000954</v>
      </c>
      <c r="D504" t="s">
        <v>1334</v>
      </c>
      <c r="E504" t="s">
        <v>1335</v>
      </c>
      <c r="F504">
        <v>5</v>
      </c>
      <c r="G504" t="s">
        <v>2019</v>
      </c>
      <c r="H504" t="s">
        <v>353</v>
      </c>
      <c r="I504">
        <v>1657132027.1607101</v>
      </c>
      <c r="J504">
        <f t="shared" si="306"/>
        <v>4.971564255581107E-3</v>
      </c>
      <c r="K504">
        <f t="shared" si="307"/>
        <v>4.9715642555811073</v>
      </c>
      <c r="L504">
        <f t="shared" si="308"/>
        <v>11.295226551229815</v>
      </c>
      <c r="M504">
        <f t="shared" si="309"/>
        <v>167.45164285714301</v>
      </c>
      <c r="N504">
        <f t="shared" si="310"/>
        <v>88.8906566018522</v>
      </c>
      <c r="O504">
        <f t="shared" si="311"/>
        <v>6.5747446148234401</v>
      </c>
      <c r="P504">
        <f t="shared" si="312"/>
        <v>12.385461298250762</v>
      </c>
      <c r="Q504">
        <f t="shared" si="313"/>
        <v>0.25166818791313683</v>
      </c>
      <c r="R504">
        <f t="shared" si="314"/>
        <v>3.3548447065779974</v>
      </c>
      <c r="S504">
        <f t="shared" si="315"/>
        <v>0.2416305455298671</v>
      </c>
      <c r="T504">
        <f t="shared" si="316"/>
        <v>0.15188757456590748</v>
      </c>
      <c r="U504">
        <f t="shared" si="317"/>
        <v>321.51724500000023</v>
      </c>
      <c r="V504">
        <f t="shared" si="318"/>
        <v>23.157649673546729</v>
      </c>
      <c r="W504">
        <f t="shared" si="319"/>
        <v>23.157649673546729</v>
      </c>
      <c r="X504">
        <f t="shared" si="320"/>
        <v>2.8467397703542949</v>
      </c>
      <c r="Y504">
        <f t="shared" si="321"/>
        <v>49.640966544047686</v>
      </c>
      <c r="Z504">
        <f t="shared" si="322"/>
        <v>1.3682794337967454</v>
      </c>
      <c r="AA504">
        <f t="shared" si="323"/>
        <v>2.7563513143577425</v>
      </c>
      <c r="AB504">
        <f t="shared" si="324"/>
        <v>1.4784603365575495</v>
      </c>
      <c r="AC504">
        <f t="shared" si="325"/>
        <v>-219.24598367112682</v>
      </c>
      <c r="AD504">
        <f t="shared" si="326"/>
        <v>-96.341006233992218</v>
      </c>
      <c r="AE504">
        <f t="shared" si="327"/>
        <v>-5.9463022633869222</v>
      </c>
      <c r="AF504">
        <f t="shared" si="328"/>
        <v>-1.6047168505750165E-2</v>
      </c>
      <c r="AG504">
        <f t="shared" si="329"/>
        <v>-37.521207314455559</v>
      </c>
      <c r="AH504">
        <f t="shared" si="330"/>
        <v>4.8947328006095701</v>
      </c>
      <c r="AI504">
        <f t="shared" si="331"/>
        <v>11.295226551229815</v>
      </c>
      <c r="AJ504">
        <v>138.20480265696099</v>
      </c>
      <c r="AK504">
        <v>146.4468</v>
      </c>
      <c r="AL504">
        <v>-3.2817130712052802</v>
      </c>
      <c r="AM504">
        <v>66.885195505614405</v>
      </c>
      <c r="AN504">
        <f t="shared" si="332"/>
        <v>4.9715642555811073</v>
      </c>
      <c r="AO504">
        <v>16.476106551036601</v>
      </c>
      <c r="AP504">
        <v>18.547410303030301</v>
      </c>
      <c r="AQ504">
        <v>7.2293592403678596E-3</v>
      </c>
      <c r="AR504">
        <v>77.480201578808206</v>
      </c>
      <c r="AS504">
        <v>12</v>
      </c>
      <c r="AT504">
        <v>2</v>
      </c>
      <c r="AU504">
        <f t="shared" si="333"/>
        <v>1</v>
      </c>
      <c r="AV504">
        <f t="shared" si="334"/>
        <v>0</v>
      </c>
      <c r="AW504">
        <f t="shared" si="335"/>
        <v>39678.158814921517</v>
      </c>
      <c r="AX504">
        <f t="shared" si="336"/>
        <v>2000.0114285714301</v>
      </c>
      <c r="AY504">
        <f t="shared" si="337"/>
        <v>1681.2093000000011</v>
      </c>
      <c r="AZ504">
        <f t="shared" si="338"/>
        <v>0.84059984657230524</v>
      </c>
      <c r="BA504">
        <f t="shared" si="339"/>
        <v>0.16075770388454921</v>
      </c>
      <c r="BB504">
        <v>2.157</v>
      </c>
      <c r="BC504">
        <v>0.5</v>
      </c>
      <c r="BD504" t="s">
        <v>354</v>
      </c>
      <c r="BE504">
        <v>2</v>
      </c>
      <c r="BF504" t="b">
        <v>1</v>
      </c>
      <c r="BG504">
        <v>1657132027.1607101</v>
      </c>
      <c r="BH504">
        <v>167.45164285714301</v>
      </c>
      <c r="BI504">
        <v>151.61839285714299</v>
      </c>
      <c r="BJ504">
        <v>18.499160714285701</v>
      </c>
      <c r="BK504">
        <v>16.426610714285701</v>
      </c>
      <c r="BL504">
        <v>160.665678571429</v>
      </c>
      <c r="BM504">
        <v>18.297753571428601</v>
      </c>
      <c r="BN504">
        <v>499.99400000000003</v>
      </c>
      <c r="BO504">
        <v>73.918721428571402</v>
      </c>
      <c r="BP504">
        <v>4.5684574999999998E-2</v>
      </c>
      <c r="BQ504">
        <v>22.6249857142857</v>
      </c>
      <c r="BR504">
        <v>23.644007142857099</v>
      </c>
      <c r="BS504">
        <v>999.9</v>
      </c>
      <c r="BT504">
        <v>0</v>
      </c>
      <c r="BU504">
        <v>0</v>
      </c>
      <c r="BV504">
        <v>10003.5714285714</v>
      </c>
      <c r="BW504">
        <v>0</v>
      </c>
      <c r="BX504">
        <v>1978.6535714285701</v>
      </c>
      <c r="BY504">
        <v>15.833232142857099</v>
      </c>
      <c r="BZ504">
        <v>170.607392857143</v>
      </c>
      <c r="CA504">
        <v>154.149785714286</v>
      </c>
      <c r="CB504">
        <v>2.07255107142857</v>
      </c>
      <c r="CC504">
        <v>151.61839285714299</v>
      </c>
      <c r="CD504">
        <v>16.426610714285701</v>
      </c>
      <c r="CE504">
        <v>1.3674335714285699</v>
      </c>
      <c r="CF504">
        <v>1.2142339285714301</v>
      </c>
      <c r="CG504">
        <v>11.5612285714286</v>
      </c>
      <c r="CH504">
        <v>9.7771325000000004</v>
      </c>
      <c r="CI504">
        <v>2000.0114285714301</v>
      </c>
      <c r="CJ504">
        <v>0.98000646428571403</v>
      </c>
      <c r="CK504">
        <v>1.99935535714286E-2</v>
      </c>
      <c r="CL504">
        <v>0</v>
      </c>
      <c r="CM504">
        <v>2.2846250000000001</v>
      </c>
      <c r="CN504">
        <v>0</v>
      </c>
      <c r="CO504">
        <v>5101.3557142857098</v>
      </c>
      <c r="CP504">
        <v>17300.282142857101</v>
      </c>
      <c r="CQ504">
        <v>40.711750000000002</v>
      </c>
      <c r="CR504">
        <v>42.225250000000003</v>
      </c>
      <c r="CS504">
        <v>40.640500000000003</v>
      </c>
      <c r="CT504">
        <v>40.472999999999999</v>
      </c>
      <c r="CU504">
        <v>39.811999999999998</v>
      </c>
      <c r="CV504">
        <v>1960.0214285714301</v>
      </c>
      <c r="CW504">
        <v>39.99</v>
      </c>
      <c r="CX504">
        <v>0</v>
      </c>
      <c r="CY504">
        <v>1657132015.3</v>
      </c>
      <c r="CZ504">
        <v>0</v>
      </c>
      <c r="DA504">
        <v>0</v>
      </c>
      <c r="DB504" t="s">
        <v>355</v>
      </c>
      <c r="DC504">
        <v>1656081770.5</v>
      </c>
      <c r="DD504">
        <v>1655399214.5999999</v>
      </c>
      <c r="DE504">
        <v>0</v>
      </c>
      <c r="DF504">
        <v>0.13400000000000001</v>
      </c>
      <c r="DG504">
        <v>-0.06</v>
      </c>
      <c r="DH504">
        <v>9.3309999999999995</v>
      </c>
      <c r="DI504">
        <v>0.51100000000000001</v>
      </c>
      <c r="DJ504">
        <v>421</v>
      </c>
      <c r="DK504">
        <v>25</v>
      </c>
      <c r="DL504">
        <v>1.93</v>
      </c>
      <c r="DM504">
        <v>0.15</v>
      </c>
      <c r="DN504">
        <v>15.6272375</v>
      </c>
      <c r="DO504">
        <v>4.7516048780487603</v>
      </c>
      <c r="DP504">
        <v>0.53568252710327402</v>
      </c>
      <c r="DQ504">
        <v>0</v>
      </c>
      <c r="DR504">
        <v>2.0838454999999998</v>
      </c>
      <c r="DS504">
        <v>-0.30772255159474698</v>
      </c>
      <c r="DT504">
        <v>3.8727392305059699E-2</v>
      </c>
      <c r="DU504">
        <v>0</v>
      </c>
      <c r="DV504">
        <v>0</v>
      </c>
      <c r="DW504">
        <v>2</v>
      </c>
      <c r="DX504" t="s">
        <v>366</v>
      </c>
      <c r="DY504">
        <v>2.9687299999999999</v>
      </c>
      <c r="DZ504">
        <v>2.6997300000000002</v>
      </c>
      <c r="EA504">
        <v>2.82133E-2</v>
      </c>
      <c r="EB504">
        <v>2.6432500000000001E-2</v>
      </c>
      <c r="EC504">
        <v>7.03738E-2</v>
      </c>
      <c r="ED504">
        <v>6.5221899999999999E-2</v>
      </c>
      <c r="EE504">
        <v>37686.699999999997</v>
      </c>
      <c r="EF504">
        <v>41322.699999999997</v>
      </c>
      <c r="EG504">
        <v>35174.699999999997</v>
      </c>
      <c r="EH504">
        <v>38527.4</v>
      </c>
      <c r="EI504">
        <v>46422.400000000001</v>
      </c>
      <c r="EJ504">
        <v>52009</v>
      </c>
      <c r="EK504">
        <v>55035</v>
      </c>
      <c r="EL504">
        <v>61791.1</v>
      </c>
      <c r="EM504">
        <v>1.8358000000000001</v>
      </c>
      <c r="EN504">
        <v>2.0693999999999999</v>
      </c>
      <c r="EO504">
        <v>-5.36442E-3</v>
      </c>
      <c r="EP504">
        <v>0</v>
      </c>
      <c r="EQ504">
        <v>23.755299999999998</v>
      </c>
      <c r="ER504">
        <v>999.9</v>
      </c>
      <c r="ES504">
        <v>34.409999999999997</v>
      </c>
      <c r="ET504">
        <v>38.773000000000003</v>
      </c>
      <c r="EU504">
        <v>32.311300000000003</v>
      </c>
      <c r="EV504">
        <v>54.902099999999997</v>
      </c>
      <c r="EW504">
        <v>35.729199999999999</v>
      </c>
      <c r="EX504">
        <v>2</v>
      </c>
      <c r="EY504">
        <v>0.37585400000000002</v>
      </c>
      <c r="EZ504">
        <v>9.2810500000000005</v>
      </c>
      <c r="FA504">
        <v>19.915400000000002</v>
      </c>
      <c r="FB504">
        <v>5.1993200000000002</v>
      </c>
      <c r="FC504">
        <v>12.0099</v>
      </c>
      <c r="FD504">
        <v>4.976</v>
      </c>
      <c r="FE504">
        <v>3.294</v>
      </c>
      <c r="FF504">
        <v>9999</v>
      </c>
      <c r="FG504">
        <v>9999</v>
      </c>
      <c r="FH504">
        <v>9999</v>
      </c>
      <c r="FI504">
        <v>553.9</v>
      </c>
      <c r="FJ504">
        <v>1.8631</v>
      </c>
      <c r="FK504">
        <v>1.8677999999999999</v>
      </c>
      <c r="FL504">
        <v>1.8675200000000001</v>
      </c>
      <c r="FM504">
        <v>1.86877</v>
      </c>
      <c r="FN504">
        <v>1.86951</v>
      </c>
      <c r="FO504">
        <v>1.86554</v>
      </c>
      <c r="FP504">
        <v>1.8666100000000001</v>
      </c>
      <c r="FQ504">
        <v>1.86798</v>
      </c>
      <c r="FR504">
        <v>5</v>
      </c>
      <c r="FS504">
        <v>0</v>
      </c>
      <c r="FT504">
        <v>0</v>
      </c>
      <c r="FU504">
        <v>0</v>
      </c>
      <c r="FV504" t="s">
        <v>357</v>
      </c>
      <c r="FW504" t="s">
        <v>358</v>
      </c>
      <c r="FX504" t="s">
        <v>359</v>
      </c>
      <c r="FY504" t="s">
        <v>359</v>
      </c>
      <c r="FZ504" t="s">
        <v>359</v>
      </c>
      <c r="GA504" t="s">
        <v>359</v>
      </c>
      <c r="GB504">
        <v>0</v>
      </c>
      <c r="GC504">
        <v>100</v>
      </c>
      <c r="GD504">
        <v>100</v>
      </c>
      <c r="GE504">
        <v>6.5469999999999997</v>
      </c>
      <c r="GF504">
        <v>0.20380000000000001</v>
      </c>
      <c r="GG504">
        <v>5.2154357415507802</v>
      </c>
      <c r="GH504">
        <v>1.00486214095962E-2</v>
      </c>
      <c r="GI504">
        <v>-1.74255938316833E-6</v>
      </c>
      <c r="GJ504">
        <v>3.4045767664605598E-10</v>
      </c>
      <c r="GK504">
        <v>-2.3400103927015501E-2</v>
      </c>
      <c r="GL504">
        <v>-3.1725839457550503E-2</v>
      </c>
      <c r="GM504">
        <v>2.93552719409138E-3</v>
      </c>
      <c r="GN504">
        <v>-2.8977901675973599E-5</v>
      </c>
      <c r="GO504">
        <v>-4</v>
      </c>
      <c r="GP504">
        <v>2214</v>
      </c>
      <c r="GQ504">
        <v>1</v>
      </c>
      <c r="GR504">
        <v>18</v>
      </c>
      <c r="GS504">
        <v>17504.400000000001</v>
      </c>
      <c r="GT504">
        <v>28880.3</v>
      </c>
      <c r="GU504">
        <v>0.50170899999999996</v>
      </c>
      <c r="GV504">
        <v>2.6879900000000001</v>
      </c>
      <c r="GW504">
        <v>2.2485400000000002</v>
      </c>
      <c r="GX504">
        <v>2.7331500000000002</v>
      </c>
      <c r="GY504">
        <v>1.9958499999999999</v>
      </c>
      <c r="GZ504">
        <v>2.34741</v>
      </c>
      <c r="HA504">
        <v>41.848599999999998</v>
      </c>
      <c r="HB504">
        <v>15.3316</v>
      </c>
      <c r="HC504">
        <v>18</v>
      </c>
      <c r="HD504">
        <v>443.17599999999999</v>
      </c>
      <c r="HE504">
        <v>599.21500000000003</v>
      </c>
      <c r="HF504">
        <v>12.923500000000001</v>
      </c>
      <c r="HG504">
        <v>31.5822</v>
      </c>
      <c r="HH504">
        <v>30.001100000000001</v>
      </c>
      <c r="HI504">
        <v>31.2803</v>
      </c>
      <c r="HJ504">
        <v>31.1541</v>
      </c>
      <c r="HK504">
        <v>10.068199999999999</v>
      </c>
      <c r="HL504">
        <v>44.222700000000003</v>
      </c>
      <c r="HM504">
        <v>0</v>
      </c>
      <c r="HN504">
        <v>12.0997</v>
      </c>
      <c r="HO504">
        <v>97.084800000000001</v>
      </c>
      <c r="HP504">
        <v>16.424399999999999</v>
      </c>
      <c r="HQ504">
        <v>102.05500000000001</v>
      </c>
      <c r="HR504">
        <v>102.85599999999999</v>
      </c>
    </row>
    <row r="505" spans="1:226" x14ac:dyDescent="0.2">
      <c r="A505">
        <v>840</v>
      </c>
      <c r="B505">
        <v>1657132040.5</v>
      </c>
      <c r="C505">
        <v>12007.9000000954</v>
      </c>
      <c r="D505" t="s">
        <v>1336</v>
      </c>
      <c r="E505" t="s">
        <v>1337</v>
      </c>
      <c r="F505">
        <v>5</v>
      </c>
      <c r="G505" t="s">
        <v>2020</v>
      </c>
      <c r="H505" t="s">
        <v>353</v>
      </c>
      <c r="I505">
        <v>1657132032.7321401</v>
      </c>
      <c r="J505">
        <f t="shared" si="306"/>
        <v>4.996842123410057E-3</v>
      </c>
      <c r="K505">
        <f t="shared" si="307"/>
        <v>4.9968421234100573</v>
      </c>
      <c r="L505">
        <f t="shared" si="308"/>
        <v>10.999451867143973</v>
      </c>
      <c r="M505">
        <f t="shared" si="309"/>
        <v>149.476785714286</v>
      </c>
      <c r="N505">
        <f t="shared" si="310"/>
        <v>73.858317567946841</v>
      </c>
      <c r="O505">
        <f t="shared" si="311"/>
        <v>5.4628724883110653</v>
      </c>
      <c r="P505">
        <f t="shared" si="312"/>
        <v>11.055933132629589</v>
      </c>
      <c r="Q505">
        <f t="shared" si="313"/>
        <v>0.25330452734246334</v>
      </c>
      <c r="R505">
        <f t="shared" si="314"/>
        <v>3.3533982600445675</v>
      </c>
      <c r="S505">
        <f t="shared" si="315"/>
        <v>0.24313457113816575</v>
      </c>
      <c r="T505">
        <f t="shared" si="316"/>
        <v>0.15283881406637423</v>
      </c>
      <c r="U505">
        <f t="shared" si="317"/>
        <v>321.51844200000022</v>
      </c>
      <c r="V505">
        <f t="shared" si="318"/>
        <v>23.162403606487022</v>
      </c>
      <c r="W505">
        <f t="shared" si="319"/>
        <v>23.162403606487022</v>
      </c>
      <c r="X505">
        <f t="shared" si="320"/>
        <v>2.8475580058841135</v>
      </c>
      <c r="Y505">
        <f t="shared" si="321"/>
        <v>49.701601395675752</v>
      </c>
      <c r="Z505">
        <f t="shared" si="322"/>
        <v>1.3708110259120216</v>
      </c>
      <c r="AA505">
        <f t="shared" si="323"/>
        <v>2.7580822094623452</v>
      </c>
      <c r="AB505">
        <f t="shared" si="324"/>
        <v>1.4767469799720918</v>
      </c>
      <c r="AC505">
        <f t="shared" si="325"/>
        <v>-220.3607376423835</v>
      </c>
      <c r="AD505">
        <f t="shared" si="326"/>
        <v>-95.289055955321075</v>
      </c>
      <c r="AE505">
        <f t="shared" si="327"/>
        <v>-5.8843614915754801</v>
      </c>
      <c r="AF505">
        <f t="shared" si="328"/>
        <v>-1.5713089279827841E-2</v>
      </c>
      <c r="AG505">
        <f t="shared" si="329"/>
        <v>-38.697285979328754</v>
      </c>
      <c r="AH505">
        <f t="shared" si="330"/>
        <v>4.8608587129508933</v>
      </c>
      <c r="AI505">
        <f t="shared" si="331"/>
        <v>10.999451867143973</v>
      </c>
      <c r="AJ505">
        <v>119.660922488854</v>
      </c>
      <c r="AK505">
        <v>128.25683030303</v>
      </c>
      <c r="AL505">
        <v>-3.3376914197300498</v>
      </c>
      <c r="AM505">
        <v>66.885195505614405</v>
      </c>
      <c r="AN505">
        <f t="shared" si="332"/>
        <v>4.9968421234100573</v>
      </c>
      <c r="AO505">
        <v>16.485581849232702</v>
      </c>
      <c r="AP505">
        <v>18.577016969696999</v>
      </c>
      <c r="AQ505">
        <v>5.1817365228006501E-3</v>
      </c>
      <c r="AR505">
        <v>77.480201578808206</v>
      </c>
      <c r="AS505">
        <v>12</v>
      </c>
      <c r="AT505">
        <v>2</v>
      </c>
      <c r="AU505">
        <f t="shared" si="333"/>
        <v>1</v>
      </c>
      <c r="AV505">
        <f t="shared" si="334"/>
        <v>0</v>
      </c>
      <c r="AW505">
        <f t="shared" si="335"/>
        <v>39654.305545642819</v>
      </c>
      <c r="AX505">
        <f t="shared" si="336"/>
        <v>2000.01892857143</v>
      </c>
      <c r="AY505">
        <f t="shared" si="337"/>
        <v>1681.2156000000011</v>
      </c>
      <c r="AZ505">
        <f t="shared" si="338"/>
        <v>0.84059984432290191</v>
      </c>
      <c r="BA505">
        <f t="shared" si="339"/>
        <v>0.16075769954320074</v>
      </c>
      <c r="BB505">
        <v>2.157</v>
      </c>
      <c r="BC505">
        <v>0.5</v>
      </c>
      <c r="BD505" t="s">
        <v>354</v>
      </c>
      <c r="BE505">
        <v>2</v>
      </c>
      <c r="BF505" t="b">
        <v>1</v>
      </c>
      <c r="BG505">
        <v>1657132032.7321401</v>
      </c>
      <c r="BH505">
        <v>149.476785714286</v>
      </c>
      <c r="BI505">
        <v>133.096392857143</v>
      </c>
      <c r="BJ505">
        <v>18.533435714285702</v>
      </c>
      <c r="BK505">
        <v>16.475346428571399</v>
      </c>
      <c r="BL505">
        <v>142.86078571428601</v>
      </c>
      <c r="BM505">
        <v>18.330510714285701</v>
      </c>
      <c r="BN505">
        <v>500.00510714285701</v>
      </c>
      <c r="BO505">
        <v>73.918632142857106</v>
      </c>
      <c r="BP505">
        <v>4.55829678571429E-2</v>
      </c>
      <c r="BQ505">
        <v>22.635328571428602</v>
      </c>
      <c r="BR505">
        <v>23.655328571428601</v>
      </c>
      <c r="BS505">
        <v>999.9</v>
      </c>
      <c r="BT505">
        <v>0</v>
      </c>
      <c r="BU505">
        <v>0</v>
      </c>
      <c r="BV505">
        <v>9997.6785714285706</v>
      </c>
      <c r="BW505">
        <v>0</v>
      </c>
      <c r="BX505">
        <v>1978.8746428571401</v>
      </c>
      <c r="BY505">
        <v>16.3804464285714</v>
      </c>
      <c r="BZ505">
        <v>152.29900000000001</v>
      </c>
      <c r="CA505">
        <v>135.32571428571401</v>
      </c>
      <c r="CB505">
        <v>2.0581003571428602</v>
      </c>
      <c r="CC505">
        <v>133.096392857143</v>
      </c>
      <c r="CD505">
        <v>16.475346428571399</v>
      </c>
      <c r="CE505">
        <v>1.3699671428571401</v>
      </c>
      <c r="CF505">
        <v>1.2178357142857099</v>
      </c>
      <c r="CG505">
        <v>11.5892142857143</v>
      </c>
      <c r="CH505">
        <v>9.8213624999999993</v>
      </c>
      <c r="CI505">
        <v>2000.01892857143</v>
      </c>
      <c r="CJ505">
        <v>0.98000614285714305</v>
      </c>
      <c r="CK505">
        <v>1.9993885714285699E-2</v>
      </c>
      <c r="CL505">
        <v>0</v>
      </c>
      <c r="CM505">
        <v>2.30059642857143</v>
      </c>
      <c r="CN505">
        <v>0</v>
      </c>
      <c r="CO505">
        <v>5100.9507142857101</v>
      </c>
      <c r="CP505">
        <v>17300.3321428571</v>
      </c>
      <c r="CQ505">
        <v>40.731999999999999</v>
      </c>
      <c r="CR505">
        <v>42.243250000000003</v>
      </c>
      <c r="CS505">
        <v>40.655999999999999</v>
      </c>
      <c r="CT505">
        <v>40.4955</v>
      </c>
      <c r="CU505">
        <v>39.811999999999998</v>
      </c>
      <c r="CV505">
        <v>1960.02892857143</v>
      </c>
      <c r="CW505">
        <v>39.99</v>
      </c>
      <c r="CX505">
        <v>0</v>
      </c>
      <c r="CY505">
        <v>1657132020.7</v>
      </c>
      <c r="CZ505">
        <v>0</v>
      </c>
      <c r="DA505">
        <v>0</v>
      </c>
      <c r="DB505" t="s">
        <v>355</v>
      </c>
      <c r="DC505">
        <v>1656081770.5</v>
      </c>
      <c r="DD505">
        <v>1655399214.5999999</v>
      </c>
      <c r="DE505">
        <v>0</v>
      </c>
      <c r="DF505">
        <v>0.13400000000000001</v>
      </c>
      <c r="DG505">
        <v>-0.06</v>
      </c>
      <c r="DH505">
        <v>9.3309999999999995</v>
      </c>
      <c r="DI505">
        <v>0.51100000000000001</v>
      </c>
      <c r="DJ505">
        <v>421</v>
      </c>
      <c r="DK505">
        <v>25</v>
      </c>
      <c r="DL505">
        <v>1.93</v>
      </c>
      <c r="DM505">
        <v>0.15</v>
      </c>
      <c r="DN505">
        <v>16.126455</v>
      </c>
      <c r="DO505">
        <v>5.2485748592870101</v>
      </c>
      <c r="DP505">
        <v>0.58079949593211599</v>
      </c>
      <c r="DQ505">
        <v>0</v>
      </c>
      <c r="DR505">
        <v>2.07197275</v>
      </c>
      <c r="DS505">
        <v>-9.1754634146344896E-2</v>
      </c>
      <c r="DT505">
        <v>3.2421964082046298E-2</v>
      </c>
      <c r="DU505">
        <v>1</v>
      </c>
      <c r="DV505">
        <v>1</v>
      </c>
      <c r="DW505">
        <v>2</v>
      </c>
      <c r="DX505" t="s">
        <v>356</v>
      </c>
      <c r="DY505">
        <v>2.96828</v>
      </c>
      <c r="DZ505">
        <v>2.69998</v>
      </c>
      <c r="EA505">
        <v>2.4733499999999999E-2</v>
      </c>
      <c r="EB505">
        <v>2.2693899999999999E-2</v>
      </c>
      <c r="EC505">
        <v>7.0436499999999999E-2</v>
      </c>
      <c r="ED505">
        <v>6.5239500000000006E-2</v>
      </c>
      <c r="EE505">
        <v>37820.6</v>
      </c>
      <c r="EF505">
        <v>41479.4</v>
      </c>
      <c r="EG505">
        <v>35174</v>
      </c>
      <c r="EH505">
        <v>38525.699999999997</v>
      </c>
      <c r="EI505">
        <v>46418.2</v>
      </c>
      <c r="EJ505">
        <v>52006.2</v>
      </c>
      <c r="EK505">
        <v>55033.8</v>
      </c>
      <c r="EL505">
        <v>61789.1</v>
      </c>
      <c r="EM505">
        <v>1.8348</v>
      </c>
      <c r="EN505">
        <v>2.0693999999999999</v>
      </c>
      <c r="EO505">
        <v>-7.1525599999999996E-3</v>
      </c>
      <c r="EP505">
        <v>0</v>
      </c>
      <c r="EQ505">
        <v>23.770499999999998</v>
      </c>
      <c r="ER505">
        <v>999.9</v>
      </c>
      <c r="ES505">
        <v>34.433999999999997</v>
      </c>
      <c r="ET505">
        <v>38.792999999999999</v>
      </c>
      <c r="EU505">
        <v>32.371699999999997</v>
      </c>
      <c r="EV505">
        <v>55.152099999999997</v>
      </c>
      <c r="EW505">
        <v>35.745199999999997</v>
      </c>
      <c r="EX505">
        <v>2</v>
      </c>
      <c r="EY505">
        <v>0.37617899999999999</v>
      </c>
      <c r="EZ505">
        <v>9.2810500000000005</v>
      </c>
      <c r="FA505">
        <v>19.915500000000002</v>
      </c>
      <c r="FB505">
        <v>5.20052</v>
      </c>
      <c r="FC505">
        <v>12.0099</v>
      </c>
      <c r="FD505">
        <v>4.976</v>
      </c>
      <c r="FE505">
        <v>3.294</v>
      </c>
      <c r="FF505">
        <v>9999</v>
      </c>
      <c r="FG505">
        <v>9999</v>
      </c>
      <c r="FH505">
        <v>9999</v>
      </c>
      <c r="FI505">
        <v>553.9</v>
      </c>
      <c r="FJ505">
        <v>1.8631</v>
      </c>
      <c r="FK505">
        <v>1.8678300000000001</v>
      </c>
      <c r="FL505">
        <v>1.86755</v>
      </c>
      <c r="FM505">
        <v>1.8687400000000001</v>
      </c>
      <c r="FN505">
        <v>1.86951</v>
      </c>
      <c r="FO505">
        <v>1.86554</v>
      </c>
      <c r="FP505">
        <v>1.8666100000000001</v>
      </c>
      <c r="FQ505">
        <v>1.86798</v>
      </c>
      <c r="FR505">
        <v>5</v>
      </c>
      <c r="FS505">
        <v>0</v>
      </c>
      <c r="FT505">
        <v>0</v>
      </c>
      <c r="FU505">
        <v>0</v>
      </c>
      <c r="FV505" t="s">
        <v>357</v>
      </c>
      <c r="FW505" t="s">
        <v>358</v>
      </c>
      <c r="FX505" t="s">
        <v>359</v>
      </c>
      <c r="FY505" t="s">
        <v>359</v>
      </c>
      <c r="FZ505" t="s">
        <v>359</v>
      </c>
      <c r="GA505" t="s">
        <v>359</v>
      </c>
      <c r="GB505">
        <v>0</v>
      </c>
      <c r="GC505">
        <v>100</v>
      </c>
      <c r="GD505">
        <v>100</v>
      </c>
      <c r="GE505">
        <v>6.3760000000000003</v>
      </c>
      <c r="GF505">
        <v>0.2049</v>
      </c>
      <c r="GG505">
        <v>5.2154357415507802</v>
      </c>
      <c r="GH505">
        <v>1.00486214095962E-2</v>
      </c>
      <c r="GI505">
        <v>-1.74255938316833E-6</v>
      </c>
      <c r="GJ505">
        <v>3.4045767664605598E-10</v>
      </c>
      <c r="GK505">
        <v>-2.3400103927015501E-2</v>
      </c>
      <c r="GL505">
        <v>-3.1725839457550503E-2</v>
      </c>
      <c r="GM505">
        <v>2.93552719409138E-3</v>
      </c>
      <c r="GN505">
        <v>-2.8977901675973599E-5</v>
      </c>
      <c r="GO505">
        <v>-4</v>
      </c>
      <c r="GP505">
        <v>2214</v>
      </c>
      <c r="GQ505">
        <v>1</v>
      </c>
      <c r="GR505">
        <v>18</v>
      </c>
      <c r="GS505">
        <v>17504.5</v>
      </c>
      <c r="GT505">
        <v>28880.400000000001</v>
      </c>
      <c r="GU505">
        <v>0.44921899999999998</v>
      </c>
      <c r="GV505">
        <v>2.6965300000000001</v>
      </c>
      <c r="GW505">
        <v>2.2485400000000002</v>
      </c>
      <c r="GX505">
        <v>2.7319300000000002</v>
      </c>
      <c r="GY505">
        <v>1.9958499999999999</v>
      </c>
      <c r="GZ505">
        <v>2.3303199999999999</v>
      </c>
      <c r="HA505">
        <v>41.848599999999998</v>
      </c>
      <c r="HB505">
        <v>15.3141</v>
      </c>
      <c r="HC505">
        <v>18</v>
      </c>
      <c r="HD505">
        <v>442.64</v>
      </c>
      <c r="HE505">
        <v>599.29700000000003</v>
      </c>
      <c r="HF505">
        <v>12.9292</v>
      </c>
      <c r="HG505">
        <v>31.593399999999999</v>
      </c>
      <c r="HH505">
        <v>30.000599999999999</v>
      </c>
      <c r="HI505">
        <v>31.2912</v>
      </c>
      <c r="HJ505">
        <v>31.162700000000001</v>
      </c>
      <c r="HK505">
        <v>8.9326699999999999</v>
      </c>
      <c r="HL505">
        <v>44.222700000000003</v>
      </c>
      <c r="HM505">
        <v>0</v>
      </c>
      <c r="HN505">
        <v>12.1205</v>
      </c>
      <c r="HO505">
        <v>83.648899999999998</v>
      </c>
      <c r="HP505">
        <v>16.474399999999999</v>
      </c>
      <c r="HQ505">
        <v>102.05200000000001</v>
      </c>
      <c r="HR505">
        <v>102.852</v>
      </c>
    </row>
    <row r="506" spans="1:226" x14ac:dyDescent="0.2">
      <c r="A506">
        <v>841</v>
      </c>
      <c r="B506">
        <v>1657132045.5</v>
      </c>
      <c r="C506">
        <v>12012.9000000954</v>
      </c>
      <c r="D506" t="s">
        <v>1338</v>
      </c>
      <c r="E506" t="s">
        <v>1339</v>
      </c>
      <c r="F506">
        <v>5</v>
      </c>
      <c r="G506" t="s">
        <v>2021</v>
      </c>
      <c r="H506" t="s">
        <v>353</v>
      </c>
      <c r="I506">
        <v>1657132038.0185201</v>
      </c>
      <c r="J506">
        <f t="shared" si="306"/>
        <v>4.9778403344820426E-3</v>
      </c>
      <c r="K506">
        <f t="shared" si="307"/>
        <v>4.9778403344820426</v>
      </c>
      <c r="L506">
        <f t="shared" si="308"/>
        <v>9.6838242877256366</v>
      </c>
      <c r="M506">
        <f t="shared" si="309"/>
        <v>132.29644444444401</v>
      </c>
      <c r="N506">
        <f t="shared" si="310"/>
        <v>65.435938983206469</v>
      </c>
      <c r="O506">
        <f t="shared" si="311"/>
        <v>4.8399309126964569</v>
      </c>
      <c r="P506">
        <f t="shared" si="312"/>
        <v>9.7852290508251514</v>
      </c>
      <c r="Q506">
        <f t="shared" si="313"/>
        <v>0.25220364295608461</v>
      </c>
      <c r="R506">
        <f t="shared" si="314"/>
        <v>3.3531152227511321</v>
      </c>
      <c r="S506">
        <f t="shared" si="315"/>
        <v>0.24211918703839325</v>
      </c>
      <c r="T506">
        <f t="shared" si="316"/>
        <v>0.15219694099463368</v>
      </c>
      <c r="U506">
        <f t="shared" si="317"/>
        <v>321.51743077777735</v>
      </c>
      <c r="V506">
        <f t="shared" si="318"/>
        <v>23.179081816699835</v>
      </c>
      <c r="W506">
        <f t="shared" si="319"/>
        <v>23.179081816699835</v>
      </c>
      <c r="X506">
        <f t="shared" si="320"/>
        <v>2.8504302465631879</v>
      </c>
      <c r="Y506">
        <f t="shared" si="321"/>
        <v>49.750376646564547</v>
      </c>
      <c r="Z506">
        <f t="shared" si="322"/>
        <v>1.3731792144880106</v>
      </c>
      <c r="AA506">
        <f t="shared" si="323"/>
        <v>2.7601383286870731</v>
      </c>
      <c r="AB506">
        <f t="shared" si="324"/>
        <v>1.4772510320751773</v>
      </c>
      <c r="AC506">
        <f t="shared" si="325"/>
        <v>-219.52275875065808</v>
      </c>
      <c r="AD506">
        <f t="shared" si="326"/>
        <v>-96.076301990218639</v>
      </c>
      <c r="AE506">
        <f t="shared" si="327"/>
        <v>-5.9343480128053816</v>
      </c>
      <c r="AF506">
        <f t="shared" si="328"/>
        <v>-1.5977975904775121E-2</v>
      </c>
      <c r="AG506">
        <f t="shared" si="329"/>
        <v>-39.387205450178669</v>
      </c>
      <c r="AH506">
        <f t="shared" si="330"/>
        <v>4.9091439702187358</v>
      </c>
      <c r="AI506">
        <f t="shared" si="331"/>
        <v>9.6838242877256366</v>
      </c>
      <c r="AJ506">
        <v>102.779628503396</v>
      </c>
      <c r="AK506">
        <v>111.73073333333301</v>
      </c>
      <c r="AL506">
        <v>-3.2826588693099201</v>
      </c>
      <c r="AM506">
        <v>66.885195505614405</v>
      </c>
      <c r="AN506">
        <f t="shared" si="332"/>
        <v>4.9778403344820426</v>
      </c>
      <c r="AO506">
        <v>16.4932945670005</v>
      </c>
      <c r="AP506">
        <v>18.595019393939399</v>
      </c>
      <c r="AQ506">
        <v>1.23498539861508E-3</v>
      </c>
      <c r="AR506">
        <v>77.480201578808206</v>
      </c>
      <c r="AS506">
        <v>12</v>
      </c>
      <c r="AT506">
        <v>2</v>
      </c>
      <c r="AU506">
        <f t="shared" si="333"/>
        <v>1</v>
      </c>
      <c r="AV506">
        <f t="shared" si="334"/>
        <v>0</v>
      </c>
      <c r="AW506">
        <f t="shared" si="335"/>
        <v>39648.269979032724</v>
      </c>
      <c r="AX506">
        <f t="shared" si="336"/>
        <v>2000.01259259259</v>
      </c>
      <c r="AY506">
        <f t="shared" si="337"/>
        <v>1681.2102777777754</v>
      </c>
      <c r="AZ506">
        <f t="shared" si="338"/>
        <v>0.84059984622319039</v>
      </c>
      <c r="BA506">
        <f t="shared" si="339"/>
        <v>0.16075770321075755</v>
      </c>
      <c r="BB506">
        <v>2.157</v>
      </c>
      <c r="BC506">
        <v>0.5</v>
      </c>
      <c r="BD506" t="s">
        <v>354</v>
      </c>
      <c r="BE506">
        <v>2</v>
      </c>
      <c r="BF506" t="b">
        <v>1</v>
      </c>
      <c r="BG506">
        <v>1657132038.0185201</v>
      </c>
      <c r="BH506">
        <v>132.29644444444401</v>
      </c>
      <c r="BI506">
        <v>115.58523333333299</v>
      </c>
      <c r="BJ506">
        <v>18.565403703703701</v>
      </c>
      <c r="BK506">
        <v>16.486948148148102</v>
      </c>
      <c r="BL506">
        <v>125.843814814815</v>
      </c>
      <c r="BM506">
        <v>18.361044444444399</v>
      </c>
      <c r="BN506">
        <v>500.00751851851902</v>
      </c>
      <c r="BO506">
        <v>73.918940740740695</v>
      </c>
      <c r="BP506">
        <v>4.5473737037036999E-2</v>
      </c>
      <c r="BQ506">
        <v>22.647607407407399</v>
      </c>
      <c r="BR506">
        <v>23.666707407407401</v>
      </c>
      <c r="BS506">
        <v>999.9</v>
      </c>
      <c r="BT506">
        <v>0</v>
      </c>
      <c r="BU506">
        <v>0</v>
      </c>
      <c r="BV506">
        <v>9996.4814814814799</v>
      </c>
      <c r="BW506">
        <v>0</v>
      </c>
      <c r="BX506">
        <v>1979.17333333333</v>
      </c>
      <c r="BY506">
        <v>16.711322222222201</v>
      </c>
      <c r="BZ506">
        <v>134.79885185185199</v>
      </c>
      <c r="CA506">
        <v>117.522692592593</v>
      </c>
      <c r="CB506">
        <v>2.0784596296296298</v>
      </c>
      <c r="CC506">
        <v>115.58523333333299</v>
      </c>
      <c r="CD506">
        <v>16.486948148148102</v>
      </c>
      <c r="CE506">
        <v>1.37233592592593</v>
      </c>
      <c r="CF506">
        <v>1.21869851851852</v>
      </c>
      <c r="CG506">
        <v>11.6153518518518</v>
      </c>
      <c r="CH506">
        <v>9.8319340740740699</v>
      </c>
      <c r="CI506">
        <v>2000.01259259259</v>
      </c>
      <c r="CJ506">
        <v>0.98000611111111102</v>
      </c>
      <c r="CK506">
        <v>1.9993918518518498E-2</v>
      </c>
      <c r="CL506">
        <v>0</v>
      </c>
      <c r="CM506">
        <v>2.3499555555555598</v>
      </c>
      <c r="CN506">
        <v>0</v>
      </c>
      <c r="CO506">
        <v>5101.6948148148103</v>
      </c>
      <c r="CP506">
        <v>17300.270370370399</v>
      </c>
      <c r="CQ506">
        <v>40.745333333333299</v>
      </c>
      <c r="CR506">
        <v>42.25</v>
      </c>
      <c r="CS506">
        <v>40.673222222222201</v>
      </c>
      <c r="CT506">
        <v>40.5</v>
      </c>
      <c r="CU506">
        <v>39.811999999999998</v>
      </c>
      <c r="CV506">
        <v>1960.0225925925899</v>
      </c>
      <c r="CW506">
        <v>39.99</v>
      </c>
      <c r="CX506">
        <v>0</v>
      </c>
      <c r="CY506">
        <v>1657132025.5</v>
      </c>
      <c r="CZ506">
        <v>0</v>
      </c>
      <c r="DA506">
        <v>0</v>
      </c>
      <c r="DB506" t="s">
        <v>355</v>
      </c>
      <c r="DC506">
        <v>1656081770.5</v>
      </c>
      <c r="DD506">
        <v>1655399214.5999999</v>
      </c>
      <c r="DE506">
        <v>0</v>
      </c>
      <c r="DF506">
        <v>0.13400000000000001</v>
      </c>
      <c r="DG506">
        <v>-0.06</v>
      </c>
      <c r="DH506">
        <v>9.3309999999999995</v>
      </c>
      <c r="DI506">
        <v>0.51100000000000001</v>
      </c>
      <c r="DJ506">
        <v>421</v>
      </c>
      <c r="DK506">
        <v>25</v>
      </c>
      <c r="DL506">
        <v>1.93</v>
      </c>
      <c r="DM506">
        <v>0.15</v>
      </c>
      <c r="DN506">
        <v>16.46444</v>
      </c>
      <c r="DO506">
        <v>4.4440030018761698</v>
      </c>
      <c r="DP506">
        <v>0.51671712464364905</v>
      </c>
      <c r="DQ506">
        <v>0</v>
      </c>
      <c r="DR506">
        <v>2.0661879999999999</v>
      </c>
      <c r="DS506">
        <v>0.18121103189492899</v>
      </c>
      <c r="DT506">
        <v>2.4877202334667701E-2</v>
      </c>
      <c r="DU506">
        <v>0</v>
      </c>
      <c r="DV506">
        <v>0</v>
      </c>
      <c r="DW506">
        <v>2</v>
      </c>
      <c r="DX506" t="s">
        <v>366</v>
      </c>
      <c r="DY506">
        <v>2.9690699999999999</v>
      </c>
      <c r="DZ506">
        <v>2.6987399999999999</v>
      </c>
      <c r="EA506">
        <v>2.1516799999999999E-2</v>
      </c>
      <c r="EB506">
        <v>1.9271699999999999E-2</v>
      </c>
      <c r="EC506">
        <v>7.0490999999999998E-2</v>
      </c>
      <c r="ED506">
        <v>6.5251400000000001E-2</v>
      </c>
      <c r="EE506">
        <v>37945.1</v>
      </c>
      <c r="EF506">
        <v>41624</v>
      </c>
      <c r="EG506">
        <v>35173.9</v>
      </c>
      <c r="EH506">
        <v>38525.199999999997</v>
      </c>
      <c r="EI506">
        <v>46414.6</v>
      </c>
      <c r="EJ506">
        <v>52004.9</v>
      </c>
      <c r="EK506">
        <v>55032.9</v>
      </c>
      <c r="EL506">
        <v>61788.4</v>
      </c>
      <c r="EM506">
        <v>1.8358000000000001</v>
      </c>
      <c r="EN506">
        <v>2.0691999999999999</v>
      </c>
      <c r="EO506">
        <v>-6.5565099999999998E-3</v>
      </c>
      <c r="EP506">
        <v>0</v>
      </c>
      <c r="EQ506">
        <v>23.784500000000001</v>
      </c>
      <c r="ER506">
        <v>999.9</v>
      </c>
      <c r="ES506">
        <v>34.433999999999997</v>
      </c>
      <c r="ET506">
        <v>38.792999999999999</v>
      </c>
      <c r="EU506">
        <v>32.371499999999997</v>
      </c>
      <c r="EV506">
        <v>54.862099999999998</v>
      </c>
      <c r="EW506">
        <v>35.713099999999997</v>
      </c>
      <c r="EX506">
        <v>2</v>
      </c>
      <c r="EY506">
        <v>0.37680900000000001</v>
      </c>
      <c r="EZ506">
        <v>9.2810500000000005</v>
      </c>
      <c r="FA506">
        <v>19.9147</v>
      </c>
      <c r="FB506">
        <v>5.1993200000000002</v>
      </c>
      <c r="FC506">
        <v>12.0099</v>
      </c>
      <c r="FD506">
        <v>4.976</v>
      </c>
      <c r="FE506">
        <v>3.294</v>
      </c>
      <c r="FF506">
        <v>9999</v>
      </c>
      <c r="FG506">
        <v>9999</v>
      </c>
      <c r="FH506">
        <v>9999</v>
      </c>
      <c r="FI506">
        <v>553.9</v>
      </c>
      <c r="FJ506">
        <v>1.8631</v>
      </c>
      <c r="FK506">
        <v>1.8678300000000001</v>
      </c>
      <c r="FL506">
        <v>1.8675200000000001</v>
      </c>
      <c r="FM506">
        <v>1.8687400000000001</v>
      </c>
      <c r="FN506">
        <v>1.86951</v>
      </c>
      <c r="FO506">
        <v>1.86557</v>
      </c>
      <c r="FP506">
        <v>1.8666100000000001</v>
      </c>
      <c r="FQ506">
        <v>1.86798</v>
      </c>
      <c r="FR506">
        <v>5</v>
      </c>
      <c r="FS506">
        <v>0</v>
      </c>
      <c r="FT506">
        <v>0</v>
      </c>
      <c r="FU506">
        <v>0</v>
      </c>
      <c r="FV506" t="s">
        <v>357</v>
      </c>
      <c r="FW506" t="s">
        <v>358</v>
      </c>
      <c r="FX506" t="s">
        <v>359</v>
      </c>
      <c r="FY506" t="s">
        <v>359</v>
      </c>
      <c r="FZ506" t="s">
        <v>359</v>
      </c>
      <c r="GA506" t="s">
        <v>359</v>
      </c>
      <c r="GB506">
        <v>0</v>
      </c>
      <c r="GC506">
        <v>100</v>
      </c>
      <c r="GD506">
        <v>100</v>
      </c>
      <c r="GE506">
        <v>6.2210000000000001</v>
      </c>
      <c r="GF506">
        <v>0.20580000000000001</v>
      </c>
      <c r="GG506">
        <v>5.2154357415507802</v>
      </c>
      <c r="GH506">
        <v>1.00486214095962E-2</v>
      </c>
      <c r="GI506">
        <v>-1.74255938316833E-6</v>
      </c>
      <c r="GJ506">
        <v>3.4045767664605598E-10</v>
      </c>
      <c r="GK506">
        <v>-2.3400103927015501E-2</v>
      </c>
      <c r="GL506">
        <v>-3.1725839457550503E-2</v>
      </c>
      <c r="GM506">
        <v>2.93552719409138E-3</v>
      </c>
      <c r="GN506">
        <v>-2.8977901675973599E-5</v>
      </c>
      <c r="GO506">
        <v>-4</v>
      </c>
      <c r="GP506">
        <v>2214</v>
      </c>
      <c r="GQ506">
        <v>1</v>
      </c>
      <c r="GR506">
        <v>18</v>
      </c>
      <c r="GS506">
        <v>17504.599999999999</v>
      </c>
      <c r="GT506">
        <v>28880.5</v>
      </c>
      <c r="GU506">
        <v>0.400391</v>
      </c>
      <c r="GV506">
        <v>2.7026400000000002</v>
      </c>
      <c r="GW506">
        <v>2.2485400000000002</v>
      </c>
      <c r="GX506">
        <v>2.7331500000000002</v>
      </c>
      <c r="GY506">
        <v>1.9958499999999999</v>
      </c>
      <c r="GZ506">
        <v>2.33643</v>
      </c>
      <c r="HA506">
        <v>41.848599999999998</v>
      </c>
      <c r="HB506">
        <v>15.322800000000001</v>
      </c>
      <c r="HC506">
        <v>18</v>
      </c>
      <c r="HD506">
        <v>443.32299999999998</v>
      </c>
      <c r="HE506">
        <v>599.25099999999998</v>
      </c>
      <c r="HF506">
        <v>12.9328</v>
      </c>
      <c r="HG506">
        <v>31.601700000000001</v>
      </c>
      <c r="HH506">
        <v>30.000399999999999</v>
      </c>
      <c r="HI506">
        <v>31.300999999999998</v>
      </c>
      <c r="HJ506">
        <v>31.173500000000001</v>
      </c>
      <c r="HK506">
        <v>7.9071499999999997</v>
      </c>
      <c r="HL506">
        <v>44.222700000000003</v>
      </c>
      <c r="HM506">
        <v>0</v>
      </c>
      <c r="HN506">
        <v>12.137700000000001</v>
      </c>
      <c r="HO506">
        <v>63.530099999999997</v>
      </c>
      <c r="HP506">
        <v>16.471</v>
      </c>
      <c r="HQ506">
        <v>102.051</v>
      </c>
      <c r="HR506">
        <v>102.851</v>
      </c>
    </row>
    <row r="507" spans="1:226" x14ac:dyDescent="0.2">
      <c r="A507">
        <v>842</v>
      </c>
      <c r="B507">
        <v>1657132050.5</v>
      </c>
      <c r="C507">
        <v>12017.9000000954</v>
      </c>
      <c r="D507" t="s">
        <v>1340</v>
      </c>
      <c r="E507" t="s">
        <v>1341</v>
      </c>
      <c r="F507">
        <v>5</v>
      </c>
      <c r="G507" t="s">
        <v>2022</v>
      </c>
      <c r="H507" t="s">
        <v>353</v>
      </c>
      <c r="I507">
        <v>1657132042.7321401</v>
      </c>
      <c r="J507">
        <f t="shared" si="306"/>
        <v>5.0807539415766113E-3</v>
      </c>
      <c r="K507">
        <f t="shared" si="307"/>
        <v>5.080753941576611</v>
      </c>
      <c r="L507">
        <f t="shared" si="308"/>
        <v>9.0729701780122411</v>
      </c>
      <c r="M507">
        <f t="shared" si="309"/>
        <v>117.015482142857</v>
      </c>
      <c r="N507">
        <f t="shared" si="310"/>
        <v>55.975392080950961</v>
      </c>
      <c r="O507">
        <f t="shared" si="311"/>
        <v>4.140182289790876</v>
      </c>
      <c r="P507">
        <f t="shared" si="312"/>
        <v>8.6549715649792809</v>
      </c>
      <c r="Q507">
        <f t="shared" si="313"/>
        <v>0.25846117898069315</v>
      </c>
      <c r="R507">
        <f t="shared" si="314"/>
        <v>3.3523583641992349</v>
      </c>
      <c r="S507">
        <f t="shared" si="315"/>
        <v>0.24787909872516298</v>
      </c>
      <c r="T507">
        <f t="shared" si="316"/>
        <v>0.15583909200329743</v>
      </c>
      <c r="U507">
        <f t="shared" si="317"/>
        <v>321.51701700000001</v>
      </c>
      <c r="V507">
        <f t="shared" si="318"/>
        <v>23.162029117968252</v>
      </c>
      <c r="W507">
        <f t="shared" si="319"/>
        <v>23.162029117968252</v>
      </c>
      <c r="X507">
        <f t="shared" si="320"/>
        <v>2.8474935423550747</v>
      </c>
      <c r="Y507">
        <f t="shared" si="321"/>
        <v>49.786761881591637</v>
      </c>
      <c r="Z507">
        <f t="shared" si="322"/>
        <v>1.3747250485715594</v>
      </c>
      <c r="AA507">
        <f t="shared" si="323"/>
        <v>2.7612260701772131</v>
      </c>
      <c r="AB507">
        <f t="shared" si="324"/>
        <v>1.4727684937835153</v>
      </c>
      <c r="AC507">
        <f t="shared" si="325"/>
        <v>-224.06124882352856</v>
      </c>
      <c r="AD507">
        <f t="shared" si="326"/>
        <v>-91.799220142645837</v>
      </c>
      <c r="AE507">
        <f t="shared" si="327"/>
        <v>-5.6711415276581958</v>
      </c>
      <c r="AF507">
        <f t="shared" si="328"/>
        <v>-1.4593493832606441E-2</v>
      </c>
      <c r="AG507">
        <f t="shared" si="329"/>
        <v>-40.422050333199287</v>
      </c>
      <c r="AH507">
        <f t="shared" si="330"/>
        <v>4.9445712641623496</v>
      </c>
      <c r="AI507">
        <f t="shared" si="331"/>
        <v>9.0729701780122411</v>
      </c>
      <c r="AJ507">
        <v>85.845442962508201</v>
      </c>
      <c r="AK507">
        <v>95.184815151515195</v>
      </c>
      <c r="AL507">
        <v>-3.3126214942326402</v>
      </c>
      <c r="AM507">
        <v>66.885195505614405</v>
      </c>
      <c r="AN507">
        <f t="shared" si="332"/>
        <v>5.080753941576611</v>
      </c>
      <c r="AO507">
        <v>16.498174804054599</v>
      </c>
      <c r="AP507">
        <v>18.608295757575799</v>
      </c>
      <c r="AQ507">
        <v>8.7895539657983895E-3</v>
      </c>
      <c r="AR507">
        <v>77.480201578808206</v>
      </c>
      <c r="AS507">
        <v>12</v>
      </c>
      <c r="AT507">
        <v>2</v>
      </c>
      <c r="AU507">
        <f t="shared" si="333"/>
        <v>1</v>
      </c>
      <c r="AV507">
        <f t="shared" si="334"/>
        <v>0</v>
      </c>
      <c r="AW507">
        <f t="shared" si="335"/>
        <v>39635.645820634505</v>
      </c>
      <c r="AX507">
        <f t="shared" si="336"/>
        <v>2000.01</v>
      </c>
      <c r="AY507">
        <f t="shared" si="337"/>
        <v>1681.2080999999998</v>
      </c>
      <c r="AZ507">
        <f t="shared" si="338"/>
        <v>0.84059984700076495</v>
      </c>
      <c r="BA507">
        <f t="shared" si="339"/>
        <v>0.16075770471147643</v>
      </c>
      <c r="BB507">
        <v>2.157</v>
      </c>
      <c r="BC507">
        <v>0.5</v>
      </c>
      <c r="BD507" t="s">
        <v>354</v>
      </c>
      <c r="BE507">
        <v>2</v>
      </c>
      <c r="BF507" t="b">
        <v>1</v>
      </c>
      <c r="BG507">
        <v>1657132042.7321401</v>
      </c>
      <c r="BH507">
        <v>117.015482142857</v>
      </c>
      <c r="BI507">
        <v>99.826946428571404</v>
      </c>
      <c r="BJ507">
        <v>18.586324999999999</v>
      </c>
      <c r="BK507">
        <v>16.492875000000002</v>
      </c>
      <c r="BL507">
        <v>110.70883214285701</v>
      </c>
      <c r="BM507">
        <v>18.381035714285701</v>
      </c>
      <c r="BN507">
        <v>499.998035714286</v>
      </c>
      <c r="BO507">
        <v>73.918935714285695</v>
      </c>
      <c r="BP507">
        <v>4.53928214285714E-2</v>
      </c>
      <c r="BQ507">
        <v>22.6541</v>
      </c>
      <c r="BR507">
        <v>23.6754178571429</v>
      </c>
      <c r="BS507">
        <v>999.9</v>
      </c>
      <c r="BT507">
        <v>0</v>
      </c>
      <c r="BU507">
        <v>0</v>
      </c>
      <c r="BV507">
        <v>9993.3928571428605</v>
      </c>
      <c r="BW507">
        <v>0</v>
      </c>
      <c r="BX507">
        <v>1979.02428571429</v>
      </c>
      <c r="BY507">
        <v>17.188596428571401</v>
      </c>
      <c r="BZ507">
        <v>119.231310714286</v>
      </c>
      <c r="CA507">
        <v>101.50088214285699</v>
      </c>
      <c r="CB507">
        <v>2.0934550000000001</v>
      </c>
      <c r="CC507">
        <v>99.826946428571404</v>
      </c>
      <c r="CD507">
        <v>16.492875000000002</v>
      </c>
      <c r="CE507">
        <v>1.37388357142857</v>
      </c>
      <c r="CF507">
        <v>1.21913714285714</v>
      </c>
      <c r="CG507">
        <v>11.6324035714286</v>
      </c>
      <c r="CH507">
        <v>9.8373021428571406</v>
      </c>
      <c r="CI507">
        <v>2000.01</v>
      </c>
      <c r="CJ507">
        <v>0.98000592857142899</v>
      </c>
      <c r="CK507">
        <v>1.9994107142857102E-2</v>
      </c>
      <c r="CL507">
        <v>0</v>
      </c>
      <c r="CM507">
        <v>2.32146785714286</v>
      </c>
      <c r="CN507">
        <v>0</v>
      </c>
      <c r="CO507">
        <v>5103.3817857142903</v>
      </c>
      <c r="CP507">
        <v>17300.242857142901</v>
      </c>
      <c r="CQ507">
        <v>40.747750000000003</v>
      </c>
      <c r="CR507">
        <v>42.25</v>
      </c>
      <c r="CS507">
        <v>40.684785714285702</v>
      </c>
      <c r="CT507">
        <v>40.5</v>
      </c>
      <c r="CU507">
        <v>39.811999999999998</v>
      </c>
      <c r="CV507">
        <v>1960.02</v>
      </c>
      <c r="CW507">
        <v>39.99</v>
      </c>
      <c r="CX507">
        <v>0</v>
      </c>
      <c r="CY507">
        <v>1657132030.9000001</v>
      </c>
      <c r="CZ507">
        <v>0</v>
      </c>
      <c r="DA507">
        <v>0</v>
      </c>
      <c r="DB507" t="s">
        <v>355</v>
      </c>
      <c r="DC507">
        <v>1656081770.5</v>
      </c>
      <c r="DD507">
        <v>1655399214.5999999</v>
      </c>
      <c r="DE507">
        <v>0</v>
      </c>
      <c r="DF507">
        <v>0.13400000000000001</v>
      </c>
      <c r="DG507">
        <v>-0.06</v>
      </c>
      <c r="DH507">
        <v>9.3309999999999995</v>
      </c>
      <c r="DI507">
        <v>0.51100000000000001</v>
      </c>
      <c r="DJ507">
        <v>421</v>
      </c>
      <c r="DK507">
        <v>25</v>
      </c>
      <c r="DL507">
        <v>1.93</v>
      </c>
      <c r="DM507">
        <v>0.15</v>
      </c>
      <c r="DN507">
        <v>16.85324</v>
      </c>
      <c r="DO507">
        <v>4.86346266416502</v>
      </c>
      <c r="DP507">
        <v>0.55465662612106204</v>
      </c>
      <c r="DQ507">
        <v>0</v>
      </c>
      <c r="DR507">
        <v>2.0812499999999998</v>
      </c>
      <c r="DS507">
        <v>0.20254604127579601</v>
      </c>
      <c r="DT507">
        <v>1.9812821101498901E-2</v>
      </c>
      <c r="DU507">
        <v>0</v>
      </c>
      <c r="DV507">
        <v>0</v>
      </c>
      <c r="DW507">
        <v>2</v>
      </c>
      <c r="DX507" t="s">
        <v>366</v>
      </c>
      <c r="DY507">
        <v>2.9687299999999999</v>
      </c>
      <c r="DZ507">
        <v>2.6987100000000002</v>
      </c>
      <c r="EA507">
        <v>1.82119E-2</v>
      </c>
      <c r="EB507">
        <v>1.5830400000000001E-2</v>
      </c>
      <c r="EC507">
        <v>7.0532300000000006E-2</v>
      </c>
      <c r="ED507">
        <v>6.5268599999999996E-2</v>
      </c>
      <c r="EE507">
        <v>38071.4</v>
      </c>
      <c r="EF507">
        <v>41769.800000000003</v>
      </c>
      <c r="EG507">
        <v>35172.300000000003</v>
      </c>
      <c r="EH507">
        <v>38525.199999999997</v>
      </c>
      <c r="EI507">
        <v>46411.9</v>
      </c>
      <c r="EJ507">
        <v>52003.3</v>
      </c>
      <c r="EK507">
        <v>55032.3</v>
      </c>
      <c r="EL507">
        <v>61787.9</v>
      </c>
      <c r="EM507">
        <v>1.8358000000000001</v>
      </c>
      <c r="EN507">
        <v>2.0684</v>
      </c>
      <c r="EO507">
        <v>-7.45058E-3</v>
      </c>
      <c r="EP507">
        <v>0</v>
      </c>
      <c r="EQ507">
        <v>23.799700000000001</v>
      </c>
      <c r="ER507">
        <v>999.9</v>
      </c>
      <c r="ES507">
        <v>34.433999999999997</v>
      </c>
      <c r="ET507">
        <v>38.804000000000002</v>
      </c>
      <c r="EU507">
        <v>32.3887</v>
      </c>
      <c r="EV507">
        <v>55.022100000000002</v>
      </c>
      <c r="EW507">
        <v>35.721200000000003</v>
      </c>
      <c r="EX507">
        <v>2</v>
      </c>
      <c r="EY507">
        <v>0.37829299999999999</v>
      </c>
      <c r="EZ507">
        <v>9.2810500000000005</v>
      </c>
      <c r="FA507">
        <v>19.915500000000002</v>
      </c>
      <c r="FB507">
        <v>5.1993200000000002</v>
      </c>
      <c r="FC507">
        <v>12.0099</v>
      </c>
      <c r="FD507">
        <v>4.9756</v>
      </c>
      <c r="FE507">
        <v>3.294</v>
      </c>
      <c r="FF507">
        <v>9999</v>
      </c>
      <c r="FG507">
        <v>9999</v>
      </c>
      <c r="FH507">
        <v>9999</v>
      </c>
      <c r="FI507">
        <v>553.9</v>
      </c>
      <c r="FJ507">
        <v>1.8631</v>
      </c>
      <c r="FK507">
        <v>1.8678300000000001</v>
      </c>
      <c r="FL507">
        <v>1.8675200000000001</v>
      </c>
      <c r="FM507">
        <v>1.8688</v>
      </c>
      <c r="FN507">
        <v>1.86951</v>
      </c>
      <c r="FO507">
        <v>1.86557</v>
      </c>
      <c r="FP507">
        <v>1.8666100000000001</v>
      </c>
      <c r="FQ507">
        <v>1.86798</v>
      </c>
      <c r="FR507">
        <v>5</v>
      </c>
      <c r="FS507">
        <v>0</v>
      </c>
      <c r="FT507">
        <v>0</v>
      </c>
      <c r="FU507">
        <v>0</v>
      </c>
      <c r="FV507" t="s">
        <v>357</v>
      </c>
      <c r="FW507" t="s">
        <v>358</v>
      </c>
      <c r="FX507" t="s">
        <v>359</v>
      </c>
      <c r="FY507" t="s">
        <v>359</v>
      </c>
      <c r="FZ507" t="s">
        <v>359</v>
      </c>
      <c r="GA507" t="s">
        <v>359</v>
      </c>
      <c r="GB507">
        <v>0</v>
      </c>
      <c r="GC507">
        <v>100</v>
      </c>
      <c r="GD507">
        <v>100</v>
      </c>
      <c r="GE507">
        <v>6.0640000000000001</v>
      </c>
      <c r="GF507">
        <v>0.20649999999999999</v>
      </c>
      <c r="GG507">
        <v>5.2154357415507802</v>
      </c>
      <c r="GH507">
        <v>1.00486214095962E-2</v>
      </c>
      <c r="GI507">
        <v>-1.74255938316833E-6</v>
      </c>
      <c r="GJ507">
        <v>3.4045767664605598E-10</v>
      </c>
      <c r="GK507">
        <v>-2.3400103927015501E-2</v>
      </c>
      <c r="GL507">
        <v>-3.1725839457550503E-2</v>
      </c>
      <c r="GM507">
        <v>2.93552719409138E-3</v>
      </c>
      <c r="GN507">
        <v>-2.8977901675973599E-5</v>
      </c>
      <c r="GO507">
        <v>-4</v>
      </c>
      <c r="GP507">
        <v>2214</v>
      </c>
      <c r="GQ507">
        <v>1</v>
      </c>
      <c r="GR507">
        <v>18</v>
      </c>
      <c r="GS507">
        <v>17504.7</v>
      </c>
      <c r="GT507">
        <v>28880.6</v>
      </c>
      <c r="GU507">
        <v>0.34912100000000001</v>
      </c>
      <c r="GV507">
        <v>2.7050800000000002</v>
      </c>
      <c r="GW507">
        <v>2.2485400000000002</v>
      </c>
      <c r="GX507">
        <v>2.7307100000000002</v>
      </c>
      <c r="GY507">
        <v>1.9958499999999999</v>
      </c>
      <c r="GZ507">
        <v>2.33521</v>
      </c>
      <c r="HA507">
        <v>41.848599999999998</v>
      </c>
      <c r="HB507">
        <v>15.3141</v>
      </c>
      <c r="HC507">
        <v>18</v>
      </c>
      <c r="HD507">
        <v>443.39400000000001</v>
      </c>
      <c r="HE507">
        <v>598.74</v>
      </c>
      <c r="HF507">
        <v>12.9399</v>
      </c>
      <c r="HG507">
        <v>31.6127</v>
      </c>
      <c r="HH507">
        <v>30.001100000000001</v>
      </c>
      <c r="HI507">
        <v>31.310300000000002</v>
      </c>
      <c r="HJ507">
        <v>31.183800000000002</v>
      </c>
      <c r="HK507">
        <v>6.9397500000000001</v>
      </c>
      <c r="HL507">
        <v>44.222700000000003</v>
      </c>
      <c r="HM507">
        <v>0</v>
      </c>
      <c r="HN507">
        <v>12.1525</v>
      </c>
      <c r="HO507">
        <v>50.080800000000004</v>
      </c>
      <c r="HP507">
        <v>16.465599999999998</v>
      </c>
      <c r="HQ507">
        <v>102.04900000000001</v>
      </c>
      <c r="HR507">
        <v>102.85</v>
      </c>
    </row>
    <row r="508" spans="1:226" x14ac:dyDescent="0.2">
      <c r="A508">
        <v>843</v>
      </c>
      <c r="B508">
        <v>1657132177.5</v>
      </c>
      <c r="C508">
        <v>12144.9000000954</v>
      </c>
      <c r="D508" t="s">
        <v>1342</v>
      </c>
      <c r="E508" t="s">
        <v>1343</v>
      </c>
      <c r="F508">
        <v>5</v>
      </c>
      <c r="G508" t="s">
        <v>2023</v>
      </c>
      <c r="H508" t="s">
        <v>353</v>
      </c>
      <c r="I508">
        <v>1657132169.5</v>
      </c>
      <c r="J508">
        <f t="shared" si="306"/>
        <v>5.1625328589767526E-3</v>
      </c>
      <c r="K508">
        <f t="shared" si="307"/>
        <v>5.1625328589767525</v>
      </c>
      <c r="L508">
        <f t="shared" si="308"/>
        <v>21.525436838889977</v>
      </c>
      <c r="M508">
        <f t="shared" si="309"/>
        <v>409.70661290322602</v>
      </c>
      <c r="N508">
        <f t="shared" si="310"/>
        <v>261.86455282888522</v>
      </c>
      <c r="O508">
        <f t="shared" si="311"/>
        <v>19.369598554659206</v>
      </c>
      <c r="P508">
        <f t="shared" si="312"/>
        <v>30.305180794402169</v>
      </c>
      <c r="Q508">
        <f t="shared" si="313"/>
        <v>0.26100834926138461</v>
      </c>
      <c r="R508">
        <f t="shared" si="314"/>
        <v>3.3538792734846941</v>
      </c>
      <c r="S508">
        <f t="shared" si="315"/>
        <v>0.25022602000755756</v>
      </c>
      <c r="T508">
        <f t="shared" si="316"/>
        <v>0.15732289534054891</v>
      </c>
      <c r="U508">
        <f t="shared" si="317"/>
        <v>321.51645067741885</v>
      </c>
      <c r="V508">
        <f t="shared" si="318"/>
        <v>23.292013359185866</v>
      </c>
      <c r="W508">
        <f t="shared" si="319"/>
        <v>23.292013359185866</v>
      </c>
      <c r="X508">
        <f t="shared" si="320"/>
        <v>2.8699455339413289</v>
      </c>
      <c r="Y508">
        <f t="shared" si="321"/>
        <v>49.807948723721992</v>
      </c>
      <c r="Z508">
        <f t="shared" si="322"/>
        <v>1.3877979700091583</v>
      </c>
      <c r="AA508">
        <f t="shared" si="323"/>
        <v>2.786298182458963</v>
      </c>
      <c r="AB508">
        <f t="shared" si="324"/>
        <v>1.4821475639321706</v>
      </c>
      <c r="AC508">
        <f t="shared" si="325"/>
        <v>-227.6676990808748</v>
      </c>
      <c r="AD508">
        <f t="shared" si="326"/>
        <v>-88.396130068474335</v>
      </c>
      <c r="AE508">
        <f t="shared" si="327"/>
        <v>-5.4661538607738862</v>
      </c>
      <c r="AF508">
        <f t="shared" si="328"/>
        <v>-1.35323327041732E-2</v>
      </c>
      <c r="AG508">
        <f t="shared" si="329"/>
        <v>21.069050773422664</v>
      </c>
      <c r="AH508">
        <f t="shared" si="330"/>
        <v>5.1656356085444664</v>
      </c>
      <c r="AI508">
        <f t="shared" si="331"/>
        <v>21.525436838889977</v>
      </c>
      <c r="AJ508">
        <v>426.76263437715102</v>
      </c>
      <c r="AK508">
        <v>417.44283636363599</v>
      </c>
      <c r="AL508">
        <v>-3.0499826942757002E-2</v>
      </c>
      <c r="AM508">
        <v>66.885195505614405</v>
      </c>
      <c r="AN508">
        <f t="shared" si="332"/>
        <v>5.1625328589767525</v>
      </c>
      <c r="AO508">
        <v>16.5829924366423</v>
      </c>
      <c r="AP508">
        <v>18.7681024242424</v>
      </c>
      <c r="AQ508">
        <v>3.3702686966105099E-5</v>
      </c>
      <c r="AR508">
        <v>77.480201578808206</v>
      </c>
      <c r="AS508">
        <v>11</v>
      </c>
      <c r="AT508">
        <v>2</v>
      </c>
      <c r="AU508">
        <f t="shared" si="333"/>
        <v>1</v>
      </c>
      <c r="AV508">
        <f t="shared" si="334"/>
        <v>0</v>
      </c>
      <c r="AW508">
        <f t="shared" si="335"/>
        <v>39639.348500065287</v>
      </c>
      <c r="AX508">
        <f t="shared" si="336"/>
        <v>2000.0064516129</v>
      </c>
      <c r="AY508">
        <f t="shared" si="337"/>
        <v>1681.2051193548359</v>
      </c>
      <c r="AZ508">
        <f t="shared" si="338"/>
        <v>0.84059984806500621</v>
      </c>
      <c r="BA508">
        <f t="shared" si="339"/>
        <v>0.16075770676546206</v>
      </c>
      <c r="BB508">
        <v>2.157</v>
      </c>
      <c r="BC508">
        <v>0.5</v>
      </c>
      <c r="BD508" t="s">
        <v>354</v>
      </c>
      <c r="BE508">
        <v>2</v>
      </c>
      <c r="BF508" t="b">
        <v>1</v>
      </c>
      <c r="BG508">
        <v>1657132169.5</v>
      </c>
      <c r="BH508">
        <v>409.70661290322602</v>
      </c>
      <c r="BI508">
        <v>419.70858064516102</v>
      </c>
      <c r="BJ508">
        <v>18.762138709677401</v>
      </c>
      <c r="BK508">
        <v>16.5755451612903</v>
      </c>
      <c r="BL508">
        <v>400.72238709677401</v>
      </c>
      <c r="BM508">
        <v>18.548951612903199</v>
      </c>
      <c r="BN508">
        <v>500.01167741935501</v>
      </c>
      <c r="BO508">
        <v>73.921948387096805</v>
      </c>
      <c r="BP508">
        <v>4.60566193548387E-2</v>
      </c>
      <c r="BQ508">
        <v>22.803135483870999</v>
      </c>
      <c r="BR508">
        <v>23.787748387096801</v>
      </c>
      <c r="BS508">
        <v>999.9</v>
      </c>
      <c r="BT508">
        <v>0</v>
      </c>
      <c r="BU508">
        <v>0</v>
      </c>
      <c r="BV508">
        <v>9999.1935483871002</v>
      </c>
      <c r="BW508">
        <v>0</v>
      </c>
      <c r="BX508">
        <v>1968.80548387097</v>
      </c>
      <c r="BY508">
        <v>-10.0020893548387</v>
      </c>
      <c r="BZ508">
        <v>417.54051612903203</v>
      </c>
      <c r="CA508">
        <v>426.78293548387097</v>
      </c>
      <c r="CB508">
        <v>2.1866009677419398</v>
      </c>
      <c r="CC508">
        <v>419.70858064516102</v>
      </c>
      <c r="CD508">
        <v>16.5755451612903</v>
      </c>
      <c r="CE508">
        <v>1.3869345161290301</v>
      </c>
      <c r="CF508">
        <v>1.2252961290322599</v>
      </c>
      <c r="CG508">
        <v>11.7755225806452</v>
      </c>
      <c r="CH508">
        <v>9.9124954838709698</v>
      </c>
      <c r="CI508">
        <v>2000.0064516129</v>
      </c>
      <c r="CJ508">
        <v>0.98000632258064502</v>
      </c>
      <c r="CK508">
        <v>1.99937E-2</v>
      </c>
      <c r="CL508">
        <v>0</v>
      </c>
      <c r="CM508">
        <v>2.2693354838709698</v>
      </c>
      <c r="CN508">
        <v>0</v>
      </c>
      <c r="CO508">
        <v>5073.7980645161297</v>
      </c>
      <c r="CP508">
        <v>17300.2387096774</v>
      </c>
      <c r="CQ508">
        <v>40.875</v>
      </c>
      <c r="CR508">
        <v>42.375</v>
      </c>
      <c r="CS508">
        <v>40.848580645161299</v>
      </c>
      <c r="CT508">
        <v>40.561999999999998</v>
      </c>
      <c r="CU508">
        <v>40</v>
      </c>
      <c r="CV508">
        <v>1960.0164516129</v>
      </c>
      <c r="CW508">
        <v>39.99</v>
      </c>
      <c r="CX508">
        <v>0</v>
      </c>
      <c r="CY508">
        <v>1657132157.5</v>
      </c>
      <c r="CZ508">
        <v>0</v>
      </c>
      <c r="DA508">
        <v>0</v>
      </c>
      <c r="DB508" t="s">
        <v>355</v>
      </c>
      <c r="DC508">
        <v>1656081770.5</v>
      </c>
      <c r="DD508">
        <v>1655399214.5999999</v>
      </c>
      <c r="DE508">
        <v>0</v>
      </c>
      <c r="DF508">
        <v>0.13400000000000001</v>
      </c>
      <c r="DG508">
        <v>-0.06</v>
      </c>
      <c r="DH508">
        <v>9.3309999999999995</v>
      </c>
      <c r="DI508">
        <v>0.51100000000000001</v>
      </c>
      <c r="DJ508">
        <v>421</v>
      </c>
      <c r="DK508">
        <v>25</v>
      </c>
      <c r="DL508">
        <v>1.93</v>
      </c>
      <c r="DM508">
        <v>0.15</v>
      </c>
      <c r="DN508">
        <v>-9.9763712195122007</v>
      </c>
      <c r="DO508">
        <v>-0.32123519163765402</v>
      </c>
      <c r="DP508">
        <v>0.100384674862716</v>
      </c>
      <c r="DQ508">
        <v>0</v>
      </c>
      <c r="DR508">
        <v>2.1880721951219502</v>
      </c>
      <c r="DS508">
        <v>-3.39309407665489E-2</v>
      </c>
      <c r="DT508">
        <v>4.51470254655594E-3</v>
      </c>
      <c r="DU508">
        <v>1</v>
      </c>
      <c r="DV508">
        <v>1</v>
      </c>
      <c r="DW508">
        <v>2</v>
      </c>
      <c r="DX508" t="s">
        <v>356</v>
      </c>
      <c r="DY508">
        <v>2.9681799999999998</v>
      </c>
      <c r="DZ508">
        <v>2.6999499999999999</v>
      </c>
      <c r="EA508">
        <v>7.1702399999999999E-2</v>
      </c>
      <c r="EB508">
        <v>7.4438500000000005E-2</v>
      </c>
      <c r="EC508">
        <v>7.0906300000000005E-2</v>
      </c>
      <c r="ED508">
        <v>6.5460099999999993E-2</v>
      </c>
      <c r="EE508">
        <v>35983</v>
      </c>
      <c r="EF508">
        <v>39261.199999999997</v>
      </c>
      <c r="EG508">
        <v>35158.199999999997</v>
      </c>
      <c r="EH508">
        <v>38504.6</v>
      </c>
      <c r="EI508">
        <v>46379</v>
      </c>
      <c r="EJ508">
        <v>51968.4</v>
      </c>
      <c r="EK508">
        <v>55014.2</v>
      </c>
      <c r="EL508">
        <v>61757.3</v>
      </c>
      <c r="EM508">
        <v>1.8346</v>
      </c>
      <c r="EN508">
        <v>2.0661999999999998</v>
      </c>
      <c r="EO508">
        <v>-1.2666E-2</v>
      </c>
      <c r="EP508">
        <v>0</v>
      </c>
      <c r="EQ508">
        <v>23.985099999999999</v>
      </c>
      <c r="ER508">
        <v>999.9</v>
      </c>
      <c r="ES508">
        <v>34.531999999999996</v>
      </c>
      <c r="ET508">
        <v>38.935000000000002</v>
      </c>
      <c r="EU508">
        <v>32.712200000000003</v>
      </c>
      <c r="EV508">
        <v>54.802199999999999</v>
      </c>
      <c r="EW508">
        <v>35.717100000000002</v>
      </c>
      <c r="EX508">
        <v>2</v>
      </c>
      <c r="EY508">
        <v>0.39772400000000002</v>
      </c>
      <c r="EZ508">
        <v>9.2810500000000005</v>
      </c>
      <c r="FA508">
        <v>19.9133</v>
      </c>
      <c r="FB508">
        <v>5.1993200000000002</v>
      </c>
      <c r="FC508">
        <v>12.0099</v>
      </c>
      <c r="FD508">
        <v>4.976</v>
      </c>
      <c r="FE508">
        <v>3.294</v>
      </c>
      <c r="FF508">
        <v>9999</v>
      </c>
      <c r="FG508">
        <v>9999</v>
      </c>
      <c r="FH508">
        <v>9999</v>
      </c>
      <c r="FI508">
        <v>554</v>
      </c>
      <c r="FJ508">
        <v>1.8631</v>
      </c>
      <c r="FK508">
        <v>1.8678300000000001</v>
      </c>
      <c r="FL508">
        <v>1.8675200000000001</v>
      </c>
      <c r="FM508">
        <v>1.8688</v>
      </c>
      <c r="FN508">
        <v>1.86951</v>
      </c>
      <c r="FO508">
        <v>1.86557</v>
      </c>
      <c r="FP508">
        <v>1.8665799999999999</v>
      </c>
      <c r="FQ508">
        <v>1.86798</v>
      </c>
      <c r="FR508">
        <v>5</v>
      </c>
      <c r="FS508">
        <v>0</v>
      </c>
      <c r="FT508">
        <v>0</v>
      </c>
      <c r="FU508">
        <v>0</v>
      </c>
      <c r="FV508" t="s">
        <v>357</v>
      </c>
      <c r="FW508" t="s">
        <v>358</v>
      </c>
      <c r="FX508" t="s">
        <v>359</v>
      </c>
      <c r="FY508" t="s">
        <v>359</v>
      </c>
      <c r="FZ508" t="s">
        <v>359</v>
      </c>
      <c r="GA508" t="s">
        <v>359</v>
      </c>
      <c r="GB508">
        <v>0</v>
      </c>
      <c r="GC508">
        <v>100</v>
      </c>
      <c r="GD508">
        <v>100</v>
      </c>
      <c r="GE508">
        <v>8.9830000000000005</v>
      </c>
      <c r="GF508">
        <v>0.2135</v>
      </c>
      <c r="GG508">
        <v>5.2154357415507802</v>
      </c>
      <c r="GH508">
        <v>1.00486214095962E-2</v>
      </c>
      <c r="GI508">
        <v>-1.74255938316833E-6</v>
      </c>
      <c r="GJ508">
        <v>3.4045767664605598E-10</v>
      </c>
      <c r="GK508">
        <v>-2.3400103927015501E-2</v>
      </c>
      <c r="GL508">
        <v>-3.1725839457550503E-2</v>
      </c>
      <c r="GM508">
        <v>2.93552719409138E-3</v>
      </c>
      <c r="GN508">
        <v>-2.8977901675973599E-5</v>
      </c>
      <c r="GO508">
        <v>-4</v>
      </c>
      <c r="GP508">
        <v>2214</v>
      </c>
      <c r="GQ508">
        <v>1</v>
      </c>
      <c r="GR508">
        <v>18</v>
      </c>
      <c r="GS508">
        <v>17506.8</v>
      </c>
      <c r="GT508">
        <v>28882.7</v>
      </c>
      <c r="GU508">
        <v>1.33667</v>
      </c>
      <c r="GV508">
        <v>2.67334</v>
      </c>
      <c r="GW508">
        <v>2.2485400000000002</v>
      </c>
      <c r="GX508">
        <v>2.7307100000000002</v>
      </c>
      <c r="GY508">
        <v>1.9958499999999999</v>
      </c>
      <c r="GZ508">
        <v>2.34741</v>
      </c>
      <c r="HA508">
        <v>41.980200000000004</v>
      </c>
      <c r="HB508">
        <v>15.270300000000001</v>
      </c>
      <c r="HC508">
        <v>18</v>
      </c>
      <c r="HD508">
        <v>444.32900000000001</v>
      </c>
      <c r="HE508">
        <v>599.33500000000004</v>
      </c>
      <c r="HF508">
        <v>12.9749</v>
      </c>
      <c r="HG508">
        <v>31.827300000000001</v>
      </c>
      <c r="HH508">
        <v>30.000800000000002</v>
      </c>
      <c r="HI508">
        <v>31.540800000000001</v>
      </c>
      <c r="HJ508">
        <v>31.412600000000001</v>
      </c>
      <c r="HK508">
        <v>26.779599999999999</v>
      </c>
      <c r="HL508">
        <v>45.058700000000002</v>
      </c>
      <c r="HM508">
        <v>0</v>
      </c>
      <c r="HN508">
        <v>12.280099999999999</v>
      </c>
      <c r="HO508">
        <v>426.38099999999997</v>
      </c>
      <c r="HP508">
        <v>16.500699999999998</v>
      </c>
      <c r="HQ508">
        <v>102.012</v>
      </c>
      <c r="HR508">
        <v>102.798</v>
      </c>
    </row>
    <row r="509" spans="1:226" x14ac:dyDescent="0.2">
      <c r="A509">
        <v>844</v>
      </c>
      <c r="B509">
        <v>1657132182.5</v>
      </c>
      <c r="C509">
        <v>12149.9000000954</v>
      </c>
      <c r="D509" t="s">
        <v>1344</v>
      </c>
      <c r="E509" t="s">
        <v>1345</v>
      </c>
      <c r="F509">
        <v>5</v>
      </c>
      <c r="G509" t="s">
        <v>2024</v>
      </c>
      <c r="H509" t="s">
        <v>353</v>
      </c>
      <c r="I509">
        <v>1657132174.65517</v>
      </c>
      <c r="J509">
        <f t="shared" si="306"/>
        <v>5.2451292261327508E-3</v>
      </c>
      <c r="K509">
        <f t="shared" si="307"/>
        <v>5.2451292261327511</v>
      </c>
      <c r="L509">
        <f t="shared" si="308"/>
        <v>20.493095599424031</v>
      </c>
      <c r="M509">
        <f t="shared" si="309"/>
        <v>409.71668965517199</v>
      </c>
      <c r="N509">
        <f t="shared" si="310"/>
        <v>270.67944721305685</v>
      </c>
      <c r="O509">
        <f t="shared" si="311"/>
        <v>20.02168198877402</v>
      </c>
      <c r="P509">
        <f t="shared" si="312"/>
        <v>30.306021939346454</v>
      </c>
      <c r="Q509">
        <f t="shared" si="313"/>
        <v>0.26600704681356085</v>
      </c>
      <c r="R509">
        <f t="shared" si="314"/>
        <v>3.3537429330318274</v>
      </c>
      <c r="S509">
        <f t="shared" si="315"/>
        <v>0.25481685179933222</v>
      </c>
      <c r="T509">
        <f t="shared" si="316"/>
        <v>0.16022669926092933</v>
      </c>
      <c r="U509">
        <f t="shared" si="317"/>
        <v>321.51580624137875</v>
      </c>
      <c r="V509">
        <f t="shared" si="318"/>
        <v>23.274620978311535</v>
      </c>
      <c r="W509">
        <f t="shared" si="319"/>
        <v>23.274620978311535</v>
      </c>
      <c r="X509">
        <f t="shared" si="320"/>
        <v>2.8669324281826407</v>
      </c>
      <c r="Y509">
        <f t="shared" si="321"/>
        <v>49.816551138404954</v>
      </c>
      <c r="Z509">
        <f t="shared" si="322"/>
        <v>1.3881695893816621</v>
      </c>
      <c r="AA509">
        <f t="shared" si="323"/>
        <v>2.7865630150206924</v>
      </c>
      <c r="AB509">
        <f t="shared" si="324"/>
        <v>1.4787628388009786</v>
      </c>
      <c r="AC509">
        <f t="shared" si="325"/>
        <v>-231.31019887245432</v>
      </c>
      <c r="AD509">
        <f t="shared" si="326"/>
        <v>-84.964373686697115</v>
      </c>
      <c r="AE509">
        <f t="shared" si="327"/>
        <v>-5.2537363082739557</v>
      </c>
      <c r="AF509">
        <f t="shared" si="328"/>
        <v>-1.2502626046654086E-2</v>
      </c>
      <c r="AG509">
        <f t="shared" si="329"/>
        <v>22.406940487563823</v>
      </c>
      <c r="AH509">
        <f t="shared" si="330"/>
        <v>5.1696037857753234</v>
      </c>
      <c r="AI509">
        <f t="shared" si="331"/>
        <v>20.493095599424031</v>
      </c>
      <c r="AJ509">
        <v>427.530408402224</v>
      </c>
      <c r="AK509">
        <v>417.95876363636398</v>
      </c>
      <c r="AL509">
        <v>0.14485653572488999</v>
      </c>
      <c r="AM509">
        <v>66.885195505614405</v>
      </c>
      <c r="AN509">
        <f t="shared" si="332"/>
        <v>5.2451292261327511</v>
      </c>
      <c r="AO509">
        <v>16.576663003471602</v>
      </c>
      <c r="AP509">
        <v>18.770511515151501</v>
      </c>
      <c r="AQ509">
        <v>5.6634011913213201E-3</v>
      </c>
      <c r="AR509">
        <v>77.480201578808206</v>
      </c>
      <c r="AS509">
        <v>11</v>
      </c>
      <c r="AT509">
        <v>2</v>
      </c>
      <c r="AU509">
        <f t="shared" si="333"/>
        <v>1</v>
      </c>
      <c r="AV509">
        <f t="shared" si="334"/>
        <v>0</v>
      </c>
      <c r="AW509">
        <f t="shared" si="335"/>
        <v>39637.024850576636</v>
      </c>
      <c r="AX509">
        <f t="shared" si="336"/>
        <v>2000.0024137931</v>
      </c>
      <c r="AY509">
        <f t="shared" si="337"/>
        <v>1681.2017275862038</v>
      </c>
      <c r="AZ509">
        <f t="shared" si="338"/>
        <v>0.84059984927604392</v>
      </c>
      <c r="BA509">
        <f t="shared" si="339"/>
        <v>0.16075770910276488</v>
      </c>
      <c r="BB509">
        <v>2.157</v>
      </c>
      <c r="BC509">
        <v>0.5</v>
      </c>
      <c r="BD509" t="s">
        <v>354</v>
      </c>
      <c r="BE509">
        <v>2</v>
      </c>
      <c r="BF509" t="b">
        <v>1</v>
      </c>
      <c r="BG509">
        <v>1657132174.65517</v>
      </c>
      <c r="BH509">
        <v>409.71668965517199</v>
      </c>
      <c r="BI509">
        <v>420.29648275862098</v>
      </c>
      <c r="BJ509">
        <v>18.7671034482759</v>
      </c>
      <c r="BK509">
        <v>16.578851724137898</v>
      </c>
      <c r="BL509">
        <v>400.73234482758602</v>
      </c>
      <c r="BM509">
        <v>18.5536931034483</v>
      </c>
      <c r="BN509">
        <v>500.01406896551703</v>
      </c>
      <c r="BO509">
        <v>73.922068965517298</v>
      </c>
      <c r="BP509">
        <v>4.61698310344828E-2</v>
      </c>
      <c r="BQ509">
        <v>22.804703448275902</v>
      </c>
      <c r="BR509">
        <v>23.787644827586199</v>
      </c>
      <c r="BS509">
        <v>999.9</v>
      </c>
      <c r="BT509">
        <v>0</v>
      </c>
      <c r="BU509">
        <v>0</v>
      </c>
      <c r="BV509">
        <v>9998.6206896551703</v>
      </c>
      <c r="BW509">
        <v>0</v>
      </c>
      <c r="BX509">
        <v>1968.9813793103399</v>
      </c>
      <c r="BY509">
        <v>-10.579891034482801</v>
      </c>
      <c r="BZ509">
        <v>417.55289655172402</v>
      </c>
      <c r="CA509">
        <v>427.382172413793</v>
      </c>
      <c r="CB509">
        <v>2.1882620689655199</v>
      </c>
      <c r="CC509">
        <v>420.29648275862098</v>
      </c>
      <c r="CD509">
        <v>16.578851724137898</v>
      </c>
      <c r="CE509">
        <v>1.38730379310345</v>
      </c>
      <c r="CF509">
        <v>1.22554275862069</v>
      </c>
      <c r="CG509">
        <v>11.7795517241379</v>
      </c>
      <c r="CH509">
        <v>9.9154982758620704</v>
      </c>
      <c r="CI509">
        <v>2000.0024137931</v>
      </c>
      <c r="CJ509">
        <v>0.98000648275862101</v>
      </c>
      <c r="CK509">
        <v>1.9993534482758601E-2</v>
      </c>
      <c r="CL509">
        <v>0</v>
      </c>
      <c r="CM509">
        <v>2.23736206896552</v>
      </c>
      <c r="CN509">
        <v>0</v>
      </c>
      <c r="CO509">
        <v>5074.8472413793097</v>
      </c>
      <c r="CP509">
        <v>17300.2</v>
      </c>
      <c r="CQ509">
        <v>40.875</v>
      </c>
      <c r="CR509">
        <v>42.375</v>
      </c>
      <c r="CS509">
        <v>40.842413793103397</v>
      </c>
      <c r="CT509">
        <v>40.561999999999998</v>
      </c>
      <c r="CU509">
        <v>40</v>
      </c>
      <c r="CV509">
        <v>1960.0124137931</v>
      </c>
      <c r="CW509">
        <v>39.99</v>
      </c>
      <c r="CX509">
        <v>0</v>
      </c>
      <c r="CY509">
        <v>1657132162.9000001</v>
      </c>
      <c r="CZ509">
        <v>0</v>
      </c>
      <c r="DA509">
        <v>0</v>
      </c>
      <c r="DB509" t="s">
        <v>355</v>
      </c>
      <c r="DC509">
        <v>1656081770.5</v>
      </c>
      <c r="DD509">
        <v>1655399214.5999999</v>
      </c>
      <c r="DE509">
        <v>0</v>
      </c>
      <c r="DF509">
        <v>0.13400000000000001</v>
      </c>
      <c r="DG509">
        <v>-0.06</v>
      </c>
      <c r="DH509">
        <v>9.3309999999999995</v>
      </c>
      <c r="DI509">
        <v>0.51100000000000001</v>
      </c>
      <c r="DJ509">
        <v>421</v>
      </c>
      <c r="DK509">
        <v>25</v>
      </c>
      <c r="DL509">
        <v>1.93</v>
      </c>
      <c r="DM509">
        <v>0.15</v>
      </c>
      <c r="DN509">
        <v>-10.203009249999999</v>
      </c>
      <c r="DO509">
        <v>-3.4149508818011101</v>
      </c>
      <c r="DP509">
        <v>0.60521490009907797</v>
      </c>
      <c r="DQ509">
        <v>0</v>
      </c>
      <c r="DR509">
        <v>2.1884187499999999</v>
      </c>
      <c r="DS509">
        <v>3.3108067542104999E-3</v>
      </c>
      <c r="DT509">
        <v>5.29895281517962E-3</v>
      </c>
      <c r="DU509">
        <v>1</v>
      </c>
      <c r="DV509">
        <v>1</v>
      </c>
      <c r="DW509">
        <v>2</v>
      </c>
      <c r="DX509" t="s">
        <v>356</v>
      </c>
      <c r="DY509">
        <v>2.96827</v>
      </c>
      <c r="DZ509">
        <v>2.70004</v>
      </c>
      <c r="EA509">
        <v>7.1818099999999996E-2</v>
      </c>
      <c r="EB509">
        <v>7.5266600000000003E-2</v>
      </c>
      <c r="EC509">
        <v>7.0915300000000001E-2</v>
      </c>
      <c r="ED509">
        <v>6.5459699999999996E-2</v>
      </c>
      <c r="EE509">
        <v>35978.800000000003</v>
      </c>
      <c r="EF509">
        <v>39225.1</v>
      </c>
      <c r="EG509">
        <v>35158.5</v>
      </c>
      <c r="EH509">
        <v>38503.699999999997</v>
      </c>
      <c r="EI509">
        <v>46378.3</v>
      </c>
      <c r="EJ509">
        <v>51967.8</v>
      </c>
      <c r="EK509">
        <v>55013.9</v>
      </c>
      <c r="EL509">
        <v>61756.6</v>
      </c>
      <c r="EM509">
        <v>1.835</v>
      </c>
      <c r="EN509">
        <v>2.0659999999999998</v>
      </c>
      <c r="EO509">
        <v>-1.19209E-2</v>
      </c>
      <c r="EP509">
        <v>0</v>
      </c>
      <c r="EQ509">
        <v>23.9802</v>
      </c>
      <c r="ER509">
        <v>999.9</v>
      </c>
      <c r="ES509">
        <v>34.531999999999996</v>
      </c>
      <c r="ET509">
        <v>38.935000000000002</v>
      </c>
      <c r="EU509">
        <v>32.711199999999998</v>
      </c>
      <c r="EV509">
        <v>54.782200000000003</v>
      </c>
      <c r="EW509">
        <v>35.729199999999999</v>
      </c>
      <c r="EX509">
        <v>2</v>
      </c>
      <c r="EY509">
        <v>0.39821099999999998</v>
      </c>
      <c r="EZ509">
        <v>9.2810500000000005</v>
      </c>
      <c r="FA509">
        <v>19.914200000000001</v>
      </c>
      <c r="FB509">
        <v>5.1981200000000003</v>
      </c>
      <c r="FC509">
        <v>12.0099</v>
      </c>
      <c r="FD509">
        <v>4.9756</v>
      </c>
      <c r="FE509">
        <v>3.294</v>
      </c>
      <c r="FF509">
        <v>9999</v>
      </c>
      <c r="FG509">
        <v>9999</v>
      </c>
      <c r="FH509">
        <v>9999</v>
      </c>
      <c r="FI509">
        <v>554</v>
      </c>
      <c r="FJ509">
        <v>1.8631</v>
      </c>
      <c r="FK509">
        <v>1.8678300000000001</v>
      </c>
      <c r="FL509">
        <v>1.8675200000000001</v>
      </c>
      <c r="FM509">
        <v>1.8687400000000001</v>
      </c>
      <c r="FN509">
        <v>1.86951</v>
      </c>
      <c r="FO509">
        <v>1.86554</v>
      </c>
      <c r="FP509">
        <v>1.8666100000000001</v>
      </c>
      <c r="FQ509">
        <v>1.86798</v>
      </c>
      <c r="FR509">
        <v>5</v>
      </c>
      <c r="FS509">
        <v>0</v>
      </c>
      <c r="FT509">
        <v>0</v>
      </c>
      <c r="FU509">
        <v>0</v>
      </c>
      <c r="FV509" t="s">
        <v>357</v>
      </c>
      <c r="FW509" t="s">
        <v>358</v>
      </c>
      <c r="FX509" t="s">
        <v>359</v>
      </c>
      <c r="FY509" t="s">
        <v>359</v>
      </c>
      <c r="FZ509" t="s">
        <v>359</v>
      </c>
      <c r="GA509" t="s">
        <v>359</v>
      </c>
      <c r="GB509">
        <v>0</v>
      </c>
      <c r="GC509">
        <v>100</v>
      </c>
      <c r="GD509">
        <v>100</v>
      </c>
      <c r="GE509">
        <v>8.9909999999999997</v>
      </c>
      <c r="GF509">
        <v>0.21360000000000001</v>
      </c>
      <c r="GG509">
        <v>5.2154357415507802</v>
      </c>
      <c r="GH509">
        <v>1.00486214095962E-2</v>
      </c>
      <c r="GI509">
        <v>-1.74255938316833E-6</v>
      </c>
      <c r="GJ509">
        <v>3.4045767664605598E-10</v>
      </c>
      <c r="GK509">
        <v>-2.3400103927015501E-2</v>
      </c>
      <c r="GL509">
        <v>-3.1725839457550503E-2</v>
      </c>
      <c r="GM509">
        <v>2.93552719409138E-3</v>
      </c>
      <c r="GN509">
        <v>-2.8977901675973599E-5</v>
      </c>
      <c r="GO509">
        <v>-4</v>
      </c>
      <c r="GP509">
        <v>2214</v>
      </c>
      <c r="GQ509">
        <v>1</v>
      </c>
      <c r="GR509">
        <v>18</v>
      </c>
      <c r="GS509">
        <v>17506.900000000001</v>
      </c>
      <c r="GT509">
        <v>28882.799999999999</v>
      </c>
      <c r="GU509">
        <v>1.3610800000000001</v>
      </c>
      <c r="GV509">
        <v>2.67334</v>
      </c>
      <c r="GW509">
        <v>2.2485400000000002</v>
      </c>
      <c r="GX509">
        <v>2.7319300000000002</v>
      </c>
      <c r="GY509">
        <v>1.9958499999999999</v>
      </c>
      <c r="GZ509">
        <v>2.35107</v>
      </c>
      <c r="HA509">
        <v>42.006500000000003</v>
      </c>
      <c r="HB509">
        <v>15.270300000000001</v>
      </c>
      <c r="HC509">
        <v>18</v>
      </c>
      <c r="HD509">
        <v>444.62400000000002</v>
      </c>
      <c r="HE509">
        <v>599.26300000000003</v>
      </c>
      <c r="HF509">
        <v>12.9703</v>
      </c>
      <c r="HG509">
        <v>31.832899999999999</v>
      </c>
      <c r="HH509">
        <v>30.000699999999998</v>
      </c>
      <c r="HI509">
        <v>31.547999999999998</v>
      </c>
      <c r="HJ509">
        <v>31.4208</v>
      </c>
      <c r="HK509">
        <v>27.3032</v>
      </c>
      <c r="HL509">
        <v>45.058700000000002</v>
      </c>
      <c r="HM509">
        <v>0</v>
      </c>
      <c r="HN509">
        <v>12.284000000000001</v>
      </c>
      <c r="HO509">
        <v>439.87299999999999</v>
      </c>
      <c r="HP509">
        <v>16.500699999999998</v>
      </c>
      <c r="HQ509">
        <v>102.012</v>
      </c>
      <c r="HR509">
        <v>102.79600000000001</v>
      </c>
    </row>
    <row r="510" spans="1:226" x14ac:dyDescent="0.2">
      <c r="A510">
        <v>845</v>
      </c>
      <c r="B510">
        <v>1657132187.5</v>
      </c>
      <c r="C510">
        <v>12154.9000000954</v>
      </c>
      <c r="D510" t="s">
        <v>1346</v>
      </c>
      <c r="E510" t="s">
        <v>1347</v>
      </c>
      <c r="F510">
        <v>5</v>
      </c>
      <c r="G510" t="s">
        <v>2025</v>
      </c>
      <c r="H510" t="s">
        <v>353</v>
      </c>
      <c r="I510">
        <v>1657132179.7321401</v>
      </c>
      <c r="J510">
        <f t="shared" si="306"/>
        <v>5.192483054941726E-3</v>
      </c>
      <c r="K510">
        <f t="shared" si="307"/>
        <v>5.192483054941726</v>
      </c>
      <c r="L510">
        <f t="shared" si="308"/>
        <v>19.433479021590792</v>
      </c>
      <c r="M510">
        <f t="shared" si="309"/>
        <v>410.77817857142799</v>
      </c>
      <c r="N510">
        <f t="shared" si="310"/>
        <v>276.77375207163743</v>
      </c>
      <c r="O510">
        <f t="shared" si="311"/>
        <v>20.472536998704417</v>
      </c>
      <c r="P510">
        <f t="shared" si="312"/>
        <v>30.384642315674835</v>
      </c>
      <c r="Q510">
        <f t="shared" si="313"/>
        <v>0.26276078895073629</v>
      </c>
      <c r="R510">
        <f t="shared" si="314"/>
        <v>3.3542160450596916</v>
      </c>
      <c r="S510">
        <f t="shared" si="315"/>
        <v>0.25183749181275739</v>
      </c>
      <c r="T510">
        <f t="shared" si="316"/>
        <v>0.15834200742803264</v>
      </c>
      <c r="U510">
        <f t="shared" si="317"/>
        <v>321.5113170000007</v>
      </c>
      <c r="V510">
        <f t="shared" si="318"/>
        <v>23.290712889611211</v>
      </c>
      <c r="W510">
        <f t="shared" si="319"/>
        <v>23.290712889611211</v>
      </c>
      <c r="X510">
        <f t="shared" si="320"/>
        <v>2.8697201411033575</v>
      </c>
      <c r="Y510">
        <f t="shared" si="321"/>
        <v>49.816356260536928</v>
      </c>
      <c r="Z510">
        <f t="shared" si="322"/>
        <v>1.3885079965611236</v>
      </c>
      <c r="AA510">
        <f t="shared" si="323"/>
        <v>2.7872532252244619</v>
      </c>
      <c r="AB510">
        <f t="shared" si="324"/>
        <v>1.4812121445422339</v>
      </c>
      <c r="AC510">
        <f t="shared" si="325"/>
        <v>-228.98850272293012</v>
      </c>
      <c r="AD510">
        <f t="shared" si="326"/>
        <v>-87.147447895084099</v>
      </c>
      <c r="AE510">
        <f t="shared" si="327"/>
        <v>-5.3885167553573776</v>
      </c>
      <c r="AF510">
        <f t="shared" si="328"/>
        <v>-1.3150373370905299E-2</v>
      </c>
      <c r="AG510">
        <f t="shared" si="329"/>
        <v>28.858749644835033</v>
      </c>
      <c r="AH510">
        <f t="shared" si="330"/>
        <v>5.1737171304074518</v>
      </c>
      <c r="AI510">
        <f t="shared" si="331"/>
        <v>19.433479021590792</v>
      </c>
      <c r="AJ510">
        <v>437.12186166510298</v>
      </c>
      <c r="AK510">
        <v>423.52406060606</v>
      </c>
      <c r="AL510">
        <v>1.2623212713847001</v>
      </c>
      <c r="AM510">
        <v>66.885195505614405</v>
      </c>
      <c r="AN510">
        <f t="shared" si="332"/>
        <v>5.192483054941726</v>
      </c>
      <c r="AO510">
        <v>16.582297873637501</v>
      </c>
      <c r="AP510">
        <v>18.777809090909098</v>
      </c>
      <c r="AQ510">
        <v>5.2411055089454899E-4</v>
      </c>
      <c r="AR510">
        <v>77.480201578808206</v>
      </c>
      <c r="AS510">
        <v>11</v>
      </c>
      <c r="AT510">
        <v>2</v>
      </c>
      <c r="AU510">
        <f t="shared" si="333"/>
        <v>1</v>
      </c>
      <c r="AV510">
        <f t="shared" si="334"/>
        <v>0</v>
      </c>
      <c r="AW510">
        <f t="shared" si="335"/>
        <v>39643.823186009649</v>
      </c>
      <c r="AX510">
        <f t="shared" si="336"/>
        <v>1999.9742857142901</v>
      </c>
      <c r="AY510">
        <f t="shared" si="337"/>
        <v>1681.1781000000035</v>
      </c>
      <c r="AZ510">
        <f t="shared" si="338"/>
        <v>0.84059985771245627</v>
      </c>
      <c r="BA510">
        <f t="shared" si="339"/>
        <v>0.16075772538504066</v>
      </c>
      <c r="BB510">
        <v>2.157</v>
      </c>
      <c r="BC510">
        <v>0.5</v>
      </c>
      <c r="BD510" t="s">
        <v>354</v>
      </c>
      <c r="BE510">
        <v>2</v>
      </c>
      <c r="BF510" t="b">
        <v>1</v>
      </c>
      <c r="BG510">
        <v>1657132179.7321401</v>
      </c>
      <c r="BH510">
        <v>410.77817857142799</v>
      </c>
      <c r="BI510">
        <v>424.14453571428601</v>
      </c>
      <c r="BJ510">
        <v>18.7716142857143</v>
      </c>
      <c r="BK510">
        <v>16.581592857142901</v>
      </c>
      <c r="BL510">
        <v>401.78457142857098</v>
      </c>
      <c r="BM510">
        <v>18.558</v>
      </c>
      <c r="BN510">
        <v>500.00524999999999</v>
      </c>
      <c r="BO510">
        <v>73.922189285714296</v>
      </c>
      <c r="BP510">
        <v>4.6302471428571398E-2</v>
      </c>
      <c r="BQ510">
        <v>22.808789285714301</v>
      </c>
      <c r="BR510">
        <v>23.790082142857099</v>
      </c>
      <c r="BS510">
        <v>999.9</v>
      </c>
      <c r="BT510">
        <v>0</v>
      </c>
      <c r="BU510">
        <v>0</v>
      </c>
      <c r="BV510">
        <v>10000.535714285699</v>
      </c>
      <c r="BW510">
        <v>0</v>
      </c>
      <c r="BX510">
        <v>1970.49</v>
      </c>
      <c r="BY510">
        <v>-13.366469642857099</v>
      </c>
      <c r="BZ510">
        <v>418.63664285714299</v>
      </c>
      <c r="CA510">
        <v>431.296285714286</v>
      </c>
      <c r="CB510">
        <v>2.1900203571428598</v>
      </c>
      <c r="CC510">
        <v>424.14453571428601</v>
      </c>
      <c r="CD510">
        <v>16.581592857142901</v>
      </c>
      <c r="CE510">
        <v>1.3876392857142901</v>
      </c>
      <c r="CF510">
        <v>1.2257482142857099</v>
      </c>
      <c r="CG510">
        <v>11.783214285714299</v>
      </c>
      <c r="CH510">
        <v>9.9179964285714295</v>
      </c>
      <c r="CI510">
        <v>1999.9742857142901</v>
      </c>
      <c r="CJ510">
        <v>0.980006357142857</v>
      </c>
      <c r="CK510">
        <v>1.9993664285714301E-2</v>
      </c>
      <c r="CL510">
        <v>0</v>
      </c>
      <c r="CM510">
        <v>2.2890464285714298</v>
      </c>
      <c r="CN510">
        <v>0</v>
      </c>
      <c r="CO510">
        <v>5076.8999999999996</v>
      </c>
      <c r="CP510">
        <v>17299.960714285698</v>
      </c>
      <c r="CQ510">
        <v>40.875</v>
      </c>
      <c r="CR510">
        <v>42.375</v>
      </c>
      <c r="CS510">
        <v>40.843499999999999</v>
      </c>
      <c r="CT510">
        <v>40.561999999999998</v>
      </c>
      <c r="CU510">
        <v>40</v>
      </c>
      <c r="CV510">
        <v>1959.9842857142901</v>
      </c>
      <c r="CW510">
        <v>39.99</v>
      </c>
      <c r="CX510">
        <v>0</v>
      </c>
      <c r="CY510">
        <v>1657132167.7</v>
      </c>
      <c r="CZ510">
        <v>0</v>
      </c>
      <c r="DA510">
        <v>0</v>
      </c>
      <c r="DB510" t="s">
        <v>355</v>
      </c>
      <c r="DC510">
        <v>1656081770.5</v>
      </c>
      <c r="DD510">
        <v>1655399214.5999999</v>
      </c>
      <c r="DE510">
        <v>0</v>
      </c>
      <c r="DF510">
        <v>0.13400000000000001</v>
      </c>
      <c r="DG510">
        <v>-0.06</v>
      </c>
      <c r="DH510">
        <v>9.3309999999999995</v>
      </c>
      <c r="DI510">
        <v>0.51100000000000001</v>
      </c>
      <c r="DJ510">
        <v>421</v>
      </c>
      <c r="DK510">
        <v>25</v>
      </c>
      <c r="DL510">
        <v>1.93</v>
      </c>
      <c r="DM510">
        <v>0.15</v>
      </c>
      <c r="DN510">
        <v>-12.488740999999999</v>
      </c>
      <c r="DO510">
        <v>-31.986744315197001</v>
      </c>
      <c r="DP510">
        <v>3.62749903272061</v>
      </c>
      <c r="DQ510">
        <v>0</v>
      </c>
      <c r="DR510">
        <v>2.1892070000000001</v>
      </c>
      <c r="DS510">
        <v>3.0934784240151399E-2</v>
      </c>
      <c r="DT510">
        <v>5.4421384583635901E-3</v>
      </c>
      <c r="DU510">
        <v>1</v>
      </c>
      <c r="DV510">
        <v>1</v>
      </c>
      <c r="DW510">
        <v>2</v>
      </c>
      <c r="DX510" t="s">
        <v>356</v>
      </c>
      <c r="DY510">
        <v>2.9689899999999998</v>
      </c>
      <c r="DZ510">
        <v>2.7003599999999999</v>
      </c>
      <c r="EA510">
        <v>7.2630100000000003E-2</v>
      </c>
      <c r="EB510">
        <v>7.6938599999999996E-2</v>
      </c>
      <c r="EC510">
        <v>7.0935200000000004E-2</v>
      </c>
      <c r="ED510">
        <v>6.5466499999999997E-2</v>
      </c>
      <c r="EE510">
        <v>35946.400000000001</v>
      </c>
      <c r="EF510">
        <v>39153.599999999999</v>
      </c>
      <c r="EG510">
        <v>35157.699999999997</v>
      </c>
      <c r="EH510">
        <v>38503.199999999997</v>
      </c>
      <c r="EI510">
        <v>46377.5</v>
      </c>
      <c r="EJ510">
        <v>51966.400000000001</v>
      </c>
      <c r="EK510">
        <v>55014.1</v>
      </c>
      <c r="EL510">
        <v>61755.4</v>
      </c>
      <c r="EM510">
        <v>1.8346</v>
      </c>
      <c r="EN510">
        <v>2.0657999999999999</v>
      </c>
      <c r="EO510">
        <v>-1.18315E-2</v>
      </c>
      <c r="EP510">
        <v>0</v>
      </c>
      <c r="EQ510">
        <v>23.982199999999999</v>
      </c>
      <c r="ER510">
        <v>999.9</v>
      </c>
      <c r="ES510">
        <v>34.555999999999997</v>
      </c>
      <c r="ET510">
        <v>38.945</v>
      </c>
      <c r="EU510">
        <v>32.751199999999997</v>
      </c>
      <c r="EV510">
        <v>54.612200000000001</v>
      </c>
      <c r="EW510">
        <v>35.729199999999999</v>
      </c>
      <c r="EX510">
        <v>2</v>
      </c>
      <c r="EY510">
        <v>0.39865899999999999</v>
      </c>
      <c r="EZ510">
        <v>9.2810500000000005</v>
      </c>
      <c r="FA510">
        <v>19.914200000000001</v>
      </c>
      <c r="FB510">
        <v>5.1993200000000002</v>
      </c>
      <c r="FC510">
        <v>12.0099</v>
      </c>
      <c r="FD510">
        <v>4.976</v>
      </c>
      <c r="FE510">
        <v>3.294</v>
      </c>
      <c r="FF510">
        <v>9999</v>
      </c>
      <c r="FG510">
        <v>9999</v>
      </c>
      <c r="FH510">
        <v>9999</v>
      </c>
      <c r="FI510">
        <v>554</v>
      </c>
      <c r="FJ510">
        <v>1.8631</v>
      </c>
      <c r="FK510">
        <v>1.8678300000000001</v>
      </c>
      <c r="FL510">
        <v>1.8675200000000001</v>
      </c>
      <c r="FM510">
        <v>1.8687400000000001</v>
      </c>
      <c r="FN510">
        <v>1.86951</v>
      </c>
      <c r="FO510">
        <v>1.86554</v>
      </c>
      <c r="FP510">
        <v>1.8666100000000001</v>
      </c>
      <c r="FQ510">
        <v>1.86798</v>
      </c>
      <c r="FR510">
        <v>5</v>
      </c>
      <c r="FS510">
        <v>0</v>
      </c>
      <c r="FT510">
        <v>0</v>
      </c>
      <c r="FU510">
        <v>0</v>
      </c>
      <c r="FV510" t="s">
        <v>357</v>
      </c>
      <c r="FW510" t="s">
        <v>358</v>
      </c>
      <c r="FX510" t="s">
        <v>359</v>
      </c>
      <c r="FY510" t="s">
        <v>359</v>
      </c>
      <c r="FZ510" t="s">
        <v>359</v>
      </c>
      <c r="GA510" t="s">
        <v>359</v>
      </c>
      <c r="GB510">
        <v>0</v>
      </c>
      <c r="GC510">
        <v>100</v>
      </c>
      <c r="GD510">
        <v>100</v>
      </c>
      <c r="GE510">
        <v>9.0429999999999993</v>
      </c>
      <c r="GF510">
        <v>0.214</v>
      </c>
      <c r="GG510">
        <v>5.2154357415507802</v>
      </c>
      <c r="GH510">
        <v>1.00486214095962E-2</v>
      </c>
      <c r="GI510">
        <v>-1.74255938316833E-6</v>
      </c>
      <c r="GJ510">
        <v>3.4045767664605598E-10</v>
      </c>
      <c r="GK510">
        <v>-2.3400103927015501E-2</v>
      </c>
      <c r="GL510">
        <v>-3.1725839457550503E-2</v>
      </c>
      <c r="GM510">
        <v>2.93552719409138E-3</v>
      </c>
      <c r="GN510">
        <v>-2.8977901675973599E-5</v>
      </c>
      <c r="GO510">
        <v>-4</v>
      </c>
      <c r="GP510">
        <v>2214</v>
      </c>
      <c r="GQ510">
        <v>1</v>
      </c>
      <c r="GR510">
        <v>18</v>
      </c>
      <c r="GS510">
        <v>17507</v>
      </c>
      <c r="GT510">
        <v>28882.9</v>
      </c>
      <c r="GU510">
        <v>1.3940399999999999</v>
      </c>
      <c r="GV510">
        <v>2.67822</v>
      </c>
      <c r="GW510">
        <v>2.2485400000000002</v>
      </c>
      <c r="GX510">
        <v>2.7319300000000002</v>
      </c>
      <c r="GY510">
        <v>1.9958499999999999</v>
      </c>
      <c r="GZ510">
        <v>2.32666</v>
      </c>
      <c r="HA510">
        <v>42.006500000000003</v>
      </c>
      <c r="HB510">
        <v>15.2615</v>
      </c>
      <c r="HC510">
        <v>18</v>
      </c>
      <c r="HD510">
        <v>444.43</v>
      </c>
      <c r="HE510">
        <v>599.19000000000005</v>
      </c>
      <c r="HF510">
        <v>12.9651</v>
      </c>
      <c r="HG510">
        <v>31.840199999999999</v>
      </c>
      <c r="HH510">
        <v>30.000499999999999</v>
      </c>
      <c r="HI510">
        <v>31.555199999999999</v>
      </c>
      <c r="HJ510">
        <v>31.4285</v>
      </c>
      <c r="HK510">
        <v>27.968599999999999</v>
      </c>
      <c r="HL510">
        <v>45.058700000000002</v>
      </c>
      <c r="HM510">
        <v>0</v>
      </c>
      <c r="HN510">
        <v>12.289400000000001</v>
      </c>
      <c r="HO510">
        <v>459.99099999999999</v>
      </c>
      <c r="HP510">
        <v>16.500699999999998</v>
      </c>
      <c r="HQ510">
        <v>102.012</v>
      </c>
      <c r="HR510">
        <v>102.794</v>
      </c>
    </row>
    <row r="511" spans="1:226" x14ac:dyDescent="0.2">
      <c r="A511">
        <v>846</v>
      </c>
      <c r="B511">
        <v>1657132192.5</v>
      </c>
      <c r="C511">
        <v>12159.9000000954</v>
      </c>
      <c r="D511" t="s">
        <v>1348</v>
      </c>
      <c r="E511" t="s">
        <v>1349</v>
      </c>
      <c r="F511">
        <v>5</v>
      </c>
      <c r="G511" t="s">
        <v>2026</v>
      </c>
      <c r="H511" t="s">
        <v>353</v>
      </c>
      <c r="I511">
        <v>1657132185</v>
      </c>
      <c r="J511">
        <f t="shared" si="306"/>
        <v>5.202431839897154E-3</v>
      </c>
      <c r="K511">
        <f t="shared" si="307"/>
        <v>5.2024318398971543</v>
      </c>
      <c r="L511">
        <f t="shared" si="308"/>
        <v>18.722052112588347</v>
      </c>
      <c r="M511">
        <f t="shared" si="309"/>
        <v>414.74670370370399</v>
      </c>
      <c r="N511">
        <f t="shared" si="310"/>
        <v>285.24069489616562</v>
      </c>
      <c r="O511">
        <f t="shared" si="311"/>
        <v>21.098718995901972</v>
      </c>
      <c r="P511">
        <f t="shared" si="312"/>
        <v>30.678035471434047</v>
      </c>
      <c r="Q511">
        <f t="shared" si="313"/>
        <v>0.26325049741794421</v>
      </c>
      <c r="R511">
        <f t="shared" si="314"/>
        <v>3.3532092146524284</v>
      </c>
      <c r="S511">
        <f t="shared" si="315"/>
        <v>0.25228421567040532</v>
      </c>
      <c r="T511">
        <f t="shared" si="316"/>
        <v>0.15862484425814494</v>
      </c>
      <c r="U511">
        <f t="shared" si="317"/>
        <v>321.51128322222155</v>
      </c>
      <c r="V511">
        <f t="shared" si="318"/>
        <v>23.294161107131572</v>
      </c>
      <c r="W511">
        <f t="shared" si="319"/>
        <v>23.294161107131572</v>
      </c>
      <c r="X511">
        <f t="shared" si="320"/>
        <v>2.8703178080061189</v>
      </c>
      <c r="Y511">
        <f t="shared" si="321"/>
        <v>49.813992227335788</v>
      </c>
      <c r="Z511">
        <f t="shared" si="322"/>
        <v>1.3889134299152393</v>
      </c>
      <c r="AA511">
        <f t="shared" si="323"/>
        <v>2.7881993950146859</v>
      </c>
      <c r="AB511">
        <f t="shared" si="324"/>
        <v>1.4814043780908797</v>
      </c>
      <c r="AC511">
        <f t="shared" si="325"/>
        <v>-229.42724413946448</v>
      </c>
      <c r="AD511">
        <f t="shared" si="326"/>
        <v>-86.732365307023713</v>
      </c>
      <c r="AE511">
        <f t="shared" si="327"/>
        <v>-5.3647074303395641</v>
      </c>
      <c r="AF511">
        <f t="shared" si="328"/>
        <v>-1.303365460617556E-2</v>
      </c>
      <c r="AG511">
        <f t="shared" si="329"/>
        <v>40.087404967131164</v>
      </c>
      <c r="AH511">
        <f t="shared" si="330"/>
        <v>5.1829299358025764</v>
      </c>
      <c r="AI511">
        <f t="shared" si="331"/>
        <v>18.722052112588347</v>
      </c>
      <c r="AJ511">
        <v>451.282589594748</v>
      </c>
      <c r="AK511">
        <v>434.09345454545502</v>
      </c>
      <c r="AL511">
        <v>2.23343505852917</v>
      </c>
      <c r="AM511">
        <v>66.885195505614405</v>
      </c>
      <c r="AN511">
        <f t="shared" si="332"/>
        <v>5.2024318398971543</v>
      </c>
      <c r="AO511">
        <v>16.587515580838399</v>
      </c>
      <c r="AP511">
        <v>18.7888339393939</v>
      </c>
      <c r="AQ511">
        <v>2.02850965889284E-4</v>
      </c>
      <c r="AR511">
        <v>77.480201578808206</v>
      </c>
      <c r="AS511">
        <v>11</v>
      </c>
      <c r="AT511">
        <v>2</v>
      </c>
      <c r="AU511">
        <f t="shared" si="333"/>
        <v>1</v>
      </c>
      <c r="AV511">
        <f t="shared" si="334"/>
        <v>0</v>
      </c>
      <c r="AW511">
        <f t="shared" si="335"/>
        <v>39627.436964007233</v>
      </c>
      <c r="AX511">
        <f t="shared" si="336"/>
        <v>1999.9740740740699</v>
      </c>
      <c r="AY511">
        <f t="shared" si="337"/>
        <v>1681.1779222222187</v>
      </c>
      <c r="AZ511">
        <f t="shared" si="338"/>
        <v>0.84059985777593416</v>
      </c>
      <c r="BA511">
        <f t="shared" si="339"/>
        <v>0.16075772550755288</v>
      </c>
      <c r="BB511">
        <v>2.157</v>
      </c>
      <c r="BC511">
        <v>0.5</v>
      </c>
      <c r="BD511" t="s">
        <v>354</v>
      </c>
      <c r="BE511">
        <v>2</v>
      </c>
      <c r="BF511" t="b">
        <v>1</v>
      </c>
      <c r="BG511">
        <v>1657132185</v>
      </c>
      <c r="BH511">
        <v>414.74670370370399</v>
      </c>
      <c r="BI511">
        <v>432.96859259259298</v>
      </c>
      <c r="BJ511">
        <v>18.777188888888901</v>
      </c>
      <c r="BK511">
        <v>16.583155555555599</v>
      </c>
      <c r="BL511">
        <v>405.71851851851898</v>
      </c>
      <c r="BM511">
        <v>18.563322222222201</v>
      </c>
      <c r="BN511">
        <v>499.97685185185202</v>
      </c>
      <c r="BO511">
        <v>73.921777777777805</v>
      </c>
      <c r="BP511">
        <v>4.63458925925926E-2</v>
      </c>
      <c r="BQ511">
        <v>22.814388888888899</v>
      </c>
      <c r="BR511">
        <v>23.792033333333301</v>
      </c>
      <c r="BS511">
        <v>999.9</v>
      </c>
      <c r="BT511">
        <v>0</v>
      </c>
      <c r="BU511">
        <v>0</v>
      </c>
      <c r="BV511">
        <v>9996.4814814814799</v>
      </c>
      <c r="BW511">
        <v>0</v>
      </c>
      <c r="BX511">
        <v>1972.9340740740699</v>
      </c>
      <c r="BY511">
        <v>-18.2219703703704</v>
      </c>
      <c r="BZ511">
        <v>422.68355555555598</v>
      </c>
      <c r="CA511">
        <v>440.26981481481499</v>
      </c>
      <c r="CB511">
        <v>2.1940314814814799</v>
      </c>
      <c r="CC511">
        <v>432.96859259259298</v>
      </c>
      <c r="CD511">
        <v>16.583155555555599</v>
      </c>
      <c r="CE511">
        <v>1.3880437037036999</v>
      </c>
      <c r="CF511">
        <v>1.22585740740741</v>
      </c>
      <c r="CG511">
        <v>11.7876333333333</v>
      </c>
      <c r="CH511">
        <v>9.9193229629629602</v>
      </c>
      <c r="CI511">
        <v>1999.9740740740699</v>
      </c>
      <c r="CJ511">
        <v>0.98000655555555605</v>
      </c>
      <c r="CK511">
        <v>1.99934592592593E-2</v>
      </c>
      <c r="CL511">
        <v>0</v>
      </c>
      <c r="CM511">
        <v>2.2993999999999999</v>
      </c>
      <c r="CN511">
        <v>0</v>
      </c>
      <c r="CO511">
        <v>5078.9874074074096</v>
      </c>
      <c r="CP511">
        <v>17299.962962963</v>
      </c>
      <c r="CQ511">
        <v>40.875</v>
      </c>
      <c r="CR511">
        <v>42.375</v>
      </c>
      <c r="CS511">
        <v>40.847000000000001</v>
      </c>
      <c r="CT511">
        <v>40.561999999999998</v>
      </c>
      <c r="CU511">
        <v>40</v>
      </c>
      <c r="CV511">
        <v>1959.9840740740699</v>
      </c>
      <c r="CW511">
        <v>39.99</v>
      </c>
      <c r="CX511">
        <v>0</v>
      </c>
      <c r="CY511">
        <v>1657132172.5</v>
      </c>
      <c r="CZ511">
        <v>0</v>
      </c>
      <c r="DA511">
        <v>0</v>
      </c>
      <c r="DB511" t="s">
        <v>355</v>
      </c>
      <c r="DC511">
        <v>1656081770.5</v>
      </c>
      <c r="DD511">
        <v>1655399214.5999999</v>
      </c>
      <c r="DE511">
        <v>0</v>
      </c>
      <c r="DF511">
        <v>0.13400000000000001</v>
      </c>
      <c r="DG511">
        <v>-0.06</v>
      </c>
      <c r="DH511">
        <v>9.3309999999999995</v>
      </c>
      <c r="DI511">
        <v>0.51100000000000001</v>
      </c>
      <c r="DJ511">
        <v>421</v>
      </c>
      <c r="DK511">
        <v>25</v>
      </c>
      <c r="DL511">
        <v>1.93</v>
      </c>
      <c r="DM511">
        <v>0.15</v>
      </c>
      <c r="DN511">
        <v>-15.215401249999999</v>
      </c>
      <c r="DO511">
        <v>-53.497602439024398</v>
      </c>
      <c r="DP511">
        <v>5.4138324674218499</v>
      </c>
      <c r="DQ511">
        <v>0</v>
      </c>
      <c r="DR511">
        <v>2.1904872499999999</v>
      </c>
      <c r="DS511">
        <v>3.9918686679168799E-2</v>
      </c>
      <c r="DT511">
        <v>5.9183637888778002E-3</v>
      </c>
      <c r="DU511">
        <v>1</v>
      </c>
      <c r="DV511">
        <v>1</v>
      </c>
      <c r="DW511">
        <v>2</v>
      </c>
      <c r="DX511" t="s">
        <v>356</v>
      </c>
      <c r="DY511">
        <v>2.9682300000000001</v>
      </c>
      <c r="DZ511">
        <v>2.6998899999999999</v>
      </c>
      <c r="EA511">
        <v>7.4073700000000006E-2</v>
      </c>
      <c r="EB511">
        <v>7.8942700000000005E-2</v>
      </c>
      <c r="EC511">
        <v>7.0952000000000001E-2</v>
      </c>
      <c r="ED511">
        <v>6.54782E-2</v>
      </c>
      <c r="EE511">
        <v>35889.9</v>
      </c>
      <c r="EF511">
        <v>39068.199999999997</v>
      </c>
      <c r="EG511">
        <v>35157.199999999997</v>
      </c>
      <c r="EH511">
        <v>38502.800000000003</v>
      </c>
      <c r="EI511">
        <v>46376</v>
      </c>
      <c r="EJ511">
        <v>51965.5</v>
      </c>
      <c r="EK511">
        <v>55013.3</v>
      </c>
      <c r="EL511">
        <v>61754.9</v>
      </c>
      <c r="EM511">
        <v>1.8340000000000001</v>
      </c>
      <c r="EN511">
        <v>2.0653999999999999</v>
      </c>
      <c r="EO511">
        <v>-1.17719E-2</v>
      </c>
      <c r="EP511">
        <v>0</v>
      </c>
      <c r="EQ511">
        <v>23.9863</v>
      </c>
      <c r="ER511">
        <v>999.9</v>
      </c>
      <c r="ES511">
        <v>34.555999999999997</v>
      </c>
      <c r="ET511">
        <v>38.965000000000003</v>
      </c>
      <c r="EU511">
        <v>32.787300000000002</v>
      </c>
      <c r="EV511">
        <v>54.532200000000003</v>
      </c>
      <c r="EW511">
        <v>35.705100000000002</v>
      </c>
      <c r="EX511">
        <v>2</v>
      </c>
      <c r="EY511">
        <v>0.39902399999999999</v>
      </c>
      <c r="EZ511">
        <v>9.2810500000000005</v>
      </c>
      <c r="FA511">
        <v>19.9145</v>
      </c>
      <c r="FB511">
        <v>5.1993200000000002</v>
      </c>
      <c r="FC511">
        <v>12.0099</v>
      </c>
      <c r="FD511">
        <v>4.976</v>
      </c>
      <c r="FE511">
        <v>3.294</v>
      </c>
      <c r="FF511">
        <v>9999</v>
      </c>
      <c r="FG511">
        <v>9999</v>
      </c>
      <c r="FH511">
        <v>9999</v>
      </c>
      <c r="FI511">
        <v>554</v>
      </c>
      <c r="FJ511">
        <v>1.8631</v>
      </c>
      <c r="FK511">
        <v>1.8678300000000001</v>
      </c>
      <c r="FL511">
        <v>1.8675200000000001</v>
      </c>
      <c r="FM511">
        <v>1.8688</v>
      </c>
      <c r="FN511">
        <v>1.86951</v>
      </c>
      <c r="FO511">
        <v>1.86557</v>
      </c>
      <c r="FP511">
        <v>1.8666100000000001</v>
      </c>
      <c r="FQ511">
        <v>1.86798</v>
      </c>
      <c r="FR511">
        <v>5</v>
      </c>
      <c r="FS511">
        <v>0</v>
      </c>
      <c r="FT511">
        <v>0</v>
      </c>
      <c r="FU511">
        <v>0</v>
      </c>
      <c r="FV511" t="s">
        <v>357</v>
      </c>
      <c r="FW511" t="s">
        <v>358</v>
      </c>
      <c r="FX511" t="s">
        <v>359</v>
      </c>
      <c r="FY511" t="s">
        <v>359</v>
      </c>
      <c r="FZ511" t="s">
        <v>359</v>
      </c>
      <c r="GA511" t="s">
        <v>359</v>
      </c>
      <c r="GB511">
        <v>0</v>
      </c>
      <c r="GC511">
        <v>100</v>
      </c>
      <c r="GD511">
        <v>100</v>
      </c>
      <c r="GE511">
        <v>9.1359999999999992</v>
      </c>
      <c r="GF511">
        <v>0.21429999999999999</v>
      </c>
      <c r="GG511">
        <v>5.2154357415507802</v>
      </c>
      <c r="GH511">
        <v>1.00486214095962E-2</v>
      </c>
      <c r="GI511">
        <v>-1.74255938316833E-6</v>
      </c>
      <c r="GJ511">
        <v>3.4045767664605598E-10</v>
      </c>
      <c r="GK511">
        <v>-2.3400103927015501E-2</v>
      </c>
      <c r="GL511">
        <v>-3.1725839457550503E-2</v>
      </c>
      <c r="GM511">
        <v>2.93552719409138E-3</v>
      </c>
      <c r="GN511">
        <v>-2.8977901675973599E-5</v>
      </c>
      <c r="GO511">
        <v>-4</v>
      </c>
      <c r="GP511">
        <v>2214</v>
      </c>
      <c r="GQ511">
        <v>1</v>
      </c>
      <c r="GR511">
        <v>18</v>
      </c>
      <c r="GS511">
        <v>17507</v>
      </c>
      <c r="GT511">
        <v>28883</v>
      </c>
      <c r="GU511">
        <v>1.4343300000000001</v>
      </c>
      <c r="GV511">
        <v>2.67822</v>
      </c>
      <c r="GW511">
        <v>2.2485400000000002</v>
      </c>
      <c r="GX511">
        <v>2.7307100000000002</v>
      </c>
      <c r="GY511">
        <v>1.9958499999999999</v>
      </c>
      <c r="GZ511">
        <v>2.3303199999999999</v>
      </c>
      <c r="HA511">
        <v>42.006500000000003</v>
      </c>
      <c r="HB511">
        <v>15.252800000000001</v>
      </c>
      <c r="HC511">
        <v>18</v>
      </c>
      <c r="HD511">
        <v>444.11900000000003</v>
      </c>
      <c r="HE511">
        <v>598.96199999999999</v>
      </c>
      <c r="HF511">
        <v>12.961</v>
      </c>
      <c r="HG511">
        <v>31.846900000000002</v>
      </c>
      <c r="HH511">
        <v>30.000599999999999</v>
      </c>
      <c r="HI511">
        <v>31.562899999999999</v>
      </c>
      <c r="HJ511">
        <v>31.436699999999998</v>
      </c>
      <c r="HK511">
        <v>28.799700000000001</v>
      </c>
      <c r="HL511">
        <v>45.058700000000002</v>
      </c>
      <c r="HM511">
        <v>0</v>
      </c>
      <c r="HN511">
        <v>12.2918</v>
      </c>
      <c r="HO511">
        <v>473.423</v>
      </c>
      <c r="HP511">
        <v>16.535399999999999</v>
      </c>
      <c r="HQ511">
        <v>102.01</v>
      </c>
      <c r="HR511">
        <v>102.79300000000001</v>
      </c>
    </row>
    <row r="512" spans="1:226" x14ac:dyDescent="0.2">
      <c r="A512">
        <v>847</v>
      </c>
      <c r="B512">
        <v>1657132197.5</v>
      </c>
      <c r="C512">
        <v>12164.9000000954</v>
      </c>
      <c r="D512" t="s">
        <v>1350</v>
      </c>
      <c r="E512" t="s">
        <v>1351</v>
      </c>
      <c r="F512">
        <v>5</v>
      </c>
      <c r="G512" t="s">
        <v>2027</v>
      </c>
      <c r="H512" t="s">
        <v>353</v>
      </c>
      <c r="I512">
        <v>1657132189.7142899</v>
      </c>
      <c r="J512">
        <f t="shared" si="306"/>
        <v>5.1917744498235609E-3</v>
      </c>
      <c r="K512">
        <f t="shared" si="307"/>
        <v>5.1917744498235612</v>
      </c>
      <c r="L512">
        <f t="shared" si="308"/>
        <v>18.453131236103804</v>
      </c>
      <c r="M512">
        <f t="shared" si="309"/>
        <v>422.30239285714299</v>
      </c>
      <c r="N512">
        <f t="shared" si="310"/>
        <v>293.92831376131829</v>
      </c>
      <c r="O512">
        <f t="shared" si="311"/>
        <v>21.741363637868698</v>
      </c>
      <c r="P512">
        <f t="shared" si="312"/>
        <v>31.236969894995973</v>
      </c>
      <c r="Q512">
        <f t="shared" si="313"/>
        <v>0.26256794133879341</v>
      </c>
      <c r="R512">
        <f t="shared" si="314"/>
        <v>3.3531154073388545</v>
      </c>
      <c r="S512">
        <f t="shared" si="315"/>
        <v>0.25165689394444535</v>
      </c>
      <c r="T512">
        <f t="shared" si="316"/>
        <v>0.15822809028559448</v>
      </c>
      <c r="U512">
        <f t="shared" si="317"/>
        <v>321.51206262223053</v>
      </c>
      <c r="V512">
        <f t="shared" si="318"/>
        <v>23.300265248630872</v>
      </c>
      <c r="W512">
        <f t="shared" si="319"/>
        <v>23.300265248630872</v>
      </c>
      <c r="X512">
        <f t="shared" si="320"/>
        <v>2.8713760834388857</v>
      </c>
      <c r="Y512">
        <f t="shared" si="321"/>
        <v>49.818077545166098</v>
      </c>
      <c r="Z512">
        <f t="shared" si="322"/>
        <v>1.3893337931165388</v>
      </c>
      <c r="AA512">
        <f t="shared" si="323"/>
        <v>2.7888145459987697</v>
      </c>
      <c r="AB512">
        <f t="shared" si="324"/>
        <v>1.4820422903223469</v>
      </c>
      <c r="AC512">
        <f t="shared" si="325"/>
        <v>-228.95725323721905</v>
      </c>
      <c r="AD512">
        <f t="shared" si="326"/>
        <v>-87.175446964341802</v>
      </c>
      <c r="AE512">
        <f t="shared" si="327"/>
        <v>-5.39253071681284</v>
      </c>
      <c r="AF512">
        <f t="shared" si="328"/>
        <v>-1.3168296143135194E-2</v>
      </c>
      <c r="AG512">
        <f t="shared" si="329"/>
        <v>51.593207312259381</v>
      </c>
      <c r="AH512">
        <f t="shared" si="330"/>
        <v>5.1807569599835661</v>
      </c>
      <c r="AI512">
        <f t="shared" si="331"/>
        <v>18.453131236103804</v>
      </c>
      <c r="AJ512">
        <v>467.25657480115001</v>
      </c>
      <c r="AK512">
        <v>447.79844242424201</v>
      </c>
      <c r="AL512">
        <v>2.82751880800661</v>
      </c>
      <c r="AM512">
        <v>66.885195505614405</v>
      </c>
      <c r="AN512">
        <f t="shared" si="332"/>
        <v>5.1917744498235612</v>
      </c>
      <c r="AO512">
        <v>16.5968990524958</v>
      </c>
      <c r="AP512">
        <v>18.795021212121199</v>
      </c>
      <c r="AQ512">
        <v>-9.5122309425995204E-5</v>
      </c>
      <c r="AR512">
        <v>77.480201578808206</v>
      </c>
      <c r="AS512">
        <v>11</v>
      </c>
      <c r="AT512">
        <v>2</v>
      </c>
      <c r="AU512">
        <f t="shared" si="333"/>
        <v>1</v>
      </c>
      <c r="AV512">
        <f t="shared" si="334"/>
        <v>0</v>
      </c>
      <c r="AW512">
        <f t="shared" si="335"/>
        <v>39625.497835261354</v>
      </c>
      <c r="AX512">
        <f t="shared" si="336"/>
        <v>1999.9785714285699</v>
      </c>
      <c r="AY512">
        <f t="shared" si="337"/>
        <v>1681.1817319286158</v>
      </c>
      <c r="AZ512">
        <f t="shared" si="338"/>
        <v>0.84059987239151268</v>
      </c>
      <c r="BA512">
        <f t="shared" si="339"/>
        <v>0.16075775371561948</v>
      </c>
      <c r="BB512">
        <v>2.157</v>
      </c>
      <c r="BC512">
        <v>0.5</v>
      </c>
      <c r="BD512" t="s">
        <v>354</v>
      </c>
      <c r="BE512">
        <v>2</v>
      </c>
      <c r="BF512" t="b">
        <v>1</v>
      </c>
      <c r="BG512">
        <v>1657132189.7142899</v>
      </c>
      <c r="BH512">
        <v>422.30239285714299</v>
      </c>
      <c r="BI512">
        <v>445.50400000000002</v>
      </c>
      <c r="BJ512">
        <v>18.782839285714299</v>
      </c>
      <c r="BK512">
        <v>16.5897964285714</v>
      </c>
      <c r="BL512">
        <v>413.208392857143</v>
      </c>
      <c r="BM512">
        <v>18.5687107142857</v>
      </c>
      <c r="BN512">
        <v>499.99007142857101</v>
      </c>
      <c r="BO512">
        <v>73.921978571428596</v>
      </c>
      <c r="BP512">
        <v>4.6273617857142901E-2</v>
      </c>
      <c r="BQ512">
        <v>22.818028571428599</v>
      </c>
      <c r="BR512">
        <v>23.7944035714286</v>
      </c>
      <c r="BS512">
        <v>999.9</v>
      </c>
      <c r="BT512">
        <v>0</v>
      </c>
      <c r="BU512">
        <v>0</v>
      </c>
      <c r="BV512">
        <v>9996.0714285714294</v>
      </c>
      <c r="BW512">
        <v>0</v>
      </c>
      <c r="BX512">
        <v>1975.4903571428599</v>
      </c>
      <c r="BY512">
        <v>-23.201696428571399</v>
      </c>
      <c r="BZ512">
        <v>430.38632142857199</v>
      </c>
      <c r="CA512">
        <v>453.01971428571397</v>
      </c>
      <c r="CB512">
        <v>2.1930392857142902</v>
      </c>
      <c r="CC512">
        <v>445.50400000000002</v>
      </c>
      <c r="CD512">
        <v>16.5897964285714</v>
      </c>
      <c r="CE512">
        <v>1.3884650000000001</v>
      </c>
      <c r="CF512">
        <v>1.22635178571429</v>
      </c>
      <c r="CG512">
        <v>11.792235714285701</v>
      </c>
      <c r="CH512">
        <v>9.9253389285714295</v>
      </c>
      <c r="CI512">
        <v>1999.9785714285699</v>
      </c>
      <c r="CJ512">
        <v>0.98000628571428605</v>
      </c>
      <c r="CK512">
        <v>1.9993739285714299E-2</v>
      </c>
      <c r="CL512">
        <v>0</v>
      </c>
      <c r="CM512">
        <v>2.3512</v>
      </c>
      <c r="CN512">
        <v>0</v>
      </c>
      <c r="CO512">
        <v>5080.7796428571401</v>
      </c>
      <c r="CP512">
        <v>17300.003571428599</v>
      </c>
      <c r="CQ512">
        <v>40.875</v>
      </c>
      <c r="CR512">
        <v>42.375</v>
      </c>
      <c r="CS512">
        <v>40.856999999999999</v>
      </c>
      <c r="CT512">
        <v>40.561999999999998</v>
      </c>
      <c r="CU512">
        <v>40</v>
      </c>
      <c r="CV512">
        <v>1959.9878571428601</v>
      </c>
      <c r="CW512">
        <v>39.991071428571402</v>
      </c>
      <c r="CX512">
        <v>0</v>
      </c>
      <c r="CY512">
        <v>1657132177.9000001</v>
      </c>
      <c r="CZ512">
        <v>0</v>
      </c>
      <c r="DA512">
        <v>0</v>
      </c>
      <c r="DB512" t="s">
        <v>355</v>
      </c>
      <c r="DC512">
        <v>1656081770.5</v>
      </c>
      <c r="DD512">
        <v>1655399214.5999999</v>
      </c>
      <c r="DE512">
        <v>0</v>
      </c>
      <c r="DF512">
        <v>0.13400000000000001</v>
      </c>
      <c r="DG512">
        <v>-0.06</v>
      </c>
      <c r="DH512">
        <v>9.3309999999999995</v>
      </c>
      <c r="DI512">
        <v>0.51100000000000001</v>
      </c>
      <c r="DJ512">
        <v>421</v>
      </c>
      <c r="DK512">
        <v>25</v>
      </c>
      <c r="DL512">
        <v>1.93</v>
      </c>
      <c r="DM512">
        <v>0.15</v>
      </c>
      <c r="DN512">
        <v>-20.377234999999999</v>
      </c>
      <c r="DO512">
        <v>-63.775166228893099</v>
      </c>
      <c r="DP512">
        <v>6.2083238180103804</v>
      </c>
      <c r="DQ512">
        <v>0</v>
      </c>
      <c r="DR512">
        <v>2.1934857499999998</v>
      </c>
      <c r="DS512">
        <v>-1.10960600376167E-3</v>
      </c>
      <c r="DT512">
        <v>3.3480978835004199E-3</v>
      </c>
      <c r="DU512">
        <v>1</v>
      </c>
      <c r="DV512">
        <v>1</v>
      </c>
      <c r="DW512">
        <v>2</v>
      </c>
      <c r="DX512" t="s">
        <v>356</v>
      </c>
      <c r="DY512">
        <v>2.96801</v>
      </c>
      <c r="DZ512">
        <v>2.7003400000000002</v>
      </c>
      <c r="EA512">
        <v>7.5911000000000006E-2</v>
      </c>
      <c r="EB512">
        <v>8.1096699999999994E-2</v>
      </c>
      <c r="EC512">
        <v>7.0964799999999995E-2</v>
      </c>
      <c r="ED512">
        <v>6.5512600000000004E-2</v>
      </c>
      <c r="EE512">
        <v>35818.9</v>
      </c>
      <c r="EF512">
        <v>38977.199999999997</v>
      </c>
      <c r="EG512">
        <v>35157.300000000003</v>
      </c>
      <c r="EH512">
        <v>38503.199999999997</v>
      </c>
      <c r="EI512">
        <v>46375.1</v>
      </c>
      <c r="EJ512">
        <v>51963.7</v>
      </c>
      <c r="EK512">
        <v>55012.9</v>
      </c>
      <c r="EL512">
        <v>61755.1</v>
      </c>
      <c r="EM512">
        <v>1.8340000000000001</v>
      </c>
      <c r="EN512">
        <v>2.0655999999999999</v>
      </c>
      <c r="EO512">
        <v>-1.0371200000000001E-2</v>
      </c>
      <c r="EP512">
        <v>0</v>
      </c>
      <c r="EQ512">
        <v>23.991099999999999</v>
      </c>
      <c r="ER512">
        <v>999.9</v>
      </c>
      <c r="ES512">
        <v>34.555999999999997</v>
      </c>
      <c r="ET512">
        <v>38.965000000000003</v>
      </c>
      <c r="EU512">
        <v>32.786999999999999</v>
      </c>
      <c r="EV512">
        <v>54.872199999999999</v>
      </c>
      <c r="EW512">
        <v>35.701099999999997</v>
      </c>
      <c r="EX512">
        <v>2</v>
      </c>
      <c r="EY512">
        <v>0.39957300000000001</v>
      </c>
      <c r="EZ512">
        <v>9.2810500000000005</v>
      </c>
      <c r="FA512">
        <v>19.914400000000001</v>
      </c>
      <c r="FB512">
        <v>5.1981200000000003</v>
      </c>
      <c r="FC512">
        <v>12.0099</v>
      </c>
      <c r="FD512">
        <v>4.9756</v>
      </c>
      <c r="FE512">
        <v>3.294</v>
      </c>
      <c r="FF512">
        <v>9999</v>
      </c>
      <c r="FG512">
        <v>9999</v>
      </c>
      <c r="FH512">
        <v>9999</v>
      </c>
      <c r="FI512">
        <v>554</v>
      </c>
      <c r="FJ512">
        <v>1.8631</v>
      </c>
      <c r="FK512">
        <v>1.8678300000000001</v>
      </c>
      <c r="FL512">
        <v>1.8675200000000001</v>
      </c>
      <c r="FM512">
        <v>1.86877</v>
      </c>
      <c r="FN512">
        <v>1.86951</v>
      </c>
      <c r="FO512">
        <v>1.86557</v>
      </c>
      <c r="FP512">
        <v>1.8666100000000001</v>
      </c>
      <c r="FQ512">
        <v>1.86798</v>
      </c>
      <c r="FR512">
        <v>5</v>
      </c>
      <c r="FS512">
        <v>0</v>
      </c>
      <c r="FT512">
        <v>0</v>
      </c>
      <c r="FU512">
        <v>0</v>
      </c>
      <c r="FV512" t="s">
        <v>357</v>
      </c>
      <c r="FW512" t="s">
        <v>358</v>
      </c>
      <c r="FX512" t="s">
        <v>359</v>
      </c>
      <c r="FY512" t="s">
        <v>359</v>
      </c>
      <c r="FZ512" t="s">
        <v>359</v>
      </c>
      <c r="GA512" t="s">
        <v>359</v>
      </c>
      <c r="GB512">
        <v>0</v>
      </c>
      <c r="GC512">
        <v>100</v>
      </c>
      <c r="GD512">
        <v>100</v>
      </c>
      <c r="GE512">
        <v>9.2550000000000008</v>
      </c>
      <c r="GF512">
        <v>0.2145</v>
      </c>
      <c r="GG512">
        <v>5.2154357415507802</v>
      </c>
      <c r="GH512">
        <v>1.00486214095962E-2</v>
      </c>
      <c r="GI512">
        <v>-1.74255938316833E-6</v>
      </c>
      <c r="GJ512">
        <v>3.4045767664605598E-10</v>
      </c>
      <c r="GK512">
        <v>-2.3400103927015501E-2</v>
      </c>
      <c r="GL512">
        <v>-3.1725839457550503E-2</v>
      </c>
      <c r="GM512">
        <v>2.93552719409138E-3</v>
      </c>
      <c r="GN512">
        <v>-2.8977901675973599E-5</v>
      </c>
      <c r="GO512">
        <v>-4</v>
      </c>
      <c r="GP512">
        <v>2214</v>
      </c>
      <c r="GQ512">
        <v>1</v>
      </c>
      <c r="GR512">
        <v>18</v>
      </c>
      <c r="GS512">
        <v>17507.099999999999</v>
      </c>
      <c r="GT512">
        <v>28883</v>
      </c>
      <c r="GU512">
        <v>1.47339</v>
      </c>
      <c r="GV512">
        <v>2.67334</v>
      </c>
      <c r="GW512">
        <v>2.2485400000000002</v>
      </c>
      <c r="GX512">
        <v>2.7307100000000002</v>
      </c>
      <c r="GY512">
        <v>1.9958499999999999</v>
      </c>
      <c r="GZ512">
        <v>2.36938</v>
      </c>
      <c r="HA512">
        <v>42.006500000000003</v>
      </c>
      <c r="HB512">
        <v>15.2615</v>
      </c>
      <c r="HC512">
        <v>18</v>
      </c>
      <c r="HD512">
        <v>444.178</v>
      </c>
      <c r="HE512">
        <v>599.17200000000003</v>
      </c>
      <c r="HF512">
        <v>12.9582</v>
      </c>
      <c r="HG512">
        <v>31.852499999999999</v>
      </c>
      <c r="HH512">
        <v>30.000499999999999</v>
      </c>
      <c r="HI512">
        <v>31.571200000000001</v>
      </c>
      <c r="HJ512">
        <v>31.4422</v>
      </c>
      <c r="HK512">
        <v>29.582699999999999</v>
      </c>
      <c r="HL512">
        <v>45.058700000000002</v>
      </c>
      <c r="HM512">
        <v>0</v>
      </c>
      <c r="HN512">
        <v>12.2982</v>
      </c>
      <c r="HO512">
        <v>493.53199999999998</v>
      </c>
      <c r="HP512">
        <v>16.539300000000001</v>
      </c>
      <c r="HQ512">
        <v>102.01</v>
      </c>
      <c r="HR512">
        <v>102.794</v>
      </c>
    </row>
    <row r="513" spans="1:226" x14ac:dyDescent="0.2">
      <c r="A513">
        <v>848</v>
      </c>
      <c r="B513">
        <v>1657132202.5</v>
      </c>
      <c r="C513">
        <v>12169.9000000954</v>
      </c>
      <c r="D513" t="s">
        <v>1352</v>
      </c>
      <c r="E513" t="s">
        <v>1353</v>
      </c>
      <c r="F513">
        <v>5</v>
      </c>
      <c r="G513" t="s">
        <v>2028</v>
      </c>
      <c r="H513" t="s">
        <v>353</v>
      </c>
      <c r="I513">
        <v>1657132195</v>
      </c>
      <c r="J513">
        <f t="shared" si="306"/>
        <v>5.1699076012987899E-3</v>
      </c>
      <c r="K513">
        <f t="shared" si="307"/>
        <v>5.1699076012987897</v>
      </c>
      <c r="L513">
        <f t="shared" si="308"/>
        <v>19.547878003897292</v>
      </c>
      <c r="M513">
        <f t="shared" si="309"/>
        <v>434.50937037036999</v>
      </c>
      <c r="N513">
        <f t="shared" si="310"/>
        <v>298.29255784839273</v>
      </c>
      <c r="O513">
        <f t="shared" si="311"/>
        <v>22.064284491987003</v>
      </c>
      <c r="P513">
        <f t="shared" si="312"/>
        <v>32.140052140216845</v>
      </c>
      <c r="Q513">
        <f t="shared" si="313"/>
        <v>0.26116957411627834</v>
      </c>
      <c r="R513">
        <f t="shared" si="314"/>
        <v>3.3510047718765121</v>
      </c>
      <c r="S513">
        <f t="shared" si="315"/>
        <v>0.25036536807282878</v>
      </c>
      <c r="T513">
        <f t="shared" si="316"/>
        <v>0.15741182557703803</v>
      </c>
      <c r="U513">
        <f t="shared" si="317"/>
        <v>321.51448001564899</v>
      </c>
      <c r="V513">
        <f t="shared" si="318"/>
        <v>23.311372203566332</v>
      </c>
      <c r="W513">
        <f t="shared" si="319"/>
        <v>23.311372203566332</v>
      </c>
      <c r="X513">
        <f t="shared" si="320"/>
        <v>2.8733025724743557</v>
      </c>
      <c r="Y513">
        <f t="shared" si="321"/>
        <v>49.821199783086008</v>
      </c>
      <c r="Z513">
        <f t="shared" si="322"/>
        <v>1.3899079008069597</v>
      </c>
      <c r="AA513">
        <f t="shared" si="323"/>
        <v>2.7897921103032628</v>
      </c>
      <c r="AB513">
        <f t="shared" si="324"/>
        <v>1.483394671667396</v>
      </c>
      <c r="AC513">
        <f t="shared" si="325"/>
        <v>-227.99292521727662</v>
      </c>
      <c r="AD513">
        <f t="shared" si="326"/>
        <v>-88.082479439364263</v>
      </c>
      <c r="AE513">
        <f t="shared" si="327"/>
        <v>-5.4525367323913612</v>
      </c>
      <c r="AF513">
        <f t="shared" si="328"/>
        <v>-1.3461373383265141E-2</v>
      </c>
      <c r="AG513">
        <f t="shared" si="329"/>
        <v>60.946059282074287</v>
      </c>
      <c r="AH513">
        <f t="shared" si="330"/>
        <v>5.1943077314323958</v>
      </c>
      <c r="AI513">
        <f t="shared" si="331"/>
        <v>19.547878003897292</v>
      </c>
      <c r="AJ513">
        <v>484.006595850233</v>
      </c>
      <c r="AK513">
        <v>463.033684848485</v>
      </c>
      <c r="AL513">
        <v>3.0851422303862202</v>
      </c>
      <c r="AM513">
        <v>66.885195505614405</v>
      </c>
      <c r="AN513">
        <f t="shared" si="332"/>
        <v>5.1699076012987897</v>
      </c>
      <c r="AO513">
        <v>16.610529797065698</v>
      </c>
      <c r="AP513">
        <v>18.798426060606101</v>
      </c>
      <c r="AQ513">
        <v>9.7540276090288304E-5</v>
      </c>
      <c r="AR513">
        <v>77.480201578808206</v>
      </c>
      <c r="AS513">
        <v>10</v>
      </c>
      <c r="AT513">
        <v>2</v>
      </c>
      <c r="AU513">
        <f t="shared" si="333"/>
        <v>1</v>
      </c>
      <c r="AV513">
        <f t="shared" si="334"/>
        <v>0</v>
      </c>
      <c r="AW513">
        <f t="shared" si="335"/>
        <v>39591.973104878794</v>
      </c>
      <c r="AX513">
        <f t="shared" si="336"/>
        <v>1999.9937037037</v>
      </c>
      <c r="AY513">
        <f t="shared" si="337"/>
        <v>1681.1944442222677</v>
      </c>
      <c r="AZ513">
        <f t="shared" si="338"/>
        <v>0.84059986844405465</v>
      </c>
      <c r="BA513">
        <f t="shared" si="339"/>
        <v>0.16075774609702548</v>
      </c>
      <c r="BB513">
        <v>2.157</v>
      </c>
      <c r="BC513">
        <v>0.5</v>
      </c>
      <c r="BD513" t="s">
        <v>354</v>
      </c>
      <c r="BE513">
        <v>2</v>
      </c>
      <c r="BF513" t="b">
        <v>1</v>
      </c>
      <c r="BG513">
        <v>1657132195</v>
      </c>
      <c r="BH513">
        <v>434.50937037036999</v>
      </c>
      <c r="BI513">
        <v>461.774888888889</v>
      </c>
      <c r="BJ513">
        <v>18.790511111111101</v>
      </c>
      <c r="BK513">
        <v>16.5918148148148</v>
      </c>
      <c r="BL513">
        <v>425.309296296296</v>
      </c>
      <c r="BM513">
        <v>18.576040740740702</v>
      </c>
      <c r="BN513">
        <v>500.00496296296302</v>
      </c>
      <c r="BO513">
        <v>73.922348148148203</v>
      </c>
      <c r="BP513">
        <v>4.6257207407407401E-2</v>
      </c>
      <c r="BQ513">
        <v>22.823811111111102</v>
      </c>
      <c r="BR513">
        <v>23.8057703703704</v>
      </c>
      <c r="BS513">
        <v>999.9</v>
      </c>
      <c r="BT513">
        <v>0</v>
      </c>
      <c r="BU513">
        <v>0</v>
      </c>
      <c r="BV513">
        <v>9987.4074074074106</v>
      </c>
      <c r="BW513">
        <v>0</v>
      </c>
      <c r="BX513">
        <v>1976.81925925926</v>
      </c>
      <c r="BY513">
        <v>-27.265455555555601</v>
      </c>
      <c r="BZ513">
        <v>442.830481481481</v>
      </c>
      <c r="CA513">
        <v>469.56574074074098</v>
      </c>
      <c r="CB513">
        <v>2.19870259259259</v>
      </c>
      <c r="CC513">
        <v>461.774888888889</v>
      </c>
      <c r="CD513">
        <v>16.5918148148148</v>
      </c>
      <c r="CE513">
        <v>1.38903925925926</v>
      </c>
      <c r="CF513">
        <v>1.2265070370370399</v>
      </c>
      <c r="CG513">
        <v>11.7985037037037</v>
      </c>
      <c r="CH513">
        <v>9.9272203703703692</v>
      </c>
      <c r="CI513">
        <v>1999.9937037037</v>
      </c>
      <c r="CJ513">
        <v>0.98000648148148195</v>
      </c>
      <c r="CK513">
        <v>1.9993537037037001E-2</v>
      </c>
      <c r="CL513">
        <v>0</v>
      </c>
      <c r="CM513">
        <v>2.3296148148148101</v>
      </c>
      <c r="CN513">
        <v>0</v>
      </c>
      <c r="CO513">
        <v>5079.4655555555601</v>
      </c>
      <c r="CP513">
        <v>17300.137037036999</v>
      </c>
      <c r="CQ513">
        <v>40.875</v>
      </c>
      <c r="CR513">
        <v>42.375</v>
      </c>
      <c r="CS513">
        <v>40.860999999999997</v>
      </c>
      <c r="CT513">
        <v>40.566666666666698</v>
      </c>
      <c r="CU513">
        <v>40</v>
      </c>
      <c r="CV513">
        <v>1960.0029629629601</v>
      </c>
      <c r="CW513">
        <v>39.991111111111103</v>
      </c>
      <c r="CX513">
        <v>0</v>
      </c>
      <c r="CY513">
        <v>1657132182.7</v>
      </c>
      <c r="CZ513">
        <v>0</v>
      </c>
      <c r="DA513">
        <v>0</v>
      </c>
      <c r="DB513" t="s">
        <v>355</v>
      </c>
      <c r="DC513">
        <v>1656081770.5</v>
      </c>
      <c r="DD513">
        <v>1655399214.5999999</v>
      </c>
      <c r="DE513">
        <v>0</v>
      </c>
      <c r="DF513">
        <v>0.13400000000000001</v>
      </c>
      <c r="DG513">
        <v>-0.06</v>
      </c>
      <c r="DH513">
        <v>9.3309999999999995</v>
      </c>
      <c r="DI513">
        <v>0.51100000000000001</v>
      </c>
      <c r="DJ513">
        <v>421</v>
      </c>
      <c r="DK513">
        <v>25</v>
      </c>
      <c r="DL513">
        <v>1.93</v>
      </c>
      <c r="DM513">
        <v>0.15</v>
      </c>
      <c r="DN513">
        <v>-24.097457500000001</v>
      </c>
      <c r="DO513">
        <v>-49.574691557223197</v>
      </c>
      <c r="DP513">
        <v>4.8980417289406297</v>
      </c>
      <c r="DQ513">
        <v>0</v>
      </c>
      <c r="DR513">
        <v>2.1934165000000001</v>
      </c>
      <c r="DS513">
        <v>4.9463414634139903E-3</v>
      </c>
      <c r="DT513">
        <v>2.5656544486738798E-3</v>
      </c>
      <c r="DU513">
        <v>1</v>
      </c>
      <c r="DV513">
        <v>1</v>
      </c>
      <c r="DW513">
        <v>2</v>
      </c>
      <c r="DX513" t="s">
        <v>356</v>
      </c>
      <c r="DY513">
        <v>2.9683899999999999</v>
      </c>
      <c r="DZ513">
        <v>2.7000899999999999</v>
      </c>
      <c r="EA513">
        <v>7.7913700000000002E-2</v>
      </c>
      <c r="EB513">
        <v>8.3199599999999999E-2</v>
      </c>
      <c r="EC513">
        <v>7.0975399999999994E-2</v>
      </c>
      <c r="ED513">
        <v>6.5209699999999995E-2</v>
      </c>
      <c r="EE513">
        <v>35741.199999999997</v>
      </c>
      <c r="EF513">
        <v>38886.400000000001</v>
      </c>
      <c r="EG513">
        <v>35157.300000000003</v>
      </c>
      <c r="EH513">
        <v>38501.599999999999</v>
      </c>
      <c r="EI513">
        <v>46374.7</v>
      </c>
      <c r="EJ513">
        <v>51979.3</v>
      </c>
      <c r="EK513">
        <v>55013</v>
      </c>
      <c r="EL513">
        <v>61753.5</v>
      </c>
      <c r="EM513">
        <v>1.835</v>
      </c>
      <c r="EN513">
        <v>2.0651999999999999</v>
      </c>
      <c r="EO513">
        <v>-9.9837799999999994E-3</v>
      </c>
      <c r="EP513">
        <v>0</v>
      </c>
      <c r="EQ513">
        <v>23.997599999999998</v>
      </c>
      <c r="ER513">
        <v>999.9</v>
      </c>
      <c r="ES513">
        <v>34.555999999999997</v>
      </c>
      <c r="ET513">
        <v>38.965000000000003</v>
      </c>
      <c r="EU513">
        <v>32.781599999999997</v>
      </c>
      <c r="EV513">
        <v>54.882199999999997</v>
      </c>
      <c r="EW513">
        <v>35.689100000000003</v>
      </c>
      <c r="EX513">
        <v>2</v>
      </c>
      <c r="EY513">
        <v>0.40012199999999998</v>
      </c>
      <c r="EZ513">
        <v>9.2810500000000005</v>
      </c>
      <c r="FA513">
        <v>19.9145</v>
      </c>
      <c r="FB513">
        <v>5.1993200000000002</v>
      </c>
      <c r="FC513">
        <v>12.0099</v>
      </c>
      <c r="FD513">
        <v>4.9756</v>
      </c>
      <c r="FE513">
        <v>3.294</v>
      </c>
      <c r="FF513">
        <v>9999</v>
      </c>
      <c r="FG513">
        <v>9999</v>
      </c>
      <c r="FH513">
        <v>9999</v>
      </c>
      <c r="FI513">
        <v>554</v>
      </c>
      <c r="FJ513">
        <v>1.8631</v>
      </c>
      <c r="FK513">
        <v>1.8678300000000001</v>
      </c>
      <c r="FL513">
        <v>1.86755</v>
      </c>
      <c r="FM513">
        <v>1.8688</v>
      </c>
      <c r="FN513">
        <v>1.86951</v>
      </c>
      <c r="FO513">
        <v>1.86554</v>
      </c>
      <c r="FP513">
        <v>1.8666100000000001</v>
      </c>
      <c r="FQ513">
        <v>1.86798</v>
      </c>
      <c r="FR513">
        <v>5</v>
      </c>
      <c r="FS513">
        <v>0</v>
      </c>
      <c r="FT513">
        <v>0</v>
      </c>
      <c r="FU513">
        <v>0</v>
      </c>
      <c r="FV513" t="s">
        <v>357</v>
      </c>
      <c r="FW513" t="s">
        <v>358</v>
      </c>
      <c r="FX513" t="s">
        <v>359</v>
      </c>
      <c r="FY513" t="s">
        <v>359</v>
      </c>
      <c r="FZ513" t="s">
        <v>359</v>
      </c>
      <c r="GA513" t="s">
        <v>359</v>
      </c>
      <c r="GB513">
        <v>0</v>
      </c>
      <c r="GC513">
        <v>100</v>
      </c>
      <c r="GD513">
        <v>100</v>
      </c>
      <c r="GE513">
        <v>9.3859999999999992</v>
      </c>
      <c r="GF513">
        <v>0.21479999999999999</v>
      </c>
      <c r="GG513">
        <v>5.2154357415507802</v>
      </c>
      <c r="GH513">
        <v>1.00486214095962E-2</v>
      </c>
      <c r="GI513">
        <v>-1.74255938316833E-6</v>
      </c>
      <c r="GJ513">
        <v>3.4045767664605598E-10</v>
      </c>
      <c r="GK513">
        <v>-2.3400103927015501E-2</v>
      </c>
      <c r="GL513">
        <v>-3.1725839457550503E-2</v>
      </c>
      <c r="GM513">
        <v>2.93552719409138E-3</v>
      </c>
      <c r="GN513">
        <v>-2.8977901675973599E-5</v>
      </c>
      <c r="GO513">
        <v>-4</v>
      </c>
      <c r="GP513">
        <v>2214</v>
      </c>
      <c r="GQ513">
        <v>1</v>
      </c>
      <c r="GR513">
        <v>18</v>
      </c>
      <c r="GS513">
        <v>17507.2</v>
      </c>
      <c r="GT513">
        <v>28883.1</v>
      </c>
      <c r="GU513">
        <v>1.5173300000000001</v>
      </c>
      <c r="GV513">
        <v>2.67334</v>
      </c>
      <c r="GW513">
        <v>2.2485400000000002</v>
      </c>
      <c r="GX513">
        <v>2.7319300000000002</v>
      </c>
      <c r="GY513">
        <v>1.9958499999999999</v>
      </c>
      <c r="GZ513">
        <v>2.34863</v>
      </c>
      <c r="HA513">
        <v>42.006500000000003</v>
      </c>
      <c r="HB513">
        <v>15.270300000000001</v>
      </c>
      <c r="HC513">
        <v>18</v>
      </c>
      <c r="HD513">
        <v>444.84500000000003</v>
      </c>
      <c r="HE513">
        <v>598.94399999999996</v>
      </c>
      <c r="HF513">
        <v>12.9567</v>
      </c>
      <c r="HG513">
        <v>31.860900000000001</v>
      </c>
      <c r="HH513">
        <v>30.000499999999999</v>
      </c>
      <c r="HI513">
        <v>31.578399999999998</v>
      </c>
      <c r="HJ513">
        <v>31.450900000000001</v>
      </c>
      <c r="HK513">
        <v>30.4453</v>
      </c>
      <c r="HL513">
        <v>45.331200000000003</v>
      </c>
      <c r="HM513">
        <v>0</v>
      </c>
      <c r="HN513">
        <v>12.304600000000001</v>
      </c>
      <c r="HO513">
        <v>507</v>
      </c>
      <c r="HP513">
        <v>16.5488</v>
      </c>
      <c r="HQ513">
        <v>102.01</v>
      </c>
      <c r="HR513">
        <v>102.791</v>
      </c>
    </row>
    <row r="514" spans="1:226" x14ac:dyDescent="0.2">
      <c r="A514">
        <v>849</v>
      </c>
      <c r="B514">
        <v>1657132207.5</v>
      </c>
      <c r="C514">
        <v>12174.9000000954</v>
      </c>
      <c r="D514" t="s">
        <v>1354</v>
      </c>
      <c r="E514" t="s">
        <v>1355</v>
      </c>
      <c r="F514">
        <v>5</v>
      </c>
      <c r="G514" t="s">
        <v>2029</v>
      </c>
      <c r="H514" t="s">
        <v>353</v>
      </c>
      <c r="I514">
        <v>1657132199.7142899</v>
      </c>
      <c r="J514">
        <f t="shared" si="306"/>
        <v>5.3126573635999428E-3</v>
      </c>
      <c r="K514">
        <f t="shared" si="307"/>
        <v>5.3126573635999428</v>
      </c>
      <c r="L514">
        <f t="shared" si="308"/>
        <v>19.942551923602799</v>
      </c>
      <c r="M514">
        <f t="shared" si="309"/>
        <v>447.836178571429</v>
      </c>
      <c r="N514">
        <f t="shared" si="310"/>
        <v>312.58923478941887</v>
      </c>
      <c r="O514">
        <f t="shared" si="311"/>
        <v>23.121999482126036</v>
      </c>
      <c r="P514">
        <f t="shared" si="312"/>
        <v>33.126118037883231</v>
      </c>
      <c r="Q514">
        <f t="shared" si="313"/>
        <v>0.26973337020367494</v>
      </c>
      <c r="R514">
        <f t="shared" si="314"/>
        <v>3.353238637482661</v>
      </c>
      <c r="S514">
        <f t="shared" si="315"/>
        <v>0.25823310173845643</v>
      </c>
      <c r="T514">
        <f t="shared" si="316"/>
        <v>0.16238808172169694</v>
      </c>
      <c r="U514">
        <f t="shared" si="317"/>
        <v>321.51468965793686</v>
      </c>
      <c r="V514">
        <f t="shared" si="318"/>
        <v>23.280553217574091</v>
      </c>
      <c r="W514">
        <f t="shared" si="319"/>
        <v>23.280553217574091</v>
      </c>
      <c r="X514">
        <f t="shared" si="320"/>
        <v>2.8679598351787075</v>
      </c>
      <c r="Y514">
        <f t="shared" si="321"/>
        <v>49.816937727541912</v>
      </c>
      <c r="Z514">
        <f t="shared" si="322"/>
        <v>1.3899815038316157</v>
      </c>
      <c r="AA514">
        <f t="shared" si="323"/>
        <v>2.7901785361309894</v>
      </c>
      <c r="AB514">
        <f t="shared" si="324"/>
        <v>1.4779783313470918</v>
      </c>
      <c r="AC514">
        <f t="shared" si="325"/>
        <v>-234.28818973475748</v>
      </c>
      <c r="AD514">
        <f t="shared" si="326"/>
        <v>-82.156608071679372</v>
      </c>
      <c r="AE514">
        <f t="shared" si="327"/>
        <v>-5.0815865975111771</v>
      </c>
      <c r="AF514">
        <f t="shared" si="328"/>
        <v>-1.1694746011201573E-2</v>
      </c>
      <c r="AG514">
        <f t="shared" si="329"/>
        <v>65.662394654880302</v>
      </c>
      <c r="AH514">
        <f t="shared" si="330"/>
        <v>5.2773029380054073</v>
      </c>
      <c r="AI514">
        <f t="shared" si="331"/>
        <v>19.942551923602799</v>
      </c>
      <c r="AJ514">
        <v>500.87910935570898</v>
      </c>
      <c r="AK514">
        <v>479.18756363636402</v>
      </c>
      <c r="AL514">
        <v>3.2211922168202398</v>
      </c>
      <c r="AM514">
        <v>66.885195505614405</v>
      </c>
      <c r="AN514">
        <f t="shared" si="332"/>
        <v>5.3126573635999428</v>
      </c>
      <c r="AO514">
        <v>16.4843697746449</v>
      </c>
      <c r="AP514">
        <v>18.774971515151499</v>
      </c>
      <c r="AQ514">
        <v>-8.9950631921500504E-3</v>
      </c>
      <c r="AR514">
        <v>77.480201578808206</v>
      </c>
      <c r="AS514">
        <v>10</v>
      </c>
      <c r="AT514">
        <v>2</v>
      </c>
      <c r="AU514">
        <f t="shared" si="333"/>
        <v>1</v>
      </c>
      <c r="AV514">
        <f t="shared" si="334"/>
        <v>0</v>
      </c>
      <c r="AW514">
        <f t="shared" si="335"/>
        <v>39626.353300371353</v>
      </c>
      <c r="AX514">
        <f t="shared" si="336"/>
        <v>1999.99464285714</v>
      </c>
      <c r="AY514">
        <f t="shared" si="337"/>
        <v>1681.1952640714676</v>
      </c>
      <c r="AZ514">
        <f t="shared" si="338"/>
        <v>0.84059988364256621</v>
      </c>
      <c r="BA514">
        <f t="shared" si="339"/>
        <v>0.16075777543015285</v>
      </c>
      <c r="BB514">
        <v>2.157</v>
      </c>
      <c r="BC514">
        <v>0.5</v>
      </c>
      <c r="BD514" t="s">
        <v>354</v>
      </c>
      <c r="BE514">
        <v>2</v>
      </c>
      <c r="BF514" t="b">
        <v>1</v>
      </c>
      <c r="BG514">
        <v>1657132199.7142899</v>
      </c>
      <c r="BH514">
        <v>447.836178571429</v>
      </c>
      <c r="BI514">
        <v>477.18092857142898</v>
      </c>
      <c r="BJ514">
        <v>18.791335714285701</v>
      </c>
      <c r="BK514">
        <v>16.557607142857101</v>
      </c>
      <c r="BL514">
        <v>438.52071428571401</v>
      </c>
      <c r="BM514">
        <v>18.576824999999999</v>
      </c>
      <c r="BN514">
        <v>500.02664285714297</v>
      </c>
      <c r="BO514">
        <v>73.923057142857104</v>
      </c>
      <c r="BP514">
        <v>4.6219175000000001E-2</v>
      </c>
      <c r="BQ514">
        <v>22.8260964285714</v>
      </c>
      <c r="BR514">
        <v>23.818092857142901</v>
      </c>
      <c r="BS514">
        <v>999.9</v>
      </c>
      <c r="BT514">
        <v>0</v>
      </c>
      <c r="BU514">
        <v>0</v>
      </c>
      <c r="BV514">
        <v>9996.4285714285706</v>
      </c>
      <c r="BW514">
        <v>0</v>
      </c>
      <c r="BX514">
        <v>1977.4007142857099</v>
      </c>
      <c r="BY514">
        <v>-29.344782142857099</v>
      </c>
      <c r="BZ514">
        <v>456.412714285714</v>
      </c>
      <c r="CA514">
        <v>485.21417857142899</v>
      </c>
      <c r="CB514">
        <v>2.2337357142857099</v>
      </c>
      <c r="CC514">
        <v>477.18092857142898</v>
      </c>
      <c r="CD514">
        <v>16.557607142857101</v>
      </c>
      <c r="CE514">
        <v>1.3891135714285701</v>
      </c>
      <c r="CF514">
        <v>1.2239899999999999</v>
      </c>
      <c r="CG514">
        <v>11.799314285714299</v>
      </c>
      <c r="CH514">
        <v>9.8964957142857095</v>
      </c>
      <c r="CI514">
        <v>1999.99464285714</v>
      </c>
      <c r="CJ514">
        <v>0.98000596428571396</v>
      </c>
      <c r="CK514">
        <v>1.9994039285714301E-2</v>
      </c>
      <c r="CL514">
        <v>0</v>
      </c>
      <c r="CM514">
        <v>2.3061750000000001</v>
      </c>
      <c r="CN514">
        <v>0</v>
      </c>
      <c r="CO514">
        <v>5078.9664285714298</v>
      </c>
      <c r="CP514">
        <v>17300.135714285701</v>
      </c>
      <c r="CQ514">
        <v>40.875</v>
      </c>
      <c r="CR514">
        <v>42.375</v>
      </c>
      <c r="CS514">
        <v>40.8705</v>
      </c>
      <c r="CT514">
        <v>40.570999999999998</v>
      </c>
      <c r="CU514">
        <v>40</v>
      </c>
      <c r="CV514">
        <v>1960.00285714286</v>
      </c>
      <c r="CW514">
        <v>39.992142857142902</v>
      </c>
      <c r="CX514">
        <v>0</v>
      </c>
      <c r="CY514">
        <v>1657132188.0999999</v>
      </c>
      <c r="CZ514">
        <v>0</v>
      </c>
      <c r="DA514">
        <v>0</v>
      </c>
      <c r="DB514" t="s">
        <v>355</v>
      </c>
      <c r="DC514">
        <v>1656081770.5</v>
      </c>
      <c r="DD514">
        <v>1655399214.5999999</v>
      </c>
      <c r="DE514">
        <v>0</v>
      </c>
      <c r="DF514">
        <v>0.13400000000000001</v>
      </c>
      <c r="DG514">
        <v>-0.06</v>
      </c>
      <c r="DH514">
        <v>9.3309999999999995</v>
      </c>
      <c r="DI514">
        <v>0.51100000000000001</v>
      </c>
      <c r="DJ514">
        <v>421</v>
      </c>
      <c r="DK514">
        <v>25</v>
      </c>
      <c r="DL514">
        <v>1.93</v>
      </c>
      <c r="DM514">
        <v>0.15</v>
      </c>
      <c r="DN514">
        <v>-28.051282499999999</v>
      </c>
      <c r="DO514">
        <v>-27.2511253283302</v>
      </c>
      <c r="DP514">
        <v>2.72886701919382</v>
      </c>
      <c r="DQ514">
        <v>0</v>
      </c>
      <c r="DR514">
        <v>2.2245462499999999</v>
      </c>
      <c r="DS514">
        <v>0.39567545966228501</v>
      </c>
      <c r="DT514">
        <v>4.8233779122493603E-2</v>
      </c>
      <c r="DU514">
        <v>0</v>
      </c>
      <c r="DV514">
        <v>0</v>
      </c>
      <c r="DW514">
        <v>2</v>
      </c>
      <c r="DX514" t="s">
        <v>366</v>
      </c>
      <c r="DY514">
        <v>2.9680200000000001</v>
      </c>
      <c r="DZ514">
        <v>2.7004999999999999</v>
      </c>
      <c r="EA514">
        <v>7.99734E-2</v>
      </c>
      <c r="EB514">
        <v>8.5323399999999994E-2</v>
      </c>
      <c r="EC514">
        <v>7.0902099999999996E-2</v>
      </c>
      <c r="ED514">
        <v>6.5167600000000006E-2</v>
      </c>
      <c r="EE514">
        <v>35661.1</v>
      </c>
      <c r="EF514">
        <v>38796.699999999997</v>
      </c>
      <c r="EG514">
        <v>35157.1</v>
      </c>
      <c r="EH514">
        <v>38502.1</v>
      </c>
      <c r="EI514">
        <v>46378.2</v>
      </c>
      <c r="EJ514">
        <v>51981.7</v>
      </c>
      <c r="EK514">
        <v>55012.800000000003</v>
      </c>
      <c r="EL514">
        <v>61753.5</v>
      </c>
      <c r="EM514">
        <v>1.8346</v>
      </c>
      <c r="EN514">
        <v>2.0651999999999999</v>
      </c>
      <c r="EO514">
        <v>-1.2368000000000001E-2</v>
      </c>
      <c r="EP514">
        <v>0</v>
      </c>
      <c r="EQ514">
        <v>24.0045</v>
      </c>
      <c r="ER514">
        <v>999.9</v>
      </c>
      <c r="ES514">
        <v>34.555999999999997</v>
      </c>
      <c r="ET514">
        <v>38.965000000000003</v>
      </c>
      <c r="EU514">
        <v>32.788200000000003</v>
      </c>
      <c r="EV514">
        <v>54.592199999999998</v>
      </c>
      <c r="EW514">
        <v>35.717100000000002</v>
      </c>
      <c r="EX514">
        <v>2</v>
      </c>
      <c r="EY514">
        <v>0.40103699999999998</v>
      </c>
      <c r="EZ514">
        <v>9.2810500000000005</v>
      </c>
      <c r="FA514">
        <v>19.9145</v>
      </c>
      <c r="FB514">
        <v>5.1993200000000002</v>
      </c>
      <c r="FC514">
        <v>12.0099</v>
      </c>
      <c r="FD514">
        <v>4.9756</v>
      </c>
      <c r="FE514">
        <v>3.294</v>
      </c>
      <c r="FF514">
        <v>9999</v>
      </c>
      <c r="FG514">
        <v>9999</v>
      </c>
      <c r="FH514">
        <v>9999</v>
      </c>
      <c r="FI514">
        <v>554</v>
      </c>
      <c r="FJ514">
        <v>1.8631</v>
      </c>
      <c r="FK514">
        <v>1.8678300000000001</v>
      </c>
      <c r="FL514">
        <v>1.8675200000000001</v>
      </c>
      <c r="FM514">
        <v>1.8687400000000001</v>
      </c>
      <c r="FN514">
        <v>1.86951</v>
      </c>
      <c r="FO514">
        <v>1.86554</v>
      </c>
      <c r="FP514">
        <v>1.8665799999999999</v>
      </c>
      <c r="FQ514">
        <v>1.86798</v>
      </c>
      <c r="FR514">
        <v>5</v>
      </c>
      <c r="FS514">
        <v>0</v>
      </c>
      <c r="FT514">
        <v>0</v>
      </c>
      <c r="FU514">
        <v>0</v>
      </c>
      <c r="FV514" t="s">
        <v>357</v>
      </c>
      <c r="FW514" t="s">
        <v>358</v>
      </c>
      <c r="FX514" t="s">
        <v>359</v>
      </c>
      <c r="FY514" t="s">
        <v>359</v>
      </c>
      <c r="FZ514" t="s">
        <v>359</v>
      </c>
      <c r="GA514" t="s">
        <v>359</v>
      </c>
      <c r="GB514">
        <v>0</v>
      </c>
      <c r="GC514">
        <v>100</v>
      </c>
      <c r="GD514">
        <v>100</v>
      </c>
      <c r="GE514">
        <v>9.5210000000000008</v>
      </c>
      <c r="GF514">
        <v>0.2135</v>
      </c>
      <c r="GG514">
        <v>5.2154357415507802</v>
      </c>
      <c r="GH514">
        <v>1.00486214095962E-2</v>
      </c>
      <c r="GI514">
        <v>-1.74255938316833E-6</v>
      </c>
      <c r="GJ514">
        <v>3.4045767664605598E-10</v>
      </c>
      <c r="GK514">
        <v>-2.3400103927015501E-2</v>
      </c>
      <c r="GL514">
        <v>-3.1725839457550503E-2</v>
      </c>
      <c r="GM514">
        <v>2.93552719409138E-3</v>
      </c>
      <c r="GN514">
        <v>-2.8977901675973599E-5</v>
      </c>
      <c r="GO514">
        <v>-4</v>
      </c>
      <c r="GP514">
        <v>2214</v>
      </c>
      <c r="GQ514">
        <v>1</v>
      </c>
      <c r="GR514">
        <v>18</v>
      </c>
      <c r="GS514">
        <v>17507.3</v>
      </c>
      <c r="GT514">
        <v>28883.200000000001</v>
      </c>
      <c r="GU514">
        <v>1.56006</v>
      </c>
      <c r="GV514">
        <v>2.6696800000000001</v>
      </c>
      <c r="GW514">
        <v>2.2485400000000002</v>
      </c>
      <c r="GX514">
        <v>2.7307100000000002</v>
      </c>
      <c r="GY514">
        <v>1.9958499999999999</v>
      </c>
      <c r="GZ514">
        <v>2.3535200000000001</v>
      </c>
      <c r="HA514">
        <v>42.006500000000003</v>
      </c>
      <c r="HB514">
        <v>15.270300000000001</v>
      </c>
      <c r="HC514">
        <v>18</v>
      </c>
      <c r="HD514">
        <v>444.66500000000002</v>
      </c>
      <c r="HE514">
        <v>599.03800000000001</v>
      </c>
      <c r="HF514">
        <v>12.9535</v>
      </c>
      <c r="HG514">
        <v>31.866499999999998</v>
      </c>
      <c r="HH514">
        <v>30.000699999999998</v>
      </c>
      <c r="HI514">
        <v>31.587700000000002</v>
      </c>
      <c r="HJ514">
        <v>31.4602</v>
      </c>
      <c r="HK514">
        <v>31.2424</v>
      </c>
      <c r="HL514">
        <v>45.331200000000003</v>
      </c>
      <c r="HM514">
        <v>0</v>
      </c>
      <c r="HN514">
        <v>12.307399999999999</v>
      </c>
      <c r="HO514">
        <v>527.16499999999996</v>
      </c>
      <c r="HP514">
        <v>16.5746</v>
      </c>
      <c r="HQ514">
        <v>102.009</v>
      </c>
      <c r="HR514">
        <v>102.791</v>
      </c>
    </row>
    <row r="515" spans="1:226" x14ac:dyDescent="0.2">
      <c r="A515">
        <v>850</v>
      </c>
      <c r="B515">
        <v>1657132212.5</v>
      </c>
      <c r="C515">
        <v>12179.9000000954</v>
      </c>
      <c r="D515" t="s">
        <v>1356</v>
      </c>
      <c r="E515" t="s">
        <v>1357</v>
      </c>
      <c r="F515">
        <v>5</v>
      </c>
      <c r="G515" t="s">
        <v>2030</v>
      </c>
      <c r="H515" t="s">
        <v>353</v>
      </c>
      <c r="I515">
        <v>1657132205</v>
      </c>
      <c r="J515">
        <f t="shared" si="306"/>
        <v>5.3219952135773897E-3</v>
      </c>
      <c r="K515">
        <f t="shared" si="307"/>
        <v>5.3219952135773898</v>
      </c>
      <c r="L515">
        <f t="shared" si="308"/>
        <v>20.004915442306331</v>
      </c>
      <c r="M515">
        <f t="shared" si="309"/>
        <v>464.05655555555597</v>
      </c>
      <c r="N515">
        <f t="shared" si="310"/>
        <v>328.03411397605487</v>
      </c>
      <c r="O515">
        <f t="shared" si="311"/>
        <v>24.264221950641346</v>
      </c>
      <c r="P515">
        <f t="shared" si="312"/>
        <v>34.325610605463027</v>
      </c>
      <c r="Q515">
        <f t="shared" si="313"/>
        <v>0.27003904926923283</v>
      </c>
      <c r="R515">
        <f t="shared" si="314"/>
        <v>3.3537748521320161</v>
      </c>
      <c r="S515">
        <f t="shared" si="315"/>
        <v>0.25851505730547936</v>
      </c>
      <c r="T515">
        <f t="shared" si="316"/>
        <v>0.16256631304008318</v>
      </c>
      <c r="U515">
        <f t="shared" si="317"/>
        <v>321.51755422222175</v>
      </c>
      <c r="V515">
        <f t="shared" si="318"/>
        <v>23.282182996465636</v>
      </c>
      <c r="W515">
        <f t="shared" si="319"/>
        <v>23.282182996465636</v>
      </c>
      <c r="X515">
        <f t="shared" si="320"/>
        <v>2.8682421536518783</v>
      </c>
      <c r="Y515">
        <f t="shared" si="321"/>
        <v>49.780625316511816</v>
      </c>
      <c r="Z515">
        <f t="shared" si="322"/>
        <v>1.3892907205824752</v>
      </c>
      <c r="AA515">
        <f t="shared" si="323"/>
        <v>2.7908261733338633</v>
      </c>
      <c r="AB515">
        <f t="shared" si="324"/>
        <v>1.4789514330694031</v>
      </c>
      <c r="AC515">
        <f t="shared" si="325"/>
        <v>-234.69998891876287</v>
      </c>
      <c r="AD515">
        <f t="shared" si="326"/>
        <v>-81.77201743494453</v>
      </c>
      <c r="AE515">
        <f t="shared" si="327"/>
        <v>-5.0571299180842377</v>
      </c>
      <c r="AF515">
        <f t="shared" si="328"/>
        <v>-1.1582049569881292E-2</v>
      </c>
      <c r="AG515">
        <f t="shared" si="329"/>
        <v>68.94581428715118</v>
      </c>
      <c r="AH515">
        <f t="shared" si="330"/>
        <v>5.3489542959638685</v>
      </c>
      <c r="AI515">
        <f t="shared" si="331"/>
        <v>20.004915442306331</v>
      </c>
      <c r="AJ515">
        <v>518.17847044664802</v>
      </c>
      <c r="AK515">
        <v>495.91474545454503</v>
      </c>
      <c r="AL515">
        <v>3.3567633426461101</v>
      </c>
      <c r="AM515">
        <v>66.885195505614405</v>
      </c>
      <c r="AN515">
        <f t="shared" si="332"/>
        <v>5.3219952135773898</v>
      </c>
      <c r="AO515">
        <v>16.480761348192601</v>
      </c>
      <c r="AP515">
        <v>18.7569054545454</v>
      </c>
      <c r="AQ515">
        <v>-5.0160388726139104E-3</v>
      </c>
      <c r="AR515">
        <v>77.480201578808206</v>
      </c>
      <c r="AS515">
        <v>11</v>
      </c>
      <c r="AT515">
        <v>2</v>
      </c>
      <c r="AU515">
        <f t="shared" si="333"/>
        <v>1</v>
      </c>
      <c r="AV515">
        <f t="shared" si="334"/>
        <v>0</v>
      </c>
      <c r="AW515">
        <f t="shared" si="335"/>
        <v>39634.148432570299</v>
      </c>
      <c r="AX515">
        <f t="shared" si="336"/>
        <v>2000.01296296296</v>
      </c>
      <c r="AY515">
        <f t="shared" si="337"/>
        <v>1681.2106222222199</v>
      </c>
      <c r="AZ515">
        <f t="shared" si="338"/>
        <v>0.84059986277866716</v>
      </c>
      <c r="BA515">
        <f t="shared" si="339"/>
        <v>0.16075773516282765</v>
      </c>
      <c r="BB515">
        <v>2.157</v>
      </c>
      <c r="BC515">
        <v>0.5</v>
      </c>
      <c r="BD515" t="s">
        <v>354</v>
      </c>
      <c r="BE515">
        <v>2</v>
      </c>
      <c r="BF515" t="b">
        <v>1</v>
      </c>
      <c r="BG515">
        <v>1657132205</v>
      </c>
      <c r="BH515">
        <v>464.05655555555597</v>
      </c>
      <c r="BI515">
        <v>494.869925925926</v>
      </c>
      <c r="BJ515">
        <v>18.782170370370402</v>
      </c>
      <c r="BK515">
        <v>16.5180222222222</v>
      </c>
      <c r="BL515">
        <v>454.60122222222202</v>
      </c>
      <c r="BM515">
        <v>18.5680703703704</v>
      </c>
      <c r="BN515">
        <v>500.01107407407397</v>
      </c>
      <c r="BO515">
        <v>73.922418518518498</v>
      </c>
      <c r="BP515">
        <v>4.6174737037036999E-2</v>
      </c>
      <c r="BQ515">
        <v>22.829925925925899</v>
      </c>
      <c r="BR515">
        <v>23.8208185185185</v>
      </c>
      <c r="BS515">
        <v>999.9</v>
      </c>
      <c r="BT515">
        <v>0</v>
      </c>
      <c r="BU515">
        <v>0</v>
      </c>
      <c r="BV515">
        <v>9998.7037037037007</v>
      </c>
      <c r="BW515">
        <v>0</v>
      </c>
      <c r="BX515">
        <v>1978.23740740741</v>
      </c>
      <c r="BY515">
        <v>-30.813414814814799</v>
      </c>
      <c r="BZ515">
        <v>472.93900000000002</v>
      </c>
      <c r="CA515">
        <v>503.18070370370401</v>
      </c>
      <c r="CB515">
        <v>2.2641537037037001</v>
      </c>
      <c r="CC515">
        <v>494.869925925926</v>
      </c>
      <c r="CD515">
        <v>16.5180222222222</v>
      </c>
      <c r="CE515">
        <v>1.38842444444444</v>
      </c>
      <c r="CF515">
        <v>1.22105222222222</v>
      </c>
      <c r="CG515">
        <v>11.791788888888901</v>
      </c>
      <c r="CH515">
        <v>9.8606577777777797</v>
      </c>
      <c r="CI515">
        <v>2000.01296296296</v>
      </c>
      <c r="CJ515">
        <v>0.98000644444444496</v>
      </c>
      <c r="CK515">
        <v>1.9993540740740699E-2</v>
      </c>
      <c r="CL515">
        <v>0</v>
      </c>
      <c r="CM515">
        <v>2.31635185185185</v>
      </c>
      <c r="CN515">
        <v>0</v>
      </c>
      <c r="CO515">
        <v>5078.8588888888899</v>
      </c>
      <c r="CP515">
        <v>17300.296296296299</v>
      </c>
      <c r="CQ515">
        <v>40.875</v>
      </c>
      <c r="CR515">
        <v>42.375</v>
      </c>
      <c r="CS515">
        <v>40.875</v>
      </c>
      <c r="CT515">
        <v>40.5713333333333</v>
      </c>
      <c r="CU515">
        <v>40</v>
      </c>
      <c r="CV515">
        <v>1960.02185185185</v>
      </c>
      <c r="CW515">
        <v>39.991111111111103</v>
      </c>
      <c r="CX515">
        <v>0</v>
      </c>
      <c r="CY515">
        <v>1657132192.9000001</v>
      </c>
      <c r="CZ515">
        <v>0</v>
      </c>
      <c r="DA515">
        <v>0</v>
      </c>
      <c r="DB515" t="s">
        <v>355</v>
      </c>
      <c r="DC515">
        <v>1656081770.5</v>
      </c>
      <c r="DD515">
        <v>1655399214.5999999</v>
      </c>
      <c r="DE515">
        <v>0</v>
      </c>
      <c r="DF515">
        <v>0.13400000000000001</v>
      </c>
      <c r="DG515">
        <v>-0.06</v>
      </c>
      <c r="DH515">
        <v>9.3309999999999995</v>
      </c>
      <c r="DI515">
        <v>0.51100000000000001</v>
      </c>
      <c r="DJ515">
        <v>421</v>
      </c>
      <c r="DK515">
        <v>25</v>
      </c>
      <c r="DL515">
        <v>1.93</v>
      </c>
      <c r="DM515">
        <v>0.15</v>
      </c>
      <c r="DN515">
        <v>-29.676692500000001</v>
      </c>
      <c r="DO515">
        <v>-18.125127579737399</v>
      </c>
      <c r="DP515">
        <v>1.81785467177488</v>
      </c>
      <c r="DQ515">
        <v>0</v>
      </c>
      <c r="DR515">
        <v>2.2422327499999999</v>
      </c>
      <c r="DS515">
        <v>0.42920499061912998</v>
      </c>
      <c r="DT515">
        <v>5.0081328755710003E-2</v>
      </c>
      <c r="DU515">
        <v>0</v>
      </c>
      <c r="DV515">
        <v>0</v>
      </c>
      <c r="DW515">
        <v>2</v>
      </c>
      <c r="DX515" t="s">
        <v>366</v>
      </c>
      <c r="DY515">
        <v>2.96916</v>
      </c>
      <c r="DZ515">
        <v>2.7006199999999998</v>
      </c>
      <c r="EA515">
        <v>8.2078899999999996E-2</v>
      </c>
      <c r="EB515">
        <v>8.7403900000000007E-2</v>
      </c>
      <c r="EC515">
        <v>7.0856199999999994E-2</v>
      </c>
      <c r="ED515">
        <v>6.51809E-2</v>
      </c>
      <c r="EE515">
        <v>35579.5</v>
      </c>
      <c r="EF515">
        <v>38707.199999999997</v>
      </c>
      <c r="EG515">
        <v>35157</v>
      </c>
      <c r="EH515">
        <v>38500.9</v>
      </c>
      <c r="EI515">
        <v>46379.9</v>
      </c>
      <c r="EJ515">
        <v>51980.2</v>
      </c>
      <c r="EK515">
        <v>55012</v>
      </c>
      <c r="EL515">
        <v>61752.5</v>
      </c>
      <c r="EM515">
        <v>1.8340000000000001</v>
      </c>
      <c r="EN515">
        <v>2.0651999999999999</v>
      </c>
      <c r="EO515">
        <v>-1.1026899999999999E-2</v>
      </c>
      <c r="EP515">
        <v>0</v>
      </c>
      <c r="EQ515">
        <v>24.006399999999999</v>
      </c>
      <c r="ER515">
        <v>999.9</v>
      </c>
      <c r="ES515">
        <v>34.555999999999997</v>
      </c>
      <c r="ET515">
        <v>38.975000000000001</v>
      </c>
      <c r="EU515">
        <v>32.805999999999997</v>
      </c>
      <c r="EV515">
        <v>55.022199999999998</v>
      </c>
      <c r="EW515">
        <v>35.645000000000003</v>
      </c>
      <c r="EX515">
        <v>2</v>
      </c>
      <c r="EY515">
        <v>0.401667</v>
      </c>
      <c r="EZ515">
        <v>9.2810500000000005</v>
      </c>
      <c r="FA515">
        <v>19.914100000000001</v>
      </c>
      <c r="FB515">
        <v>5.1993200000000002</v>
      </c>
      <c r="FC515">
        <v>12.0099</v>
      </c>
      <c r="FD515">
        <v>4.976</v>
      </c>
      <c r="FE515">
        <v>3.294</v>
      </c>
      <c r="FF515">
        <v>9999</v>
      </c>
      <c r="FG515">
        <v>9999</v>
      </c>
      <c r="FH515">
        <v>9999</v>
      </c>
      <c r="FI515">
        <v>554</v>
      </c>
      <c r="FJ515">
        <v>1.8631</v>
      </c>
      <c r="FK515">
        <v>1.8678300000000001</v>
      </c>
      <c r="FL515">
        <v>1.8675200000000001</v>
      </c>
      <c r="FM515">
        <v>1.86877</v>
      </c>
      <c r="FN515">
        <v>1.86951</v>
      </c>
      <c r="FO515">
        <v>1.86554</v>
      </c>
      <c r="FP515">
        <v>1.8665799999999999</v>
      </c>
      <c r="FQ515">
        <v>1.86798</v>
      </c>
      <c r="FR515">
        <v>5</v>
      </c>
      <c r="FS515">
        <v>0</v>
      </c>
      <c r="FT515">
        <v>0</v>
      </c>
      <c r="FU515">
        <v>0</v>
      </c>
      <c r="FV515" t="s">
        <v>357</v>
      </c>
      <c r="FW515" t="s">
        <v>358</v>
      </c>
      <c r="FX515" t="s">
        <v>359</v>
      </c>
      <c r="FY515" t="s">
        <v>359</v>
      </c>
      <c r="FZ515" t="s">
        <v>359</v>
      </c>
      <c r="GA515" t="s">
        <v>359</v>
      </c>
      <c r="GB515">
        <v>0</v>
      </c>
      <c r="GC515">
        <v>100</v>
      </c>
      <c r="GD515">
        <v>100</v>
      </c>
      <c r="GE515">
        <v>9.6620000000000008</v>
      </c>
      <c r="GF515">
        <v>0.2127</v>
      </c>
      <c r="GG515">
        <v>5.2154357415507802</v>
      </c>
      <c r="GH515">
        <v>1.00486214095962E-2</v>
      </c>
      <c r="GI515">
        <v>-1.74255938316833E-6</v>
      </c>
      <c r="GJ515">
        <v>3.4045767664605598E-10</v>
      </c>
      <c r="GK515">
        <v>-2.3400103927015501E-2</v>
      </c>
      <c r="GL515">
        <v>-3.1725839457550503E-2</v>
      </c>
      <c r="GM515">
        <v>2.93552719409138E-3</v>
      </c>
      <c r="GN515">
        <v>-2.8977901675973599E-5</v>
      </c>
      <c r="GO515">
        <v>-4</v>
      </c>
      <c r="GP515">
        <v>2214</v>
      </c>
      <c r="GQ515">
        <v>1</v>
      </c>
      <c r="GR515">
        <v>18</v>
      </c>
      <c r="GS515">
        <v>17507.400000000001</v>
      </c>
      <c r="GT515">
        <v>28883.3</v>
      </c>
      <c r="GU515">
        <v>1.6003400000000001</v>
      </c>
      <c r="GV515">
        <v>2.67334</v>
      </c>
      <c r="GW515">
        <v>2.2485400000000002</v>
      </c>
      <c r="GX515">
        <v>2.7307100000000002</v>
      </c>
      <c r="GY515">
        <v>1.9958499999999999</v>
      </c>
      <c r="GZ515">
        <v>2.31812</v>
      </c>
      <c r="HA515">
        <v>42.032899999999998</v>
      </c>
      <c r="HB515">
        <v>15.244</v>
      </c>
      <c r="HC515">
        <v>18</v>
      </c>
      <c r="HD515">
        <v>444.339</v>
      </c>
      <c r="HE515">
        <v>599.10900000000004</v>
      </c>
      <c r="HF515">
        <v>12.947800000000001</v>
      </c>
      <c r="HG515">
        <v>31.8721</v>
      </c>
      <c r="HH515">
        <v>30.000800000000002</v>
      </c>
      <c r="HI515">
        <v>31.593299999999999</v>
      </c>
      <c r="HJ515">
        <v>31.466799999999999</v>
      </c>
      <c r="HK515">
        <v>32.104500000000002</v>
      </c>
      <c r="HL515">
        <v>45.060699999999997</v>
      </c>
      <c r="HM515">
        <v>0</v>
      </c>
      <c r="HN515">
        <v>12.307399999999999</v>
      </c>
      <c r="HO515">
        <v>540.649</v>
      </c>
      <c r="HP515">
        <v>16.608499999999999</v>
      </c>
      <c r="HQ515">
        <v>102.009</v>
      </c>
      <c r="HR515">
        <v>102.789</v>
      </c>
    </row>
    <row r="516" spans="1:226" x14ac:dyDescent="0.2">
      <c r="A516">
        <v>851</v>
      </c>
      <c r="B516">
        <v>1657132217.5</v>
      </c>
      <c r="C516">
        <v>12184.9000000954</v>
      </c>
      <c r="D516" t="s">
        <v>1358</v>
      </c>
      <c r="E516" t="s">
        <v>1359</v>
      </c>
      <c r="F516">
        <v>5</v>
      </c>
      <c r="G516" t="s">
        <v>2031</v>
      </c>
      <c r="H516" t="s">
        <v>353</v>
      </c>
      <c r="I516">
        <v>1657132209.7142899</v>
      </c>
      <c r="J516">
        <f t="shared" si="306"/>
        <v>5.3285609659074577E-3</v>
      </c>
      <c r="K516">
        <f t="shared" si="307"/>
        <v>5.3285609659074575</v>
      </c>
      <c r="L516">
        <f t="shared" si="308"/>
        <v>21.1856219532323</v>
      </c>
      <c r="M516">
        <f t="shared" si="309"/>
        <v>479.19142857142901</v>
      </c>
      <c r="N516">
        <f t="shared" si="310"/>
        <v>335.65278330710902</v>
      </c>
      <c r="O516">
        <f t="shared" si="311"/>
        <v>24.827634205748478</v>
      </c>
      <c r="P516">
        <f t="shared" si="312"/>
        <v>35.444930281468963</v>
      </c>
      <c r="Q516">
        <f t="shared" si="313"/>
        <v>0.27030000226965034</v>
      </c>
      <c r="R516">
        <f t="shared" si="314"/>
        <v>3.3550486763481091</v>
      </c>
      <c r="S516">
        <f t="shared" si="315"/>
        <v>0.25875842134368093</v>
      </c>
      <c r="T516">
        <f t="shared" si="316"/>
        <v>0.16271991031110802</v>
      </c>
      <c r="U516">
        <f t="shared" si="317"/>
        <v>321.51856103571498</v>
      </c>
      <c r="V516">
        <f t="shared" si="318"/>
        <v>23.277932745139132</v>
      </c>
      <c r="W516">
        <f t="shared" si="319"/>
        <v>23.277932745139132</v>
      </c>
      <c r="X516">
        <f t="shared" si="320"/>
        <v>2.8675059547605275</v>
      </c>
      <c r="Y516">
        <f t="shared" si="321"/>
        <v>49.746146788928435</v>
      </c>
      <c r="Z516">
        <f t="shared" si="322"/>
        <v>1.3881108643143536</v>
      </c>
      <c r="AA516">
        <f t="shared" si="323"/>
        <v>2.7903887113188297</v>
      </c>
      <c r="AB516">
        <f t="shared" si="324"/>
        <v>1.4793950904461739</v>
      </c>
      <c r="AC516">
        <f t="shared" si="325"/>
        <v>-234.98953859651888</v>
      </c>
      <c r="AD516">
        <f t="shared" si="326"/>
        <v>-81.502166296091744</v>
      </c>
      <c r="AE516">
        <f t="shared" si="327"/>
        <v>-5.0383528970600109</v>
      </c>
      <c r="AF516">
        <f t="shared" si="328"/>
        <v>-1.1496753955654526E-2</v>
      </c>
      <c r="AG516">
        <f t="shared" si="329"/>
        <v>70.582252532469525</v>
      </c>
      <c r="AH516">
        <f t="shared" si="330"/>
        <v>5.383157346238626</v>
      </c>
      <c r="AI516">
        <f t="shared" si="331"/>
        <v>21.1856219532323</v>
      </c>
      <c r="AJ516">
        <v>535.48475908624403</v>
      </c>
      <c r="AK516">
        <v>512.658054545455</v>
      </c>
      <c r="AL516">
        <v>3.3682413861206499</v>
      </c>
      <c r="AM516">
        <v>66.885195505614405</v>
      </c>
      <c r="AN516">
        <f t="shared" si="332"/>
        <v>5.3285609659074575</v>
      </c>
      <c r="AO516">
        <v>16.483134428144599</v>
      </c>
      <c r="AP516">
        <v>18.742808484848499</v>
      </c>
      <c r="AQ516">
        <v>-8.91757468190245E-4</v>
      </c>
      <c r="AR516">
        <v>77.480201578808206</v>
      </c>
      <c r="AS516">
        <v>11</v>
      </c>
      <c r="AT516">
        <v>2</v>
      </c>
      <c r="AU516">
        <f t="shared" si="333"/>
        <v>1</v>
      </c>
      <c r="AV516">
        <f t="shared" si="334"/>
        <v>0</v>
      </c>
      <c r="AW516">
        <f t="shared" si="335"/>
        <v>39654.260714975266</v>
      </c>
      <c r="AX516">
        <f t="shared" si="336"/>
        <v>2000.0192857142899</v>
      </c>
      <c r="AY516">
        <f t="shared" si="337"/>
        <v>1681.2159321428608</v>
      </c>
      <c r="AZ516">
        <f t="shared" si="338"/>
        <v>0.84059986028706157</v>
      </c>
      <c r="BA516">
        <f t="shared" si="339"/>
        <v>0.16075773035402874</v>
      </c>
      <c r="BB516">
        <v>2.157</v>
      </c>
      <c r="BC516">
        <v>0.5</v>
      </c>
      <c r="BD516" t="s">
        <v>354</v>
      </c>
      <c r="BE516">
        <v>2</v>
      </c>
      <c r="BF516" t="b">
        <v>1</v>
      </c>
      <c r="BG516">
        <v>1657132209.7142899</v>
      </c>
      <c r="BH516">
        <v>479.19142857142901</v>
      </c>
      <c r="BI516">
        <v>510.75157142857103</v>
      </c>
      <c r="BJ516">
        <v>18.766317857142901</v>
      </c>
      <c r="BK516">
        <v>16.487739285714301</v>
      </c>
      <c r="BL516">
        <v>469.60624999999999</v>
      </c>
      <c r="BM516">
        <v>18.552924999999998</v>
      </c>
      <c r="BN516">
        <v>500.029535714286</v>
      </c>
      <c r="BO516">
        <v>73.922235714285705</v>
      </c>
      <c r="BP516">
        <v>4.59702428571429E-2</v>
      </c>
      <c r="BQ516">
        <v>22.827339285714299</v>
      </c>
      <c r="BR516">
        <v>23.8193642857143</v>
      </c>
      <c r="BS516">
        <v>999.9</v>
      </c>
      <c r="BT516">
        <v>0</v>
      </c>
      <c r="BU516">
        <v>0</v>
      </c>
      <c r="BV516">
        <v>10003.9285714286</v>
      </c>
      <c r="BW516">
        <v>0</v>
      </c>
      <c r="BX516">
        <v>1978.4649999999999</v>
      </c>
      <c r="BY516">
        <v>-31.560285714285701</v>
      </c>
      <c r="BZ516">
        <v>488.35553571428602</v>
      </c>
      <c r="CA516">
        <v>519.31392857142896</v>
      </c>
      <c r="CB516">
        <v>2.2785799999999998</v>
      </c>
      <c r="CC516">
        <v>510.75157142857103</v>
      </c>
      <c r="CD516">
        <v>16.487739285714301</v>
      </c>
      <c r="CE516">
        <v>1.38724892857143</v>
      </c>
      <c r="CF516">
        <v>1.2188103571428599</v>
      </c>
      <c r="CG516">
        <v>11.7789571428571</v>
      </c>
      <c r="CH516">
        <v>9.8333132142857096</v>
      </c>
      <c r="CI516">
        <v>2000.0192857142899</v>
      </c>
      <c r="CJ516">
        <v>0.98000614285714305</v>
      </c>
      <c r="CK516">
        <v>1.9993853571428601E-2</v>
      </c>
      <c r="CL516">
        <v>0</v>
      </c>
      <c r="CM516">
        <v>2.3373892857142899</v>
      </c>
      <c r="CN516">
        <v>0</v>
      </c>
      <c r="CO516">
        <v>5078.1035714285699</v>
      </c>
      <c r="CP516">
        <v>17300.3464285714</v>
      </c>
      <c r="CQ516">
        <v>40.875</v>
      </c>
      <c r="CR516">
        <v>42.375</v>
      </c>
      <c r="CS516">
        <v>40.875</v>
      </c>
      <c r="CT516">
        <v>40.566499999999998</v>
      </c>
      <c r="CU516">
        <v>40</v>
      </c>
      <c r="CV516">
        <v>1960.02821428571</v>
      </c>
      <c r="CW516">
        <v>39.991071428571402</v>
      </c>
      <c r="CX516">
        <v>0</v>
      </c>
      <c r="CY516">
        <v>1657132197.7</v>
      </c>
      <c r="CZ516">
        <v>0</v>
      </c>
      <c r="DA516">
        <v>0</v>
      </c>
      <c r="DB516" t="s">
        <v>355</v>
      </c>
      <c r="DC516">
        <v>1656081770.5</v>
      </c>
      <c r="DD516">
        <v>1655399214.5999999</v>
      </c>
      <c r="DE516">
        <v>0</v>
      </c>
      <c r="DF516">
        <v>0.13400000000000001</v>
      </c>
      <c r="DG516">
        <v>-0.06</v>
      </c>
      <c r="DH516">
        <v>9.3309999999999995</v>
      </c>
      <c r="DI516">
        <v>0.51100000000000001</v>
      </c>
      <c r="DJ516">
        <v>421</v>
      </c>
      <c r="DK516">
        <v>25</v>
      </c>
      <c r="DL516">
        <v>1.93</v>
      </c>
      <c r="DM516">
        <v>0.15</v>
      </c>
      <c r="DN516">
        <v>-31.126837500000001</v>
      </c>
      <c r="DO516">
        <v>-9.5458772983114102</v>
      </c>
      <c r="DP516">
        <v>0.96293429700252597</v>
      </c>
      <c r="DQ516">
        <v>0</v>
      </c>
      <c r="DR516">
        <v>2.2611742499999998</v>
      </c>
      <c r="DS516">
        <v>0.12599313320825201</v>
      </c>
      <c r="DT516">
        <v>3.9606344244798697E-2</v>
      </c>
      <c r="DU516">
        <v>0</v>
      </c>
      <c r="DV516">
        <v>0</v>
      </c>
      <c r="DW516">
        <v>2</v>
      </c>
      <c r="DX516" t="s">
        <v>366</v>
      </c>
      <c r="DY516">
        <v>2.9678599999999999</v>
      </c>
      <c r="DZ516">
        <v>2.7003599999999999</v>
      </c>
      <c r="EA516">
        <v>8.4139900000000004E-2</v>
      </c>
      <c r="EB516">
        <v>8.9359300000000003E-2</v>
      </c>
      <c r="EC516">
        <v>7.0833900000000005E-2</v>
      </c>
      <c r="ED516">
        <v>6.5445400000000001E-2</v>
      </c>
      <c r="EE516">
        <v>35498.800000000003</v>
      </c>
      <c r="EF516">
        <v>38624</v>
      </c>
      <c r="EG516">
        <v>35156.300000000003</v>
      </c>
      <c r="EH516">
        <v>38500.6</v>
      </c>
      <c r="EI516">
        <v>46381.3</v>
      </c>
      <c r="EJ516">
        <v>51965.1</v>
      </c>
      <c r="EK516">
        <v>55012.2</v>
      </c>
      <c r="EL516">
        <v>61752</v>
      </c>
      <c r="EM516">
        <v>1.8335999999999999</v>
      </c>
      <c r="EN516">
        <v>2.0651999999999999</v>
      </c>
      <c r="EO516">
        <v>-1.3113E-2</v>
      </c>
      <c r="EP516">
        <v>0</v>
      </c>
      <c r="EQ516">
        <v>24.006399999999999</v>
      </c>
      <c r="ER516">
        <v>999.9</v>
      </c>
      <c r="ES516">
        <v>34.555999999999997</v>
      </c>
      <c r="ET516">
        <v>38.984999999999999</v>
      </c>
      <c r="EU516">
        <v>32.822200000000002</v>
      </c>
      <c r="EV516">
        <v>55.002200000000002</v>
      </c>
      <c r="EW516">
        <v>35.652999999999999</v>
      </c>
      <c r="EX516">
        <v>2</v>
      </c>
      <c r="EY516">
        <v>0.40170699999999998</v>
      </c>
      <c r="EZ516">
        <v>9.2810500000000005</v>
      </c>
      <c r="FA516">
        <v>19.913900000000002</v>
      </c>
      <c r="FB516">
        <v>5.1993200000000002</v>
      </c>
      <c r="FC516">
        <v>12.0099</v>
      </c>
      <c r="FD516">
        <v>4.976</v>
      </c>
      <c r="FE516">
        <v>3.294</v>
      </c>
      <c r="FF516">
        <v>9999</v>
      </c>
      <c r="FG516">
        <v>9999</v>
      </c>
      <c r="FH516">
        <v>9999</v>
      </c>
      <c r="FI516">
        <v>554</v>
      </c>
      <c r="FJ516">
        <v>1.8631</v>
      </c>
      <c r="FK516">
        <v>1.8678300000000001</v>
      </c>
      <c r="FL516">
        <v>1.8675200000000001</v>
      </c>
      <c r="FM516">
        <v>1.8687400000000001</v>
      </c>
      <c r="FN516">
        <v>1.86951</v>
      </c>
      <c r="FO516">
        <v>1.86557</v>
      </c>
      <c r="FP516">
        <v>1.8666100000000001</v>
      </c>
      <c r="FQ516">
        <v>1.86798</v>
      </c>
      <c r="FR516">
        <v>5</v>
      </c>
      <c r="FS516">
        <v>0</v>
      </c>
      <c r="FT516">
        <v>0</v>
      </c>
      <c r="FU516">
        <v>0</v>
      </c>
      <c r="FV516" t="s">
        <v>357</v>
      </c>
      <c r="FW516" t="s">
        <v>358</v>
      </c>
      <c r="FX516" t="s">
        <v>359</v>
      </c>
      <c r="FY516" t="s">
        <v>359</v>
      </c>
      <c r="FZ516" t="s">
        <v>359</v>
      </c>
      <c r="GA516" t="s">
        <v>359</v>
      </c>
      <c r="GB516">
        <v>0</v>
      </c>
      <c r="GC516">
        <v>100</v>
      </c>
      <c r="GD516">
        <v>100</v>
      </c>
      <c r="GE516">
        <v>9.8019999999999996</v>
      </c>
      <c r="GF516">
        <v>0.21240000000000001</v>
      </c>
      <c r="GG516">
        <v>5.2154357415507802</v>
      </c>
      <c r="GH516">
        <v>1.00486214095962E-2</v>
      </c>
      <c r="GI516">
        <v>-1.74255938316833E-6</v>
      </c>
      <c r="GJ516">
        <v>3.4045767664605598E-10</v>
      </c>
      <c r="GK516">
        <v>-2.3400103927015501E-2</v>
      </c>
      <c r="GL516">
        <v>-3.1725839457550503E-2</v>
      </c>
      <c r="GM516">
        <v>2.93552719409138E-3</v>
      </c>
      <c r="GN516">
        <v>-2.8977901675973599E-5</v>
      </c>
      <c r="GO516">
        <v>-4</v>
      </c>
      <c r="GP516">
        <v>2214</v>
      </c>
      <c r="GQ516">
        <v>1</v>
      </c>
      <c r="GR516">
        <v>18</v>
      </c>
      <c r="GS516">
        <v>17507.5</v>
      </c>
      <c r="GT516">
        <v>28883.4</v>
      </c>
      <c r="GU516">
        <v>1.63818</v>
      </c>
      <c r="GV516">
        <v>2.6672400000000001</v>
      </c>
      <c r="GW516">
        <v>2.2485400000000002</v>
      </c>
      <c r="GX516">
        <v>2.7307100000000002</v>
      </c>
      <c r="GY516">
        <v>1.9958499999999999</v>
      </c>
      <c r="GZ516">
        <v>2.36084</v>
      </c>
      <c r="HA516">
        <v>42.032899999999998</v>
      </c>
      <c r="HB516">
        <v>15.252800000000001</v>
      </c>
      <c r="HC516">
        <v>18</v>
      </c>
      <c r="HD516">
        <v>444.14</v>
      </c>
      <c r="HE516">
        <v>599.16399999999999</v>
      </c>
      <c r="HF516">
        <v>12.938599999999999</v>
      </c>
      <c r="HG516">
        <v>31.877700000000001</v>
      </c>
      <c r="HH516">
        <v>30.000499999999999</v>
      </c>
      <c r="HI516">
        <v>31.6005</v>
      </c>
      <c r="HJ516">
        <v>31.472799999999999</v>
      </c>
      <c r="HK516">
        <v>32.868699999999997</v>
      </c>
      <c r="HL516">
        <v>44.789299999999997</v>
      </c>
      <c r="HM516">
        <v>0</v>
      </c>
      <c r="HN516">
        <v>12.307399999999999</v>
      </c>
      <c r="HO516">
        <v>554.07500000000005</v>
      </c>
      <c r="HP516">
        <v>16.642700000000001</v>
      </c>
      <c r="HQ516">
        <v>102.008</v>
      </c>
      <c r="HR516">
        <v>102.788</v>
      </c>
    </row>
    <row r="517" spans="1:226" x14ac:dyDescent="0.2">
      <c r="A517">
        <v>852</v>
      </c>
      <c r="B517">
        <v>1657132222.5</v>
      </c>
      <c r="C517">
        <v>12189.9000000954</v>
      </c>
      <c r="D517" t="s">
        <v>1360</v>
      </c>
      <c r="E517" t="s">
        <v>1361</v>
      </c>
      <c r="F517">
        <v>5</v>
      </c>
      <c r="G517" t="s">
        <v>2032</v>
      </c>
      <c r="H517" t="s">
        <v>353</v>
      </c>
      <c r="I517">
        <v>1657132215</v>
      </c>
      <c r="J517">
        <f t="shared" si="306"/>
        <v>5.1686829881437985E-3</v>
      </c>
      <c r="K517">
        <f t="shared" si="307"/>
        <v>5.1686829881437983</v>
      </c>
      <c r="L517">
        <f t="shared" si="308"/>
        <v>21.907713521687398</v>
      </c>
      <c r="M517">
        <f t="shared" si="309"/>
        <v>496.38607407407397</v>
      </c>
      <c r="N517">
        <f t="shared" si="310"/>
        <v>343.11038171066974</v>
      </c>
      <c r="O517">
        <f t="shared" si="311"/>
        <v>25.379280713705175</v>
      </c>
      <c r="P517">
        <f t="shared" si="312"/>
        <v>36.716818224763777</v>
      </c>
      <c r="Q517">
        <f t="shared" si="313"/>
        <v>0.26059577885092733</v>
      </c>
      <c r="R517">
        <f t="shared" si="314"/>
        <v>3.3548558406409117</v>
      </c>
      <c r="S517">
        <f t="shared" si="315"/>
        <v>0.24984974495635839</v>
      </c>
      <c r="T517">
        <f t="shared" si="316"/>
        <v>0.15708465364105478</v>
      </c>
      <c r="U517">
        <f t="shared" si="317"/>
        <v>321.51949966666734</v>
      </c>
      <c r="V517">
        <f t="shared" si="318"/>
        <v>23.312100304556836</v>
      </c>
      <c r="W517">
        <f t="shared" si="319"/>
        <v>23.312100304556836</v>
      </c>
      <c r="X517">
        <f t="shared" si="320"/>
        <v>2.873428900260397</v>
      </c>
      <c r="Y517">
        <f t="shared" si="321"/>
        <v>49.72509065437292</v>
      </c>
      <c r="Z517">
        <f t="shared" si="322"/>
        <v>1.3873063738437588</v>
      </c>
      <c r="AA517">
        <f t="shared" si="323"/>
        <v>2.7899524276116252</v>
      </c>
      <c r="AB517">
        <f t="shared" si="324"/>
        <v>1.4861225264166382</v>
      </c>
      <c r="AC517">
        <f t="shared" si="325"/>
        <v>-227.93891977714151</v>
      </c>
      <c r="AD517">
        <f t="shared" si="326"/>
        <v>-88.143907031032782</v>
      </c>
      <c r="AE517">
        <f t="shared" si="327"/>
        <v>-5.4501221632824528</v>
      </c>
      <c r="AF517">
        <f t="shared" si="328"/>
        <v>-1.3449304789403982E-2</v>
      </c>
      <c r="AG517">
        <f t="shared" si="329"/>
        <v>71.103300267408784</v>
      </c>
      <c r="AH517">
        <f t="shared" si="330"/>
        <v>5.2489582078131676</v>
      </c>
      <c r="AI517">
        <f t="shared" si="331"/>
        <v>21.907713521687398</v>
      </c>
      <c r="AJ517">
        <v>551.17233149018705</v>
      </c>
      <c r="AK517">
        <v>528.80670909090895</v>
      </c>
      <c r="AL517">
        <v>3.1743444251343398</v>
      </c>
      <c r="AM517">
        <v>66.885195505614405</v>
      </c>
      <c r="AN517">
        <f t="shared" si="332"/>
        <v>5.1686829881437983</v>
      </c>
      <c r="AO517">
        <v>16.617870696767302</v>
      </c>
      <c r="AP517">
        <v>18.771960606060599</v>
      </c>
      <c r="AQ517">
        <v>7.25467968056406E-3</v>
      </c>
      <c r="AR517">
        <v>77.480201578808206</v>
      </c>
      <c r="AS517">
        <v>11</v>
      </c>
      <c r="AT517">
        <v>2</v>
      </c>
      <c r="AU517">
        <f t="shared" si="333"/>
        <v>1</v>
      </c>
      <c r="AV517">
        <f t="shared" si="334"/>
        <v>0</v>
      </c>
      <c r="AW517">
        <f t="shared" si="335"/>
        <v>39651.612631671283</v>
      </c>
      <c r="AX517">
        <f t="shared" si="336"/>
        <v>2000.02555555556</v>
      </c>
      <c r="AY517">
        <f t="shared" si="337"/>
        <v>1681.2211666666703</v>
      </c>
      <c r="AZ517">
        <f t="shared" si="338"/>
        <v>0.8405998423353479</v>
      </c>
      <c r="BA517">
        <f t="shared" si="339"/>
        <v>0.16075769570722151</v>
      </c>
      <c r="BB517">
        <v>2.157</v>
      </c>
      <c r="BC517">
        <v>0.5</v>
      </c>
      <c r="BD517" t="s">
        <v>354</v>
      </c>
      <c r="BE517">
        <v>2</v>
      </c>
      <c r="BF517" t="b">
        <v>1</v>
      </c>
      <c r="BG517">
        <v>1657132215</v>
      </c>
      <c r="BH517">
        <v>496.38607407407397</v>
      </c>
      <c r="BI517">
        <v>528.18329629629602</v>
      </c>
      <c r="BJ517">
        <v>18.755425925925898</v>
      </c>
      <c r="BK517">
        <v>16.5335481481481</v>
      </c>
      <c r="BL517">
        <v>486.654</v>
      </c>
      <c r="BM517">
        <v>18.542529629629598</v>
      </c>
      <c r="BN517">
        <v>500.01192592592599</v>
      </c>
      <c r="BO517">
        <v>73.922185185185199</v>
      </c>
      <c r="BP517">
        <v>4.6082948148148097E-2</v>
      </c>
      <c r="BQ517">
        <v>22.824759259259299</v>
      </c>
      <c r="BR517">
        <v>23.802862962963001</v>
      </c>
      <c r="BS517">
        <v>999.9</v>
      </c>
      <c r="BT517">
        <v>0</v>
      </c>
      <c r="BU517">
        <v>0</v>
      </c>
      <c r="BV517">
        <v>10003.148148148101</v>
      </c>
      <c r="BW517">
        <v>0</v>
      </c>
      <c r="BX517">
        <v>1978.6018518518499</v>
      </c>
      <c r="BY517">
        <v>-31.797270370370398</v>
      </c>
      <c r="BZ517">
        <v>505.87374074074103</v>
      </c>
      <c r="CA517">
        <v>537.06355555555604</v>
      </c>
      <c r="CB517">
        <v>2.2218785185185199</v>
      </c>
      <c r="CC517">
        <v>528.18329629629602</v>
      </c>
      <c r="CD517">
        <v>16.5335481481481</v>
      </c>
      <c r="CE517">
        <v>1.3864422222222199</v>
      </c>
      <c r="CF517">
        <v>1.2221955555555599</v>
      </c>
      <c r="CG517">
        <v>11.770155555555601</v>
      </c>
      <c r="CH517">
        <v>9.8745937037037006</v>
      </c>
      <c r="CI517">
        <v>2000.02555555556</v>
      </c>
      <c r="CJ517">
        <v>0.98000655555555605</v>
      </c>
      <c r="CK517">
        <v>1.99934592592593E-2</v>
      </c>
      <c r="CL517">
        <v>0</v>
      </c>
      <c r="CM517">
        <v>2.3508962962963</v>
      </c>
      <c r="CN517">
        <v>0</v>
      </c>
      <c r="CO517">
        <v>5076.4559259259304</v>
      </c>
      <c r="CP517">
        <v>17300.400000000001</v>
      </c>
      <c r="CQ517">
        <v>40.875</v>
      </c>
      <c r="CR517">
        <v>42.375</v>
      </c>
      <c r="CS517">
        <v>40.875</v>
      </c>
      <c r="CT517">
        <v>40.548222222222201</v>
      </c>
      <c r="CU517">
        <v>39.995333333333299</v>
      </c>
      <c r="CV517">
        <v>1960.03555555556</v>
      </c>
      <c r="CW517">
        <v>39.99</v>
      </c>
      <c r="CX517">
        <v>0</v>
      </c>
      <c r="CY517">
        <v>1657132202.5</v>
      </c>
      <c r="CZ517">
        <v>0</v>
      </c>
      <c r="DA517">
        <v>0</v>
      </c>
      <c r="DB517" t="s">
        <v>355</v>
      </c>
      <c r="DC517">
        <v>1656081770.5</v>
      </c>
      <c r="DD517">
        <v>1655399214.5999999</v>
      </c>
      <c r="DE517">
        <v>0</v>
      </c>
      <c r="DF517">
        <v>0.13400000000000001</v>
      </c>
      <c r="DG517">
        <v>-0.06</v>
      </c>
      <c r="DH517">
        <v>9.3309999999999995</v>
      </c>
      <c r="DI517">
        <v>0.51100000000000001</v>
      </c>
      <c r="DJ517">
        <v>421</v>
      </c>
      <c r="DK517">
        <v>25</v>
      </c>
      <c r="DL517">
        <v>1.93</v>
      </c>
      <c r="DM517">
        <v>0.15</v>
      </c>
      <c r="DN517">
        <v>-31.5549</v>
      </c>
      <c r="DO517">
        <v>-2.9027257035646601</v>
      </c>
      <c r="DP517">
        <v>0.56400860321452495</v>
      </c>
      <c r="DQ517">
        <v>0</v>
      </c>
      <c r="DR517">
        <v>2.2435830000000001</v>
      </c>
      <c r="DS517">
        <v>-0.60808975609756399</v>
      </c>
      <c r="DT517">
        <v>6.4816231115361805E-2</v>
      </c>
      <c r="DU517">
        <v>0</v>
      </c>
      <c r="DV517">
        <v>0</v>
      </c>
      <c r="DW517">
        <v>2</v>
      </c>
      <c r="DX517" t="s">
        <v>366</v>
      </c>
      <c r="DY517">
        <v>2.9683799999999998</v>
      </c>
      <c r="DZ517">
        <v>2.7007400000000001</v>
      </c>
      <c r="EA517">
        <v>8.6087499999999997E-2</v>
      </c>
      <c r="EB517">
        <v>9.1345300000000004E-2</v>
      </c>
      <c r="EC517">
        <v>7.0903599999999997E-2</v>
      </c>
      <c r="ED517">
        <v>6.5580700000000006E-2</v>
      </c>
      <c r="EE517">
        <v>35422.6</v>
      </c>
      <c r="EF517">
        <v>38539.199999999997</v>
      </c>
      <c r="EG517">
        <v>35155.599999999999</v>
      </c>
      <c r="EH517">
        <v>38500.1</v>
      </c>
      <c r="EI517">
        <v>46376.9</v>
      </c>
      <c r="EJ517">
        <v>51956.7</v>
      </c>
      <c r="EK517">
        <v>55011.1</v>
      </c>
      <c r="EL517">
        <v>61750.9</v>
      </c>
      <c r="EM517">
        <v>1.8335999999999999</v>
      </c>
      <c r="EN517">
        <v>2.0653999999999999</v>
      </c>
      <c r="EO517">
        <v>-1.07288E-2</v>
      </c>
      <c r="EP517">
        <v>0</v>
      </c>
      <c r="EQ517">
        <v>24.001200000000001</v>
      </c>
      <c r="ER517">
        <v>999.9</v>
      </c>
      <c r="ES517">
        <v>34.555999999999997</v>
      </c>
      <c r="ET517">
        <v>38.984999999999999</v>
      </c>
      <c r="EU517">
        <v>32.82</v>
      </c>
      <c r="EV517">
        <v>54.412199999999999</v>
      </c>
      <c r="EW517">
        <v>35.645000000000003</v>
      </c>
      <c r="EX517">
        <v>2</v>
      </c>
      <c r="EY517">
        <v>0.40227600000000002</v>
      </c>
      <c r="EZ517">
        <v>9.2810500000000005</v>
      </c>
      <c r="FA517">
        <v>19.913900000000002</v>
      </c>
      <c r="FB517">
        <v>5.1993200000000002</v>
      </c>
      <c r="FC517">
        <v>12.0099</v>
      </c>
      <c r="FD517">
        <v>4.9756</v>
      </c>
      <c r="FE517">
        <v>3.294</v>
      </c>
      <c r="FF517">
        <v>9999</v>
      </c>
      <c r="FG517">
        <v>9999</v>
      </c>
      <c r="FH517">
        <v>9999</v>
      </c>
      <c r="FI517">
        <v>554</v>
      </c>
      <c r="FJ517">
        <v>1.8631</v>
      </c>
      <c r="FK517">
        <v>1.8678300000000001</v>
      </c>
      <c r="FL517">
        <v>1.8675200000000001</v>
      </c>
      <c r="FM517">
        <v>1.86877</v>
      </c>
      <c r="FN517">
        <v>1.86951</v>
      </c>
      <c r="FO517">
        <v>1.86554</v>
      </c>
      <c r="FP517">
        <v>1.8666100000000001</v>
      </c>
      <c r="FQ517">
        <v>1.86798</v>
      </c>
      <c r="FR517">
        <v>5</v>
      </c>
      <c r="FS517">
        <v>0</v>
      </c>
      <c r="FT517">
        <v>0</v>
      </c>
      <c r="FU517">
        <v>0</v>
      </c>
      <c r="FV517" t="s">
        <v>357</v>
      </c>
      <c r="FW517" t="s">
        <v>358</v>
      </c>
      <c r="FX517" t="s">
        <v>359</v>
      </c>
      <c r="FY517" t="s">
        <v>359</v>
      </c>
      <c r="FZ517" t="s">
        <v>359</v>
      </c>
      <c r="GA517" t="s">
        <v>359</v>
      </c>
      <c r="GB517">
        <v>0</v>
      </c>
      <c r="GC517">
        <v>100</v>
      </c>
      <c r="GD517">
        <v>100</v>
      </c>
      <c r="GE517">
        <v>9.9350000000000005</v>
      </c>
      <c r="GF517">
        <v>0.2135</v>
      </c>
      <c r="GG517">
        <v>5.2154357415507802</v>
      </c>
      <c r="GH517">
        <v>1.00486214095962E-2</v>
      </c>
      <c r="GI517">
        <v>-1.74255938316833E-6</v>
      </c>
      <c r="GJ517">
        <v>3.4045767664605598E-10</v>
      </c>
      <c r="GK517">
        <v>-2.3400103927015501E-2</v>
      </c>
      <c r="GL517">
        <v>-3.1725839457550503E-2</v>
      </c>
      <c r="GM517">
        <v>2.93552719409138E-3</v>
      </c>
      <c r="GN517">
        <v>-2.8977901675973599E-5</v>
      </c>
      <c r="GO517">
        <v>-4</v>
      </c>
      <c r="GP517">
        <v>2214</v>
      </c>
      <c r="GQ517">
        <v>1</v>
      </c>
      <c r="GR517">
        <v>18</v>
      </c>
      <c r="GS517">
        <v>17507.5</v>
      </c>
      <c r="GT517">
        <v>28883.5</v>
      </c>
      <c r="GU517">
        <v>1.6796899999999999</v>
      </c>
      <c r="GV517">
        <v>2.6660200000000001</v>
      </c>
      <c r="GW517">
        <v>2.2485400000000002</v>
      </c>
      <c r="GX517">
        <v>2.7307100000000002</v>
      </c>
      <c r="GY517">
        <v>1.9958499999999999</v>
      </c>
      <c r="GZ517">
        <v>2.33765</v>
      </c>
      <c r="HA517">
        <v>42.032899999999998</v>
      </c>
      <c r="HB517">
        <v>15.2615</v>
      </c>
      <c r="HC517">
        <v>18</v>
      </c>
      <c r="HD517">
        <v>444.2</v>
      </c>
      <c r="HE517">
        <v>599.40200000000004</v>
      </c>
      <c r="HF517">
        <v>12.93</v>
      </c>
      <c r="HG517">
        <v>31.883400000000002</v>
      </c>
      <c r="HH517">
        <v>30.000399999999999</v>
      </c>
      <c r="HI517">
        <v>31.608699999999999</v>
      </c>
      <c r="HJ517">
        <v>31.481000000000002</v>
      </c>
      <c r="HK517">
        <v>33.709099999999999</v>
      </c>
      <c r="HL517">
        <v>44.789299999999997</v>
      </c>
      <c r="HM517">
        <v>0</v>
      </c>
      <c r="HN517">
        <v>12.2964</v>
      </c>
      <c r="HO517">
        <v>574.39200000000005</v>
      </c>
      <c r="HP517">
        <v>16.645399999999999</v>
      </c>
      <c r="HQ517">
        <v>102.006</v>
      </c>
      <c r="HR517">
        <v>102.78700000000001</v>
      </c>
    </row>
    <row r="518" spans="1:226" x14ac:dyDescent="0.2">
      <c r="A518">
        <v>853</v>
      </c>
      <c r="B518">
        <v>1657132227.5</v>
      </c>
      <c r="C518">
        <v>12194.9000000954</v>
      </c>
      <c r="D518" t="s">
        <v>1362</v>
      </c>
      <c r="E518" t="s">
        <v>1363</v>
      </c>
      <c r="F518">
        <v>5</v>
      </c>
      <c r="G518" t="s">
        <v>2033</v>
      </c>
      <c r="H518" t="s">
        <v>353</v>
      </c>
      <c r="I518">
        <v>1657132219.7142899</v>
      </c>
      <c r="J518">
        <f t="shared" si="306"/>
        <v>5.1747698112469178E-3</v>
      </c>
      <c r="K518">
        <f t="shared" si="307"/>
        <v>5.174769811246918</v>
      </c>
      <c r="L518">
        <f t="shared" si="308"/>
        <v>22.400302049932687</v>
      </c>
      <c r="M518">
        <f t="shared" si="309"/>
        <v>511.66053571428603</v>
      </c>
      <c r="N518">
        <f t="shared" si="310"/>
        <v>355.10519287796831</v>
      </c>
      <c r="O518">
        <f t="shared" si="311"/>
        <v>26.266647324405</v>
      </c>
      <c r="P518">
        <f t="shared" si="312"/>
        <v>37.846832744126587</v>
      </c>
      <c r="Q518">
        <f t="shared" si="313"/>
        <v>0.26115523585652967</v>
      </c>
      <c r="R518">
        <f t="shared" si="314"/>
        <v>3.3533059013194326</v>
      </c>
      <c r="S518">
        <f t="shared" si="315"/>
        <v>0.25035927352895321</v>
      </c>
      <c r="T518">
        <f t="shared" si="316"/>
        <v>0.15740733063686499</v>
      </c>
      <c r="U518">
        <f t="shared" si="317"/>
        <v>321.51804300000026</v>
      </c>
      <c r="V518">
        <f t="shared" si="318"/>
        <v>23.308037217121001</v>
      </c>
      <c r="W518">
        <f t="shared" si="319"/>
        <v>23.308037217121001</v>
      </c>
      <c r="X518">
        <f t="shared" si="320"/>
        <v>2.8727240040371811</v>
      </c>
      <c r="Y518">
        <f t="shared" si="321"/>
        <v>49.753959658769567</v>
      </c>
      <c r="Z518">
        <f t="shared" si="322"/>
        <v>1.3878703773383489</v>
      </c>
      <c r="AA518">
        <f t="shared" si="323"/>
        <v>2.7894671838319196</v>
      </c>
      <c r="AB518">
        <f t="shared" si="324"/>
        <v>1.4848536266988321</v>
      </c>
      <c r="AC518">
        <f t="shared" si="325"/>
        <v>-228.20734867598907</v>
      </c>
      <c r="AD518">
        <f t="shared" si="326"/>
        <v>-87.887489434215297</v>
      </c>
      <c r="AE518">
        <f t="shared" si="327"/>
        <v>-5.4365881262006299</v>
      </c>
      <c r="AF518">
        <f t="shared" si="328"/>
        <v>-1.3383236404706622E-2</v>
      </c>
      <c r="AG518">
        <f t="shared" si="329"/>
        <v>72.06246453172119</v>
      </c>
      <c r="AH518">
        <f t="shared" si="330"/>
        <v>5.155132190695304</v>
      </c>
      <c r="AI518">
        <f t="shared" si="331"/>
        <v>22.400302049932687</v>
      </c>
      <c r="AJ518">
        <v>568.90082276678095</v>
      </c>
      <c r="AK518">
        <v>545.512151515151</v>
      </c>
      <c r="AL518">
        <v>3.3751189610205401</v>
      </c>
      <c r="AM518">
        <v>66.885195505614405</v>
      </c>
      <c r="AN518">
        <f t="shared" si="332"/>
        <v>5.174769811246918</v>
      </c>
      <c r="AO518">
        <v>16.633779292312401</v>
      </c>
      <c r="AP518">
        <v>18.792963030303</v>
      </c>
      <c r="AQ518">
        <v>6.6942632114867498E-3</v>
      </c>
      <c r="AR518">
        <v>77.480201578808206</v>
      </c>
      <c r="AS518">
        <v>11</v>
      </c>
      <c r="AT518">
        <v>2</v>
      </c>
      <c r="AU518">
        <f t="shared" si="333"/>
        <v>1</v>
      </c>
      <c r="AV518">
        <f t="shared" si="334"/>
        <v>0</v>
      </c>
      <c r="AW518">
        <f t="shared" si="335"/>
        <v>39627.947474797264</v>
      </c>
      <c r="AX518">
        <f t="shared" si="336"/>
        <v>2000.01642857143</v>
      </c>
      <c r="AY518">
        <f t="shared" si="337"/>
        <v>1681.2135000000012</v>
      </c>
      <c r="AZ518">
        <f t="shared" si="338"/>
        <v>0.84059984507270125</v>
      </c>
      <c r="BA518">
        <f t="shared" si="339"/>
        <v>0.16075770099031331</v>
      </c>
      <c r="BB518">
        <v>2.157</v>
      </c>
      <c r="BC518">
        <v>0.5</v>
      </c>
      <c r="BD518" t="s">
        <v>354</v>
      </c>
      <c r="BE518">
        <v>2</v>
      </c>
      <c r="BF518" t="b">
        <v>1</v>
      </c>
      <c r="BG518">
        <v>1657132219.7142899</v>
      </c>
      <c r="BH518">
        <v>511.66053571428603</v>
      </c>
      <c r="BI518">
        <v>543.88475000000005</v>
      </c>
      <c r="BJ518">
        <v>18.7629571428571</v>
      </c>
      <c r="BK518">
        <v>16.580857142857099</v>
      </c>
      <c r="BL518">
        <v>501.79864285714302</v>
      </c>
      <c r="BM518">
        <v>18.549721428571399</v>
      </c>
      <c r="BN518">
        <v>500.02214285714302</v>
      </c>
      <c r="BO518">
        <v>73.922446428571405</v>
      </c>
      <c r="BP518">
        <v>4.6191178571428598E-2</v>
      </c>
      <c r="BQ518">
        <v>22.821889285714299</v>
      </c>
      <c r="BR518">
        <v>23.805310714285699</v>
      </c>
      <c r="BS518">
        <v>999.9</v>
      </c>
      <c r="BT518">
        <v>0</v>
      </c>
      <c r="BU518">
        <v>0</v>
      </c>
      <c r="BV518">
        <v>9996.7857142857101</v>
      </c>
      <c r="BW518">
        <v>0</v>
      </c>
      <c r="BX518">
        <v>1977.7339285714299</v>
      </c>
      <c r="BY518">
        <v>-32.2243214285714</v>
      </c>
      <c r="BZ518">
        <v>521.44453571428596</v>
      </c>
      <c r="CA518">
        <v>553.055785714286</v>
      </c>
      <c r="CB518">
        <v>2.1820967857142901</v>
      </c>
      <c r="CC518">
        <v>543.88475000000005</v>
      </c>
      <c r="CD518">
        <v>16.580857142857099</v>
      </c>
      <c r="CE518">
        <v>1.3870028571428601</v>
      </c>
      <c r="CF518">
        <v>1.2256975000000001</v>
      </c>
      <c r="CG518">
        <v>11.7762857142857</v>
      </c>
      <c r="CH518">
        <v>9.9172771428571398</v>
      </c>
      <c r="CI518">
        <v>2000.01642857143</v>
      </c>
      <c r="CJ518">
        <v>0.98000646428571403</v>
      </c>
      <c r="CK518">
        <v>1.99935535714286E-2</v>
      </c>
      <c r="CL518">
        <v>0</v>
      </c>
      <c r="CM518">
        <v>2.3257928571428601</v>
      </c>
      <c r="CN518">
        <v>0</v>
      </c>
      <c r="CO518">
        <v>5073.0739285714299</v>
      </c>
      <c r="CP518">
        <v>17300.325000000001</v>
      </c>
      <c r="CQ518">
        <v>40.875</v>
      </c>
      <c r="CR518">
        <v>42.375</v>
      </c>
      <c r="CS518">
        <v>40.875</v>
      </c>
      <c r="CT518">
        <v>40.528785714285704</v>
      </c>
      <c r="CU518">
        <v>39.9955</v>
      </c>
      <c r="CV518">
        <v>1960.02642857143</v>
      </c>
      <c r="CW518">
        <v>39.99</v>
      </c>
      <c r="CX518">
        <v>0</v>
      </c>
      <c r="CY518">
        <v>1657132207.9000001</v>
      </c>
      <c r="CZ518">
        <v>0</v>
      </c>
      <c r="DA518">
        <v>0</v>
      </c>
      <c r="DB518" t="s">
        <v>355</v>
      </c>
      <c r="DC518">
        <v>1656081770.5</v>
      </c>
      <c r="DD518">
        <v>1655399214.5999999</v>
      </c>
      <c r="DE518">
        <v>0</v>
      </c>
      <c r="DF518">
        <v>0.13400000000000001</v>
      </c>
      <c r="DG518">
        <v>-0.06</v>
      </c>
      <c r="DH518">
        <v>9.3309999999999995</v>
      </c>
      <c r="DI518">
        <v>0.51100000000000001</v>
      </c>
      <c r="DJ518">
        <v>421</v>
      </c>
      <c r="DK518">
        <v>25</v>
      </c>
      <c r="DL518">
        <v>1.93</v>
      </c>
      <c r="DM518">
        <v>0.15</v>
      </c>
      <c r="DN518">
        <v>-31.9751975</v>
      </c>
      <c r="DO518">
        <v>-3.03947954971858</v>
      </c>
      <c r="DP518">
        <v>0.59509500312450103</v>
      </c>
      <c r="DQ518">
        <v>0</v>
      </c>
      <c r="DR518">
        <v>2.2121422499999999</v>
      </c>
      <c r="DS518">
        <v>-0.61397864915573197</v>
      </c>
      <c r="DT518">
        <v>6.5368392648416096E-2</v>
      </c>
      <c r="DU518">
        <v>0</v>
      </c>
      <c r="DV518">
        <v>0</v>
      </c>
      <c r="DW518">
        <v>2</v>
      </c>
      <c r="DX518" t="s">
        <v>366</v>
      </c>
      <c r="DY518">
        <v>2.9677500000000001</v>
      </c>
      <c r="DZ518">
        <v>2.7002299999999999</v>
      </c>
      <c r="EA518">
        <v>8.8131000000000001E-2</v>
      </c>
      <c r="EB518">
        <v>9.3387100000000001E-2</v>
      </c>
      <c r="EC518">
        <v>7.0959999999999995E-2</v>
      </c>
      <c r="ED518">
        <v>6.5612100000000007E-2</v>
      </c>
      <c r="EE518">
        <v>35343.599999999999</v>
      </c>
      <c r="EF518">
        <v>38451.9</v>
      </c>
      <c r="EG518">
        <v>35155.800000000003</v>
      </c>
      <c r="EH518">
        <v>38499.4</v>
      </c>
      <c r="EI518">
        <v>46373.4</v>
      </c>
      <c r="EJ518">
        <v>51954.3</v>
      </c>
      <c r="EK518">
        <v>55010.3</v>
      </c>
      <c r="EL518">
        <v>61750.1</v>
      </c>
      <c r="EM518">
        <v>1.8338000000000001</v>
      </c>
      <c r="EN518">
        <v>2.0657999999999999</v>
      </c>
      <c r="EO518">
        <v>-1.2666E-2</v>
      </c>
      <c r="EP518">
        <v>0</v>
      </c>
      <c r="EQ518">
        <v>23.9984</v>
      </c>
      <c r="ER518">
        <v>999.9</v>
      </c>
      <c r="ES518">
        <v>34.555999999999997</v>
      </c>
      <c r="ET518">
        <v>38.984999999999999</v>
      </c>
      <c r="EU518">
        <v>32.825200000000002</v>
      </c>
      <c r="EV518">
        <v>54.782200000000003</v>
      </c>
      <c r="EW518">
        <v>35.6691</v>
      </c>
      <c r="EX518">
        <v>2</v>
      </c>
      <c r="EY518">
        <v>0.40288600000000002</v>
      </c>
      <c r="EZ518">
        <v>9.2810500000000005</v>
      </c>
      <c r="FA518">
        <v>19.913900000000002</v>
      </c>
      <c r="FB518">
        <v>5.1993200000000002</v>
      </c>
      <c r="FC518">
        <v>12.0099</v>
      </c>
      <c r="FD518">
        <v>4.976</v>
      </c>
      <c r="FE518">
        <v>3.294</v>
      </c>
      <c r="FF518">
        <v>9999</v>
      </c>
      <c r="FG518">
        <v>9999</v>
      </c>
      <c r="FH518">
        <v>9999</v>
      </c>
      <c r="FI518">
        <v>554</v>
      </c>
      <c r="FJ518">
        <v>1.8631</v>
      </c>
      <c r="FK518">
        <v>1.8678300000000001</v>
      </c>
      <c r="FL518">
        <v>1.8675200000000001</v>
      </c>
      <c r="FM518">
        <v>1.86877</v>
      </c>
      <c r="FN518">
        <v>1.86951</v>
      </c>
      <c r="FO518">
        <v>1.86554</v>
      </c>
      <c r="FP518">
        <v>1.8665499999999999</v>
      </c>
      <c r="FQ518">
        <v>1.86798</v>
      </c>
      <c r="FR518">
        <v>5</v>
      </c>
      <c r="FS518">
        <v>0</v>
      </c>
      <c r="FT518">
        <v>0</v>
      </c>
      <c r="FU518">
        <v>0</v>
      </c>
      <c r="FV518" t="s">
        <v>357</v>
      </c>
      <c r="FW518" t="s">
        <v>358</v>
      </c>
      <c r="FX518" t="s">
        <v>359</v>
      </c>
      <c r="FY518" t="s">
        <v>359</v>
      </c>
      <c r="FZ518" t="s">
        <v>359</v>
      </c>
      <c r="GA518" t="s">
        <v>359</v>
      </c>
      <c r="GB518">
        <v>0</v>
      </c>
      <c r="GC518">
        <v>100</v>
      </c>
      <c r="GD518">
        <v>100</v>
      </c>
      <c r="GE518">
        <v>10.076000000000001</v>
      </c>
      <c r="GF518">
        <v>0.21460000000000001</v>
      </c>
      <c r="GG518">
        <v>5.2154357415507802</v>
      </c>
      <c r="GH518">
        <v>1.00486214095962E-2</v>
      </c>
      <c r="GI518">
        <v>-1.74255938316833E-6</v>
      </c>
      <c r="GJ518">
        <v>3.4045767664605598E-10</v>
      </c>
      <c r="GK518">
        <v>-2.3400103927015501E-2</v>
      </c>
      <c r="GL518">
        <v>-3.1725839457550503E-2</v>
      </c>
      <c r="GM518">
        <v>2.93552719409138E-3</v>
      </c>
      <c r="GN518">
        <v>-2.8977901675973599E-5</v>
      </c>
      <c r="GO518">
        <v>-4</v>
      </c>
      <c r="GP518">
        <v>2214</v>
      </c>
      <c r="GQ518">
        <v>1</v>
      </c>
      <c r="GR518">
        <v>18</v>
      </c>
      <c r="GS518">
        <v>17507.599999999999</v>
      </c>
      <c r="GT518">
        <v>28883.5</v>
      </c>
      <c r="GU518">
        <v>1.71875</v>
      </c>
      <c r="GV518">
        <v>2.66479</v>
      </c>
      <c r="GW518">
        <v>2.2485400000000002</v>
      </c>
      <c r="GX518">
        <v>2.7294900000000002</v>
      </c>
      <c r="GY518">
        <v>1.9958499999999999</v>
      </c>
      <c r="GZ518">
        <v>2.34375</v>
      </c>
      <c r="HA518">
        <v>42.032899999999998</v>
      </c>
      <c r="HB518">
        <v>15.252800000000001</v>
      </c>
      <c r="HC518">
        <v>18</v>
      </c>
      <c r="HD518">
        <v>444.375</v>
      </c>
      <c r="HE518">
        <v>599.79600000000005</v>
      </c>
      <c r="HF518">
        <v>12.9192</v>
      </c>
      <c r="HG518">
        <v>31.888999999999999</v>
      </c>
      <c r="HH518">
        <v>30.000399999999999</v>
      </c>
      <c r="HI518">
        <v>31.615400000000001</v>
      </c>
      <c r="HJ518">
        <v>31.488700000000001</v>
      </c>
      <c r="HK518">
        <v>34.489899999999999</v>
      </c>
      <c r="HL518">
        <v>44.789299999999997</v>
      </c>
      <c r="HM518">
        <v>0</v>
      </c>
      <c r="HN518">
        <v>12.2926</v>
      </c>
      <c r="HO518">
        <v>587.93200000000002</v>
      </c>
      <c r="HP518">
        <v>16.643599999999999</v>
      </c>
      <c r="HQ518">
        <v>102.005</v>
      </c>
      <c r="HR518">
        <v>102.785</v>
      </c>
    </row>
    <row r="519" spans="1:226" x14ac:dyDescent="0.2">
      <c r="A519">
        <v>854</v>
      </c>
      <c r="B519">
        <v>1657132232.5</v>
      </c>
      <c r="C519">
        <v>12199.9000000954</v>
      </c>
      <c r="D519" t="s">
        <v>1364</v>
      </c>
      <c r="E519" t="s">
        <v>1365</v>
      </c>
      <c r="F519">
        <v>5</v>
      </c>
      <c r="G519" t="s">
        <v>2034</v>
      </c>
      <c r="H519" t="s">
        <v>353</v>
      </c>
      <c r="I519">
        <v>1657132225</v>
      </c>
      <c r="J519">
        <f t="shared" si="306"/>
        <v>5.1562619191278629E-3</v>
      </c>
      <c r="K519">
        <f t="shared" si="307"/>
        <v>5.1562619191278625</v>
      </c>
      <c r="L519">
        <f t="shared" si="308"/>
        <v>22.886790597666327</v>
      </c>
      <c r="M519">
        <f t="shared" si="309"/>
        <v>528.877814814815</v>
      </c>
      <c r="N519">
        <f t="shared" si="310"/>
        <v>368.25788938395897</v>
      </c>
      <c r="O519">
        <f t="shared" si="311"/>
        <v>27.239688200870372</v>
      </c>
      <c r="P519">
        <f t="shared" si="312"/>
        <v>39.1205923544859</v>
      </c>
      <c r="Q519">
        <f t="shared" si="313"/>
        <v>0.26026421972063324</v>
      </c>
      <c r="R519">
        <f t="shared" si="314"/>
        <v>3.3539684651817354</v>
      </c>
      <c r="S519">
        <f t="shared" si="315"/>
        <v>0.24954219789802143</v>
      </c>
      <c r="T519">
        <f t="shared" si="316"/>
        <v>0.15689039740240329</v>
      </c>
      <c r="U519">
        <f t="shared" si="317"/>
        <v>321.51737166666629</v>
      </c>
      <c r="V519">
        <f t="shared" si="318"/>
        <v>23.313612569677968</v>
      </c>
      <c r="W519">
        <f t="shared" si="319"/>
        <v>23.313612569677968</v>
      </c>
      <c r="X519">
        <f t="shared" si="320"/>
        <v>2.8736912984854337</v>
      </c>
      <c r="Y519">
        <f t="shared" si="321"/>
        <v>49.801654722850266</v>
      </c>
      <c r="Z519">
        <f t="shared" si="322"/>
        <v>1.3893202205339894</v>
      </c>
      <c r="AA519">
        <f t="shared" si="323"/>
        <v>2.7897069450114755</v>
      </c>
      <c r="AB519">
        <f t="shared" si="324"/>
        <v>1.4843710779514443</v>
      </c>
      <c r="AC519">
        <f t="shared" si="325"/>
        <v>-227.39115063353876</v>
      </c>
      <c r="AD519">
        <f t="shared" si="326"/>
        <v>-88.656561650224148</v>
      </c>
      <c r="AE519">
        <f t="shared" si="327"/>
        <v>-5.483272745934074</v>
      </c>
      <c r="AF519">
        <f t="shared" si="328"/>
        <v>-1.3613363030685832E-2</v>
      </c>
      <c r="AG519">
        <f t="shared" si="329"/>
        <v>72.459212964044795</v>
      </c>
      <c r="AH519">
        <f t="shared" si="330"/>
        <v>5.0765355810970876</v>
      </c>
      <c r="AI519">
        <f t="shared" si="331"/>
        <v>22.886790597666327</v>
      </c>
      <c r="AJ519">
        <v>585.59090808541305</v>
      </c>
      <c r="AK519">
        <v>562.30169696969699</v>
      </c>
      <c r="AL519">
        <v>3.29672864685294</v>
      </c>
      <c r="AM519">
        <v>66.885195505614405</v>
      </c>
      <c r="AN519">
        <f t="shared" si="332"/>
        <v>5.1562619191278625</v>
      </c>
      <c r="AO519">
        <v>16.641330226083799</v>
      </c>
      <c r="AP519">
        <v>18.807682424242401</v>
      </c>
      <c r="AQ519">
        <v>3.4965540009776501E-3</v>
      </c>
      <c r="AR519">
        <v>77.480201578808206</v>
      </c>
      <c r="AS519">
        <v>11</v>
      </c>
      <c r="AT519">
        <v>2</v>
      </c>
      <c r="AU519">
        <f t="shared" si="333"/>
        <v>1</v>
      </c>
      <c r="AV519">
        <f t="shared" si="334"/>
        <v>0</v>
      </c>
      <c r="AW519">
        <f t="shared" si="335"/>
        <v>39638.048141228777</v>
      </c>
      <c r="AX519">
        <f t="shared" si="336"/>
        <v>2000.0122222222201</v>
      </c>
      <c r="AY519">
        <f t="shared" si="337"/>
        <v>1681.2099666666647</v>
      </c>
      <c r="AZ519">
        <f t="shared" si="338"/>
        <v>0.84059984633427232</v>
      </c>
      <c r="BA519">
        <f t="shared" si="339"/>
        <v>0.16075770342514573</v>
      </c>
      <c r="BB519">
        <v>2.157</v>
      </c>
      <c r="BC519">
        <v>0.5</v>
      </c>
      <c r="BD519" t="s">
        <v>354</v>
      </c>
      <c r="BE519">
        <v>2</v>
      </c>
      <c r="BF519" t="b">
        <v>1</v>
      </c>
      <c r="BG519">
        <v>1657132225</v>
      </c>
      <c r="BH519">
        <v>528.877814814815</v>
      </c>
      <c r="BI519">
        <v>561.29577777777797</v>
      </c>
      <c r="BJ519">
        <v>18.7824518518518</v>
      </c>
      <c r="BK519">
        <v>16.633514814814799</v>
      </c>
      <c r="BL519">
        <v>518.870259259259</v>
      </c>
      <c r="BM519">
        <v>18.568340740740702</v>
      </c>
      <c r="BN519">
        <v>499.98755555555499</v>
      </c>
      <c r="BO519">
        <v>73.922785185185205</v>
      </c>
      <c r="BP519">
        <v>4.62701592592593E-2</v>
      </c>
      <c r="BQ519">
        <v>22.823307407407398</v>
      </c>
      <c r="BR519">
        <v>23.799459259259301</v>
      </c>
      <c r="BS519">
        <v>999.9</v>
      </c>
      <c r="BT519">
        <v>0</v>
      </c>
      <c r="BU519">
        <v>0</v>
      </c>
      <c r="BV519">
        <v>9999.4444444444507</v>
      </c>
      <c r="BW519">
        <v>0</v>
      </c>
      <c r="BX519">
        <v>1974.85777777778</v>
      </c>
      <c r="BY519">
        <v>-32.417955555555601</v>
      </c>
      <c r="BZ519">
        <v>539.001925925926</v>
      </c>
      <c r="CA519">
        <v>570.79014814814798</v>
      </c>
      <c r="CB519">
        <v>2.1489303703703699</v>
      </c>
      <c r="CC519">
        <v>561.29577777777797</v>
      </c>
      <c r="CD519">
        <v>16.633514814814799</v>
      </c>
      <c r="CE519">
        <v>1.38845074074074</v>
      </c>
      <c r="CF519">
        <v>1.22959666666667</v>
      </c>
      <c r="CG519">
        <v>11.7920814814815</v>
      </c>
      <c r="CH519">
        <v>9.9647818518518498</v>
      </c>
      <c r="CI519">
        <v>2000.0122222222201</v>
      </c>
      <c r="CJ519">
        <v>0.980006777777778</v>
      </c>
      <c r="CK519">
        <v>1.99932296296296E-2</v>
      </c>
      <c r="CL519">
        <v>0</v>
      </c>
      <c r="CM519">
        <v>2.2695666666666701</v>
      </c>
      <c r="CN519">
        <v>0</v>
      </c>
      <c r="CO519">
        <v>5070.7751851851899</v>
      </c>
      <c r="CP519">
        <v>17300.288888888899</v>
      </c>
      <c r="CQ519">
        <v>40.875</v>
      </c>
      <c r="CR519">
        <v>42.375</v>
      </c>
      <c r="CS519">
        <v>40.875</v>
      </c>
      <c r="CT519">
        <v>40.506888888888902</v>
      </c>
      <c r="CU519">
        <v>39.995333333333299</v>
      </c>
      <c r="CV519">
        <v>1960.0222222222201</v>
      </c>
      <c r="CW519">
        <v>39.99</v>
      </c>
      <c r="CX519">
        <v>0</v>
      </c>
      <c r="CY519">
        <v>1657132212.7</v>
      </c>
      <c r="CZ519">
        <v>0</v>
      </c>
      <c r="DA519">
        <v>0</v>
      </c>
      <c r="DB519" t="s">
        <v>355</v>
      </c>
      <c r="DC519">
        <v>1656081770.5</v>
      </c>
      <c r="DD519">
        <v>1655399214.5999999</v>
      </c>
      <c r="DE519">
        <v>0</v>
      </c>
      <c r="DF519">
        <v>0.13400000000000001</v>
      </c>
      <c r="DG519">
        <v>-0.06</v>
      </c>
      <c r="DH519">
        <v>9.3309999999999995</v>
      </c>
      <c r="DI519">
        <v>0.51100000000000001</v>
      </c>
      <c r="DJ519">
        <v>421</v>
      </c>
      <c r="DK519">
        <v>25</v>
      </c>
      <c r="DL519">
        <v>1.93</v>
      </c>
      <c r="DM519">
        <v>0.15</v>
      </c>
      <c r="DN519">
        <v>-32.3019125</v>
      </c>
      <c r="DO519">
        <v>-3.93482363977478</v>
      </c>
      <c r="DP519">
        <v>0.71099530349626905</v>
      </c>
      <c r="DQ519">
        <v>0</v>
      </c>
      <c r="DR519">
        <v>2.18064225</v>
      </c>
      <c r="DS519">
        <v>-0.37510232645404301</v>
      </c>
      <c r="DT519">
        <v>5.1306556865935701E-2</v>
      </c>
      <c r="DU519">
        <v>0</v>
      </c>
      <c r="DV519">
        <v>0</v>
      </c>
      <c r="DW519">
        <v>2</v>
      </c>
      <c r="DX519" t="s">
        <v>366</v>
      </c>
      <c r="DY519">
        <v>2.9686900000000001</v>
      </c>
      <c r="DZ519">
        <v>2.69983</v>
      </c>
      <c r="EA519">
        <v>9.0098999999999999E-2</v>
      </c>
      <c r="EB519">
        <v>9.5322900000000002E-2</v>
      </c>
      <c r="EC519">
        <v>7.1010299999999998E-2</v>
      </c>
      <c r="ED519">
        <v>6.5632099999999999E-2</v>
      </c>
      <c r="EE519">
        <v>35266.800000000003</v>
      </c>
      <c r="EF519">
        <v>38369</v>
      </c>
      <c r="EG519">
        <v>35155.300000000003</v>
      </c>
      <c r="EH519">
        <v>38498.6</v>
      </c>
      <c r="EI519">
        <v>46371.1</v>
      </c>
      <c r="EJ519">
        <v>51952.3</v>
      </c>
      <c r="EK519">
        <v>55010.5</v>
      </c>
      <c r="EL519">
        <v>61748.9</v>
      </c>
      <c r="EM519">
        <v>1.8340000000000001</v>
      </c>
      <c r="EN519">
        <v>2.0649999999999999</v>
      </c>
      <c r="EO519">
        <v>-1.2666E-2</v>
      </c>
      <c r="EP519">
        <v>0</v>
      </c>
      <c r="EQ519">
        <v>24.000399999999999</v>
      </c>
      <c r="ER519">
        <v>999.9</v>
      </c>
      <c r="ES519">
        <v>34.531999999999996</v>
      </c>
      <c r="ET519">
        <v>39.005000000000003</v>
      </c>
      <c r="EU519">
        <v>32.834499999999998</v>
      </c>
      <c r="EV519">
        <v>54.7622</v>
      </c>
      <c r="EW519">
        <v>35.633000000000003</v>
      </c>
      <c r="EX519">
        <v>2</v>
      </c>
      <c r="EY519">
        <v>0.40329300000000001</v>
      </c>
      <c r="EZ519">
        <v>9.2810500000000005</v>
      </c>
      <c r="FA519">
        <v>19.913900000000002</v>
      </c>
      <c r="FB519">
        <v>5.1993200000000002</v>
      </c>
      <c r="FC519">
        <v>12.0099</v>
      </c>
      <c r="FD519">
        <v>4.9756</v>
      </c>
      <c r="FE519">
        <v>3.294</v>
      </c>
      <c r="FF519">
        <v>9999</v>
      </c>
      <c r="FG519">
        <v>9999</v>
      </c>
      <c r="FH519">
        <v>9999</v>
      </c>
      <c r="FI519">
        <v>554</v>
      </c>
      <c r="FJ519">
        <v>1.8631</v>
      </c>
      <c r="FK519">
        <v>1.8678300000000001</v>
      </c>
      <c r="FL519">
        <v>1.8675200000000001</v>
      </c>
      <c r="FM519">
        <v>1.86877</v>
      </c>
      <c r="FN519">
        <v>1.86951</v>
      </c>
      <c r="FO519">
        <v>1.86557</v>
      </c>
      <c r="FP519">
        <v>1.8666100000000001</v>
      </c>
      <c r="FQ519">
        <v>1.86798</v>
      </c>
      <c r="FR519">
        <v>5</v>
      </c>
      <c r="FS519">
        <v>0</v>
      </c>
      <c r="FT519">
        <v>0</v>
      </c>
      <c r="FU519">
        <v>0</v>
      </c>
      <c r="FV519" t="s">
        <v>357</v>
      </c>
      <c r="FW519" t="s">
        <v>358</v>
      </c>
      <c r="FX519" t="s">
        <v>359</v>
      </c>
      <c r="FY519" t="s">
        <v>359</v>
      </c>
      <c r="FZ519" t="s">
        <v>359</v>
      </c>
      <c r="GA519" t="s">
        <v>359</v>
      </c>
      <c r="GB519">
        <v>0</v>
      </c>
      <c r="GC519">
        <v>100</v>
      </c>
      <c r="GD519">
        <v>100</v>
      </c>
      <c r="GE519">
        <v>10.214</v>
      </c>
      <c r="GF519">
        <v>0.2155</v>
      </c>
      <c r="GG519">
        <v>5.2154357415507802</v>
      </c>
      <c r="GH519">
        <v>1.00486214095962E-2</v>
      </c>
      <c r="GI519">
        <v>-1.74255938316833E-6</v>
      </c>
      <c r="GJ519">
        <v>3.4045767664605598E-10</v>
      </c>
      <c r="GK519">
        <v>-2.3400103927015501E-2</v>
      </c>
      <c r="GL519">
        <v>-3.1725839457550503E-2</v>
      </c>
      <c r="GM519">
        <v>2.93552719409138E-3</v>
      </c>
      <c r="GN519">
        <v>-2.8977901675973599E-5</v>
      </c>
      <c r="GO519">
        <v>-4</v>
      </c>
      <c r="GP519">
        <v>2214</v>
      </c>
      <c r="GQ519">
        <v>1</v>
      </c>
      <c r="GR519">
        <v>18</v>
      </c>
      <c r="GS519">
        <v>17507.7</v>
      </c>
      <c r="GT519">
        <v>28883.599999999999</v>
      </c>
      <c r="GU519">
        <v>1.7565900000000001</v>
      </c>
      <c r="GV519">
        <v>2.6696800000000001</v>
      </c>
      <c r="GW519">
        <v>2.2485400000000002</v>
      </c>
      <c r="GX519">
        <v>2.7307100000000002</v>
      </c>
      <c r="GY519">
        <v>1.9958499999999999</v>
      </c>
      <c r="GZ519">
        <v>2.36206</v>
      </c>
      <c r="HA519">
        <v>42.032899999999998</v>
      </c>
      <c r="HB519">
        <v>15.252800000000001</v>
      </c>
      <c r="HC519">
        <v>18</v>
      </c>
      <c r="HD519">
        <v>444.53899999999999</v>
      </c>
      <c r="HE519">
        <v>599.22900000000004</v>
      </c>
      <c r="HF519">
        <v>12.91</v>
      </c>
      <c r="HG519">
        <v>31.8918</v>
      </c>
      <c r="HH519">
        <v>30.000599999999999</v>
      </c>
      <c r="HI519">
        <v>31.620899999999999</v>
      </c>
      <c r="HJ519">
        <v>31.494199999999999</v>
      </c>
      <c r="HK519">
        <v>35.296900000000001</v>
      </c>
      <c r="HL519">
        <v>44.789299999999997</v>
      </c>
      <c r="HM519">
        <v>0</v>
      </c>
      <c r="HN519">
        <v>12.3058</v>
      </c>
      <c r="HO519">
        <v>608.11099999999999</v>
      </c>
      <c r="HP519">
        <v>16.637499999999999</v>
      </c>
      <c r="HQ519">
        <v>102.005</v>
      </c>
      <c r="HR519">
        <v>102.783</v>
      </c>
    </row>
    <row r="520" spans="1:226" x14ac:dyDescent="0.2">
      <c r="A520">
        <v>855</v>
      </c>
      <c r="B520">
        <v>1657132237.5</v>
      </c>
      <c r="C520">
        <v>12204.9000000954</v>
      </c>
      <c r="D520" t="s">
        <v>1366</v>
      </c>
      <c r="E520" t="s">
        <v>1367</v>
      </c>
      <c r="F520">
        <v>5</v>
      </c>
      <c r="G520" t="s">
        <v>2035</v>
      </c>
      <c r="H520" t="s">
        <v>353</v>
      </c>
      <c r="I520">
        <v>1657132229.7142899</v>
      </c>
      <c r="J520">
        <f t="shared" si="306"/>
        <v>5.1604418812484293E-3</v>
      </c>
      <c r="K520">
        <f t="shared" si="307"/>
        <v>5.1604418812484294</v>
      </c>
      <c r="L520">
        <f t="shared" si="308"/>
        <v>23.456283945993921</v>
      </c>
      <c r="M520">
        <f t="shared" si="309"/>
        <v>544.26317857142897</v>
      </c>
      <c r="N520">
        <f t="shared" si="310"/>
        <v>379.83826926517946</v>
      </c>
      <c r="O520">
        <f t="shared" si="311"/>
        <v>28.096180983831278</v>
      </c>
      <c r="P520">
        <f t="shared" si="312"/>
        <v>40.258494220608462</v>
      </c>
      <c r="Q520">
        <f t="shared" si="313"/>
        <v>0.26072963896089141</v>
      </c>
      <c r="R520">
        <f t="shared" si="314"/>
        <v>3.3520857207824024</v>
      </c>
      <c r="S520">
        <f t="shared" si="315"/>
        <v>0.24996431275187336</v>
      </c>
      <c r="T520">
        <f t="shared" si="316"/>
        <v>0.15715787809761578</v>
      </c>
      <c r="U520">
        <f t="shared" si="317"/>
        <v>321.51564900000022</v>
      </c>
      <c r="V520">
        <f t="shared" si="318"/>
        <v>23.313887413018502</v>
      </c>
      <c r="W520">
        <f t="shared" si="319"/>
        <v>23.313887413018502</v>
      </c>
      <c r="X520">
        <f t="shared" si="320"/>
        <v>2.8737389897316694</v>
      </c>
      <c r="Y520">
        <f t="shared" si="321"/>
        <v>49.847894134176144</v>
      </c>
      <c r="Z520">
        <f t="shared" si="322"/>
        <v>1.3906932212386074</v>
      </c>
      <c r="AA520">
        <f t="shared" si="323"/>
        <v>2.7898735651605717</v>
      </c>
      <c r="AB520">
        <f t="shared" si="324"/>
        <v>1.483045768493062</v>
      </c>
      <c r="AC520">
        <f t="shared" si="325"/>
        <v>-227.57548696305574</v>
      </c>
      <c r="AD520">
        <f t="shared" si="326"/>
        <v>-88.478375328128323</v>
      </c>
      <c r="AE520">
        <f t="shared" si="327"/>
        <v>-5.4753607090066598</v>
      </c>
      <c r="AF520">
        <f t="shared" si="328"/>
        <v>-1.3574000190516244E-2</v>
      </c>
      <c r="AG520">
        <f t="shared" si="329"/>
        <v>73.798573785492977</v>
      </c>
      <c r="AH520">
        <f t="shared" si="330"/>
        <v>5.101078014452499</v>
      </c>
      <c r="AI520">
        <f t="shared" si="331"/>
        <v>23.456283945993921</v>
      </c>
      <c r="AJ520">
        <v>602.94506969261795</v>
      </c>
      <c r="AK520">
        <v>579.14592121212104</v>
      </c>
      <c r="AL520">
        <v>3.3612410116519</v>
      </c>
      <c r="AM520">
        <v>66.885195505614405</v>
      </c>
      <c r="AN520">
        <f t="shared" si="332"/>
        <v>5.1604418812484294</v>
      </c>
      <c r="AO520">
        <v>16.646426717231002</v>
      </c>
      <c r="AP520">
        <v>18.820834545454499</v>
      </c>
      <c r="AQ520">
        <v>2.1562969696372401E-3</v>
      </c>
      <c r="AR520">
        <v>77.480201578808206</v>
      </c>
      <c r="AS520">
        <v>11</v>
      </c>
      <c r="AT520">
        <v>2</v>
      </c>
      <c r="AU520">
        <f t="shared" si="333"/>
        <v>1</v>
      </c>
      <c r="AV520">
        <f t="shared" si="334"/>
        <v>0</v>
      </c>
      <c r="AW520">
        <f t="shared" si="335"/>
        <v>39608.690955609709</v>
      </c>
      <c r="AX520">
        <f t="shared" si="336"/>
        <v>2000.0014285714301</v>
      </c>
      <c r="AY520">
        <f t="shared" si="337"/>
        <v>1681.2009000000012</v>
      </c>
      <c r="AZ520">
        <f t="shared" si="338"/>
        <v>0.840599849571536</v>
      </c>
      <c r="BA520">
        <f t="shared" si="339"/>
        <v>0.16075770967306452</v>
      </c>
      <c r="BB520">
        <v>2.157</v>
      </c>
      <c r="BC520">
        <v>0.5</v>
      </c>
      <c r="BD520" t="s">
        <v>354</v>
      </c>
      <c r="BE520">
        <v>2</v>
      </c>
      <c r="BF520" t="b">
        <v>1</v>
      </c>
      <c r="BG520">
        <v>1657132229.7142899</v>
      </c>
      <c r="BH520">
        <v>544.26317857142897</v>
      </c>
      <c r="BI520">
        <v>577.29957142857097</v>
      </c>
      <c r="BJ520">
        <v>18.801078571428601</v>
      </c>
      <c r="BK520">
        <v>16.641717857142901</v>
      </c>
      <c r="BL520">
        <v>534.12596428571396</v>
      </c>
      <c r="BM520">
        <v>18.586124999999999</v>
      </c>
      <c r="BN520">
        <v>499.97003571428598</v>
      </c>
      <c r="BO520">
        <v>73.922592857142803</v>
      </c>
      <c r="BP520">
        <v>4.6207175000000003E-2</v>
      </c>
      <c r="BQ520">
        <v>22.8242928571429</v>
      </c>
      <c r="BR520">
        <v>23.804271428571401</v>
      </c>
      <c r="BS520">
        <v>999.9</v>
      </c>
      <c r="BT520">
        <v>0</v>
      </c>
      <c r="BU520">
        <v>0</v>
      </c>
      <c r="BV520">
        <v>9991.7857142857101</v>
      </c>
      <c r="BW520">
        <v>0</v>
      </c>
      <c r="BX520">
        <v>1971.37214285714</v>
      </c>
      <c r="BY520">
        <v>-33.036471428571403</v>
      </c>
      <c r="BZ520">
        <v>554.69217857142905</v>
      </c>
      <c r="CA520">
        <v>587.06960714285697</v>
      </c>
      <c r="CB520">
        <v>2.1593532142857099</v>
      </c>
      <c r="CC520">
        <v>577.29957142857097</v>
      </c>
      <c r="CD520">
        <v>16.641717857142901</v>
      </c>
      <c r="CE520">
        <v>1.38982357142857</v>
      </c>
      <c r="CF520">
        <v>1.23019928571429</v>
      </c>
      <c r="CG520">
        <v>11.807057142857101</v>
      </c>
      <c r="CH520">
        <v>9.9721050000000009</v>
      </c>
      <c r="CI520">
        <v>2000.0014285714301</v>
      </c>
      <c r="CJ520">
        <v>0.98000689285714304</v>
      </c>
      <c r="CK520">
        <v>1.9993110714285701E-2</v>
      </c>
      <c r="CL520">
        <v>0</v>
      </c>
      <c r="CM520">
        <v>2.30238214285714</v>
      </c>
      <c r="CN520">
        <v>0</v>
      </c>
      <c r="CO520">
        <v>5070.0200000000004</v>
      </c>
      <c r="CP520">
        <v>17300.196428571398</v>
      </c>
      <c r="CQ520">
        <v>40.875</v>
      </c>
      <c r="CR520">
        <v>42.375</v>
      </c>
      <c r="CS520">
        <v>40.875</v>
      </c>
      <c r="CT520">
        <v>40.511071428571398</v>
      </c>
      <c r="CU520">
        <v>39.991</v>
      </c>
      <c r="CV520">
        <v>1960.0114285714301</v>
      </c>
      <c r="CW520">
        <v>39.99</v>
      </c>
      <c r="CX520">
        <v>0</v>
      </c>
      <c r="CY520">
        <v>1657132217.5</v>
      </c>
      <c r="CZ520">
        <v>0</v>
      </c>
      <c r="DA520">
        <v>0</v>
      </c>
      <c r="DB520" t="s">
        <v>355</v>
      </c>
      <c r="DC520">
        <v>1656081770.5</v>
      </c>
      <c r="DD520">
        <v>1655399214.5999999</v>
      </c>
      <c r="DE520">
        <v>0</v>
      </c>
      <c r="DF520">
        <v>0.13400000000000001</v>
      </c>
      <c r="DG520">
        <v>-0.06</v>
      </c>
      <c r="DH520">
        <v>9.3309999999999995</v>
      </c>
      <c r="DI520">
        <v>0.51100000000000001</v>
      </c>
      <c r="DJ520">
        <v>421</v>
      </c>
      <c r="DK520">
        <v>25</v>
      </c>
      <c r="DL520">
        <v>1.93</v>
      </c>
      <c r="DM520">
        <v>0.15</v>
      </c>
      <c r="DN520">
        <v>-32.591322499999997</v>
      </c>
      <c r="DO520">
        <v>-5.9577647279549897</v>
      </c>
      <c r="DP520">
        <v>0.806009165421679</v>
      </c>
      <c r="DQ520">
        <v>0</v>
      </c>
      <c r="DR520">
        <v>2.1567365000000001</v>
      </c>
      <c r="DS520">
        <v>4.1837673545961497E-2</v>
      </c>
      <c r="DT520">
        <v>2.0682051584647001E-2</v>
      </c>
      <c r="DU520">
        <v>1</v>
      </c>
      <c r="DV520">
        <v>1</v>
      </c>
      <c r="DW520">
        <v>2</v>
      </c>
      <c r="DX520" t="s">
        <v>356</v>
      </c>
      <c r="DY520">
        <v>2.9677500000000001</v>
      </c>
      <c r="DZ520">
        <v>2.7005400000000002</v>
      </c>
      <c r="EA520">
        <v>9.2068399999999995E-2</v>
      </c>
      <c r="EB520">
        <v>9.7247399999999998E-2</v>
      </c>
      <c r="EC520">
        <v>7.10422E-2</v>
      </c>
      <c r="ED520">
        <v>6.5648999999999999E-2</v>
      </c>
      <c r="EE520">
        <v>35189.9</v>
      </c>
      <c r="EF520">
        <v>38287.300000000003</v>
      </c>
      <c r="EG520">
        <v>35154.699999999997</v>
      </c>
      <c r="EH520">
        <v>38498.6</v>
      </c>
      <c r="EI520">
        <v>46369.1</v>
      </c>
      <c r="EJ520">
        <v>51951.5</v>
      </c>
      <c r="EK520">
        <v>55010</v>
      </c>
      <c r="EL520">
        <v>61749.1</v>
      </c>
      <c r="EM520">
        <v>1.8333999999999999</v>
      </c>
      <c r="EN520">
        <v>2.0655999999999999</v>
      </c>
      <c r="EO520">
        <v>-1.1324900000000001E-2</v>
      </c>
      <c r="EP520">
        <v>0</v>
      </c>
      <c r="EQ520">
        <v>24.002400000000002</v>
      </c>
      <c r="ER520">
        <v>999.9</v>
      </c>
      <c r="ES520">
        <v>34.555999999999997</v>
      </c>
      <c r="ET520">
        <v>38.984999999999999</v>
      </c>
      <c r="EU520">
        <v>32.823399999999999</v>
      </c>
      <c r="EV520">
        <v>55.042200000000001</v>
      </c>
      <c r="EW520">
        <v>35.757199999999997</v>
      </c>
      <c r="EX520">
        <v>2</v>
      </c>
      <c r="EY520">
        <v>0.40372000000000002</v>
      </c>
      <c r="EZ520">
        <v>9.2810500000000005</v>
      </c>
      <c r="FA520">
        <v>19.913900000000002</v>
      </c>
      <c r="FB520">
        <v>5.1993200000000002</v>
      </c>
      <c r="FC520">
        <v>12.0099</v>
      </c>
      <c r="FD520">
        <v>4.9756</v>
      </c>
      <c r="FE520">
        <v>3.294</v>
      </c>
      <c r="FF520">
        <v>9999</v>
      </c>
      <c r="FG520">
        <v>9999</v>
      </c>
      <c r="FH520">
        <v>9999</v>
      </c>
      <c r="FI520">
        <v>554</v>
      </c>
      <c r="FJ520">
        <v>1.8631</v>
      </c>
      <c r="FK520">
        <v>1.8678300000000001</v>
      </c>
      <c r="FL520">
        <v>1.8675200000000001</v>
      </c>
      <c r="FM520">
        <v>1.86877</v>
      </c>
      <c r="FN520">
        <v>1.86951</v>
      </c>
      <c r="FO520">
        <v>1.8655999999999999</v>
      </c>
      <c r="FP520">
        <v>1.8666100000000001</v>
      </c>
      <c r="FQ520">
        <v>1.86798</v>
      </c>
      <c r="FR520">
        <v>5</v>
      </c>
      <c r="FS520">
        <v>0</v>
      </c>
      <c r="FT520">
        <v>0</v>
      </c>
      <c r="FU520">
        <v>0</v>
      </c>
      <c r="FV520" t="s">
        <v>357</v>
      </c>
      <c r="FW520" t="s">
        <v>358</v>
      </c>
      <c r="FX520" t="s">
        <v>359</v>
      </c>
      <c r="FY520" t="s">
        <v>359</v>
      </c>
      <c r="FZ520" t="s">
        <v>359</v>
      </c>
      <c r="GA520" t="s">
        <v>359</v>
      </c>
      <c r="GB520">
        <v>0</v>
      </c>
      <c r="GC520">
        <v>100</v>
      </c>
      <c r="GD520">
        <v>100</v>
      </c>
      <c r="GE520">
        <v>10.353</v>
      </c>
      <c r="GF520">
        <v>0.216</v>
      </c>
      <c r="GG520">
        <v>5.2154357415507802</v>
      </c>
      <c r="GH520">
        <v>1.00486214095962E-2</v>
      </c>
      <c r="GI520">
        <v>-1.74255938316833E-6</v>
      </c>
      <c r="GJ520">
        <v>3.4045767664605598E-10</v>
      </c>
      <c r="GK520">
        <v>-2.3400103927015501E-2</v>
      </c>
      <c r="GL520">
        <v>-3.1725839457550503E-2</v>
      </c>
      <c r="GM520">
        <v>2.93552719409138E-3</v>
      </c>
      <c r="GN520">
        <v>-2.8977901675973599E-5</v>
      </c>
      <c r="GO520">
        <v>-4</v>
      </c>
      <c r="GP520">
        <v>2214</v>
      </c>
      <c r="GQ520">
        <v>1</v>
      </c>
      <c r="GR520">
        <v>18</v>
      </c>
      <c r="GS520">
        <v>17507.8</v>
      </c>
      <c r="GT520">
        <v>28883.7</v>
      </c>
      <c r="GU520">
        <v>1.7981</v>
      </c>
      <c r="GV520">
        <v>2.6709000000000001</v>
      </c>
      <c r="GW520">
        <v>2.2485400000000002</v>
      </c>
      <c r="GX520">
        <v>2.7319300000000002</v>
      </c>
      <c r="GY520">
        <v>1.9958499999999999</v>
      </c>
      <c r="GZ520">
        <v>2.34619</v>
      </c>
      <c r="HA520">
        <v>42.032899999999998</v>
      </c>
      <c r="HB520">
        <v>15.235300000000001</v>
      </c>
      <c r="HC520">
        <v>18</v>
      </c>
      <c r="HD520">
        <v>444.21699999999998</v>
      </c>
      <c r="HE520">
        <v>599.75099999999998</v>
      </c>
      <c r="HF520">
        <v>12.9049</v>
      </c>
      <c r="HG520">
        <v>31.897400000000001</v>
      </c>
      <c r="HH520">
        <v>30.000399999999999</v>
      </c>
      <c r="HI520">
        <v>31.6281</v>
      </c>
      <c r="HJ520">
        <v>31.5002</v>
      </c>
      <c r="HK520">
        <v>36.065399999999997</v>
      </c>
      <c r="HL520">
        <v>44.789299999999997</v>
      </c>
      <c r="HM520">
        <v>0</v>
      </c>
      <c r="HN520">
        <v>12.3201</v>
      </c>
      <c r="HO520">
        <v>621.55700000000002</v>
      </c>
      <c r="HP520">
        <v>16.632000000000001</v>
      </c>
      <c r="HQ520">
        <v>102.004</v>
      </c>
      <c r="HR520">
        <v>102.783</v>
      </c>
    </row>
    <row r="521" spans="1:226" x14ac:dyDescent="0.2">
      <c r="A521">
        <v>856</v>
      </c>
      <c r="B521">
        <v>1657132242.5</v>
      </c>
      <c r="C521">
        <v>12209.9000000954</v>
      </c>
      <c r="D521" t="s">
        <v>1368</v>
      </c>
      <c r="E521" t="s">
        <v>1369</v>
      </c>
      <c r="F521">
        <v>5</v>
      </c>
      <c r="G521" t="s">
        <v>2036</v>
      </c>
      <c r="H521" t="s">
        <v>353</v>
      </c>
      <c r="I521">
        <v>1657132235</v>
      </c>
      <c r="J521">
        <f t="shared" si="306"/>
        <v>5.1518492412372654E-3</v>
      </c>
      <c r="K521">
        <f t="shared" si="307"/>
        <v>5.1518492412372652</v>
      </c>
      <c r="L521">
        <f t="shared" si="308"/>
        <v>23.681454205338557</v>
      </c>
      <c r="M521">
        <f t="shared" si="309"/>
        <v>561.76111111111095</v>
      </c>
      <c r="N521">
        <f t="shared" si="310"/>
        <v>395.18229753630891</v>
      </c>
      <c r="O521">
        <f t="shared" si="311"/>
        <v>29.231123405340732</v>
      </c>
      <c r="P521">
        <f t="shared" si="312"/>
        <v>41.552742786261767</v>
      </c>
      <c r="Q521">
        <f t="shared" si="313"/>
        <v>0.26038544153353393</v>
      </c>
      <c r="R521">
        <f t="shared" si="314"/>
        <v>3.3543690117431759</v>
      </c>
      <c r="S521">
        <f t="shared" si="315"/>
        <v>0.24965487563272529</v>
      </c>
      <c r="T521">
        <f t="shared" si="316"/>
        <v>0.15696154709657059</v>
      </c>
      <c r="U521">
        <f t="shared" si="317"/>
        <v>321.513884111111</v>
      </c>
      <c r="V521">
        <f t="shared" si="318"/>
        <v>23.316952120684345</v>
      </c>
      <c r="W521">
        <f t="shared" si="319"/>
        <v>23.316952120684345</v>
      </c>
      <c r="X521">
        <f t="shared" si="320"/>
        <v>2.8742708294986232</v>
      </c>
      <c r="Y521">
        <f t="shared" si="321"/>
        <v>49.886120638056127</v>
      </c>
      <c r="Z521">
        <f t="shared" si="322"/>
        <v>1.391879013889479</v>
      </c>
      <c r="AA521">
        <f t="shared" si="323"/>
        <v>2.7901127529801748</v>
      </c>
      <c r="AB521">
        <f t="shared" si="324"/>
        <v>1.4823918156091442</v>
      </c>
      <c r="AC521">
        <f t="shared" si="325"/>
        <v>-227.1965515385634</v>
      </c>
      <c r="AD521">
        <f t="shared" si="326"/>
        <v>-88.837058531718583</v>
      </c>
      <c r="AE521">
        <f t="shared" si="327"/>
        <v>-5.4939398778123483</v>
      </c>
      <c r="AF521">
        <f t="shared" si="328"/>
        <v>-1.3665836983335566E-2</v>
      </c>
      <c r="AG521">
        <f t="shared" si="329"/>
        <v>73.910641565552453</v>
      </c>
      <c r="AH521">
        <f t="shared" si="330"/>
        <v>5.1196862785490191</v>
      </c>
      <c r="AI521">
        <f t="shared" si="331"/>
        <v>23.681454205338557</v>
      </c>
      <c r="AJ521">
        <v>619.690840126936</v>
      </c>
      <c r="AK521">
        <v>595.99657575757601</v>
      </c>
      <c r="AL521">
        <v>3.3105741000652702</v>
      </c>
      <c r="AM521">
        <v>66.885195505614405</v>
      </c>
      <c r="AN521">
        <f t="shared" si="332"/>
        <v>5.1518492412372652</v>
      </c>
      <c r="AO521">
        <v>16.657761508513101</v>
      </c>
      <c r="AP521">
        <v>18.835514545454501</v>
      </c>
      <c r="AQ521">
        <v>6.48107316398251E-4</v>
      </c>
      <c r="AR521">
        <v>77.480201578808206</v>
      </c>
      <c r="AS521">
        <v>10</v>
      </c>
      <c r="AT521">
        <v>2</v>
      </c>
      <c r="AU521">
        <f t="shared" si="333"/>
        <v>1</v>
      </c>
      <c r="AV521">
        <f t="shared" si="334"/>
        <v>0</v>
      </c>
      <c r="AW521">
        <f t="shared" si="335"/>
        <v>39643.937985009361</v>
      </c>
      <c r="AX521">
        <f t="shared" si="336"/>
        <v>1999.9903703703701</v>
      </c>
      <c r="AY521">
        <f t="shared" si="337"/>
        <v>1681.1916111111107</v>
      </c>
      <c r="AZ521">
        <f t="shared" si="338"/>
        <v>0.84059985288818051</v>
      </c>
      <c r="BA521">
        <f t="shared" si="339"/>
        <v>0.16075771607418848</v>
      </c>
      <c r="BB521">
        <v>2.157</v>
      </c>
      <c r="BC521">
        <v>0.5</v>
      </c>
      <c r="BD521" t="s">
        <v>354</v>
      </c>
      <c r="BE521">
        <v>2</v>
      </c>
      <c r="BF521" t="b">
        <v>1</v>
      </c>
      <c r="BG521">
        <v>1657132235</v>
      </c>
      <c r="BH521">
        <v>561.76111111111095</v>
      </c>
      <c r="BI521">
        <v>594.88877777777805</v>
      </c>
      <c r="BJ521">
        <v>18.817133333333299</v>
      </c>
      <c r="BK521">
        <v>16.649937037036999</v>
      </c>
      <c r="BL521">
        <v>551.47711111111096</v>
      </c>
      <c r="BM521">
        <v>18.601448148148101</v>
      </c>
      <c r="BN521">
        <v>499.97144444444399</v>
      </c>
      <c r="BO521">
        <v>73.922551851851793</v>
      </c>
      <c r="BP521">
        <v>4.6154711111111101E-2</v>
      </c>
      <c r="BQ521">
        <v>22.8257074074074</v>
      </c>
      <c r="BR521">
        <v>23.800355555555601</v>
      </c>
      <c r="BS521">
        <v>999.9</v>
      </c>
      <c r="BT521">
        <v>0</v>
      </c>
      <c r="BU521">
        <v>0</v>
      </c>
      <c r="BV521">
        <v>10001.1111111111</v>
      </c>
      <c r="BW521">
        <v>0</v>
      </c>
      <c r="BX521">
        <v>1968.7529629629601</v>
      </c>
      <c r="BY521">
        <v>-33.127681481481503</v>
      </c>
      <c r="BZ521">
        <v>572.53466666666702</v>
      </c>
      <c r="CA521">
        <v>604.961481481482</v>
      </c>
      <c r="CB521">
        <v>2.16719111111111</v>
      </c>
      <c r="CC521">
        <v>594.88877777777805</v>
      </c>
      <c r="CD521">
        <v>16.649937037036999</v>
      </c>
      <c r="CE521">
        <v>1.39101037037037</v>
      </c>
      <c r="CF521">
        <v>1.2308070370370401</v>
      </c>
      <c r="CG521">
        <v>11.8199740740741</v>
      </c>
      <c r="CH521">
        <v>9.9794722222222205</v>
      </c>
      <c r="CI521">
        <v>1999.9903703703701</v>
      </c>
      <c r="CJ521">
        <v>0.98000699999999996</v>
      </c>
      <c r="CK521">
        <v>1.9993E-2</v>
      </c>
      <c r="CL521">
        <v>0</v>
      </c>
      <c r="CM521">
        <v>2.32431851851852</v>
      </c>
      <c r="CN521">
        <v>0</v>
      </c>
      <c r="CO521">
        <v>5070.3407407407403</v>
      </c>
      <c r="CP521">
        <v>17300.099999999999</v>
      </c>
      <c r="CQ521">
        <v>40.875</v>
      </c>
      <c r="CR521">
        <v>42.375</v>
      </c>
      <c r="CS521">
        <v>40.875</v>
      </c>
      <c r="CT521">
        <v>40.5252592592593</v>
      </c>
      <c r="CU521">
        <v>39.985999999999997</v>
      </c>
      <c r="CV521">
        <v>1960.0003703703701</v>
      </c>
      <c r="CW521">
        <v>39.99</v>
      </c>
      <c r="CX521">
        <v>0</v>
      </c>
      <c r="CY521">
        <v>1657132222.9000001</v>
      </c>
      <c r="CZ521">
        <v>0</v>
      </c>
      <c r="DA521">
        <v>0</v>
      </c>
      <c r="DB521" t="s">
        <v>355</v>
      </c>
      <c r="DC521">
        <v>1656081770.5</v>
      </c>
      <c r="DD521">
        <v>1655399214.5999999</v>
      </c>
      <c r="DE521">
        <v>0</v>
      </c>
      <c r="DF521">
        <v>0.13400000000000001</v>
      </c>
      <c r="DG521">
        <v>-0.06</v>
      </c>
      <c r="DH521">
        <v>9.3309999999999995</v>
      </c>
      <c r="DI521">
        <v>0.51100000000000001</v>
      </c>
      <c r="DJ521">
        <v>421</v>
      </c>
      <c r="DK521">
        <v>25</v>
      </c>
      <c r="DL521">
        <v>1.93</v>
      </c>
      <c r="DM521">
        <v>0.15</v>
      </c>
      <c r="DN521">
        <v>-33.030447500000001</v>
      </c>
      <c r="DO521">
        <v>-2.66271106941833</v>
      </c>
      <c r="DP521">
        <v>0.53865179197116797</v>
      </c>
      <c r="DQ521">
        <v>0</v>
      </c>
      <c r="DR521">
        <v>2.1609235</v>
      </c>
      <c r="DS521">
        <v>9.4138761726067499E-2</v>
      </c>
      <c r="DT521">
        <v>9.7268336446142706E-3</v>
      </c>
      <c r="DU521">
        <v>1</v>
      </c>
      <c r="DV521">
        <v>1</v>
      </c>
      <c r="DW521">
        <v>2</v>
      </c>
      <c r="DX521" t="s">
        <v>356</v>
      </c>
      <c r="DY521">
        <v>2.9677899999999999</v>
      </c>
      <c r="DZ521">
        <v>2.70079</v>
      </c>
      <c r="EA521">
        <v>9.4001899999999999E-2</v>
      </c>
      <c r="EB521">
        <v>9.9162399999999998E-2</v>
      </c>
      <c r="EC521">
        <v>7.1071200000000001E-2</v>
      </c>
      <c r="ED521">
        <v>6.5670300000000001E-2</v>
      </c>
      <c r="EE521">
        <v>35115</v>
      </c>
      <c r="EF521">
        <v>38205</v>
      </c>
      <c r="EG521">
        <v>35154.800000000003</v>
      </c>
      <c r="EH521">
        <v>38497.599999999999</v>
      </c>
      <c r="EI521">
        <v>46367.3</v>
      </c>
      <c r="EJ521">
        <v>51949.3</v>
      </c>
      <c r="EK521">
        <v>55009.5</v>
      </c>
      <c r="EL521">
        <v>61747.9</v>
      </c>
      <c r="EM521">
        <v>1.8340000000000001</v>
      </c>
      <c r="EN521">
        <v>2.0653999999999999</v>
      </c>
      <c r="EO521">
        <v>-1.36197E-2</v>
      </c>
      <c r="EP521">
        <v>0</v>
      </c>
      <c r="EQ521">
        <v>24.006399999999999</v>
      </c>
      <c r="ER521">
        <v>999.9</v>
      </c>
      <c r="ES521">
        <v>34.531999999999996</v>
      </c>
      <c r="ET521">
        <v>39.015000000000001</v>
      </c>
      <c r="EU521">
        <v>32.849299999999999</v>
      </c>
      <c r="EV521">
        <v>54.812199999999997</v>
      </c>
      <c r="EW521">
        <v>35.701099999999997</v>
      </c>
      <c r="EX521">
        <v>2</v>
      </c>
      <c r="EY521">
        <v>0.403943</v>
      </c>
      <c r="EZ521">
        <v>9.2810500000000005</v>
      </c>
      <c r="FA521">
        <v>19.914300000000001</v>
      </c>
      <c r="FB521">
        <v>5.1993200000000002</v>
      </c>
      <c r="FC521">
        <v>12.0099</v>
      </c>
      <c r="FD521">
        <v>4.976</v>
      </c>
      <c r="FE521">
        <v>3.294</v>
      </c>
      <c r="FF521">
        <v>9999</v>
      </c>
      <c r="FG521">
        <v>9999</v>
      </c>
      <c r="FH521">
        <v>9999</v>
      </c>
      <c r="FI521">
        <v>554</v>
      </c>
      <c r="FJ521">
        <v>1.86313</v>
      </c>
      <c r="FK521">
        <v>1.8678300000000001</v>
      </c>
      <c r="FL521">
        <v>1.8675200000000001</v>
      </c>
      <c r="FM521">
        <v>1.8687400000000001</v>
      </c>
      <c r="FN521">
        <v>1.86951</v>
      </c>
      <c r="FO521">
        <v>1.8655999999999999</v>
      </c>
      <c r="FP521">
        <v>1.8665799999999999</v>
      </c>
      <c r="FQ521">
        <v>1.86798</v>
      </c>
      <c r="FR521">
        <v>5</v>
      </c>
      <c r="FS521">
        <v>0</v>
      </c>
      <c r="FT521">
        <v>0</v>
      </c>
      <c r="FU521">
        <v>0</v>
      </c>
      <c r="FV521" t="s">
        <v>357</v>
      </c>
      <c r="FW521" t="s">
        <v>358</v>
      </c>
      <c r="FX521" t="s">
        <v>359</v>
      </c>
      <c r="FY521" t="s">
        <v>359</v>
      </c>
      <c r="FZ521" t="s">
        <v>359</v>
      </c>
      <c r="GA521" t="s">
        <v>359</v>
      </c>
      <c r="GB521">
        <v>0</v>
      </c>
      <c r="GC521">
        <v>100</v>
      </c>
      <c r="GD521">
        <v>100</v>
      </c>
      <c r="GE521">
        <v>10.49</v>
      </c>
      <c r="GF521">
        <v>0.2165</v>
      </c>
      <c r="GG521">
        <v>5.2154357415507802</v>
      </c>
      <c r="GH521">
        <v>1.00486214095962E-2</v>
      </c>
      <c r="GI521">
        <v>-1.74255938316833E-6</v>
      </c>
      <c r="GJ521">
        <v>3.4045767664605598E-10</v>
      </c>
      <c r="GK521">
        <v>-2.3400103927015501E-2</v>
      </c>
      <c r="GL521">
        <v>-3.1725839457550503E-2</v>
      </c>
      <c r="GM521">
        <v>2.93552719409138E-3</v>
      </c>
      <c r="GN521">
        <v>-2.8977901675973599E-5</v>
      </c>
      <c r="GO521">
        <v>-4</v>
      </c>
      <c r="GP521">
        <v>2214</v>
      </c>
      <c r="GQ521">
        <v>1</v>
      </c>
      <c r="GR521">
        <v>18</v>
      </c>
      <c r="GS521">
        <v>17507.900000000001</v>
      </c>
      <c r="GT521">
        <v>28883.8</v>
      </c>
      <c r="GU521">
        <v>1.8359399999999999</v>
      </c>
      <c r="GV521">
        <v>2.6709000000000001</v>
      </c>
      <c r="GW521">
        <v>2.2485400000000002</v>
      </c>
      <c r="GX521">
        <v>2.7307100000000002</v>
      </c>
      <c r="GY521">
        <v>1.9958499999999999</v>
      </c>
      <c r="GZ521">
        <v>2.3168899999999999</v>
      </c>
      <c r="HA521">
        <v>42.032899999999998</v>
      </c>
      <c r="HB521">
        <v>15.2265</v>
      </c>
      <c r="HC521">
        <v>18</v>
      </c>
      <c r="HD521">
        <v>444.61900000000003</v>
      </c>
      <c r="HE521">
        <v>599.65099999999995</v>
      </c>
      <c r="HF521">
        <v>12.9003</v>
      </c>
      <c r="HG521">
        <v>31.902999999999999</v>
      </c>
      <c r="HH521">
        <v>30.0002</v>
      </c>
      <c r="HI521">
        <v>31.6326</v>
      </c>
      <c r="HJ521">
        <v>31.505099999999999</v>
      </c>
      <c r="HK521">
        <v>36.796599999999998</v>
      </c>
      <c r="HL521">
        <v>44.789299999999997</v>
      </c>
      <c r="HM521">
        <v>0</v>
      </c>
      <c r="HN521">
        <v>12.328099999999999</v>
      </c>
      <c r="HO521">
        <v>643.20699999999999</v>
      </c>
      <c r="HP521">
        <v>16.630400000000002</v>
      </c>
      <c r="HQ521">
        <v>102.003</v>
      </c>
      <c r="HR521">
        <v>102.78100000000001</v>
      </c>
    </row>
    <row r="522" spans="1:226" x14ac:dyDescent="0.2">
      <c r="A522">
        <v>857</v>
      </c>
      <c r="B522">
        <v>1657132247.5</v>
      </c>
      <c r="C522">
        <v>12214.9000000954</v>
      </c>
      <c r="D522" t="s">
        <v>1370</v>
      </c>
      <c r="E522" t="s">
        <v>1371</v>
      </c>
      <c r="F522">
        <v>5</v>
      </c>
      <c r="G522" t="s">
        <v>2037</v>
      </c>
      <c r="H522" t="s">
        <v>353</v>
      </c>
      <c r="I522">
        <v>1657132239.7142899</v>
      </c>
      <c r="J522">
        <f t="shared" si="306"/>
        <v>5.1663799434156247E-3</v>
      </c>
      <c r="K522">
        <f t="shared" si="307"/>
        <v>5.1663799434156248</v>
      </c>
      <c r="L522">
        <f t="shared" si="308"/>
        <v>23.713971541682817</v>
      </c>
      <c r="M522">
        <f t="shared" si="309"/>
        <v>577.29257142857102</v>
      </c>
      <c r="N522">
        <f t="shared" si="310"/>
        <v>410.57848730473961</v>
      </c>
      <c r="O522">
        <f t="shared" si="311"/>
        <v>30.370054583596968</v>
      </c>
      <c r="P522">
        <f t="shared" si="312"/>
        <v>42.701718300154994</v>
      </c>
      <c r="Q522">
        <f t="shared" si="313"/>
        <v>0.26140016260993448</v>
      </c>
      <c r="R522">
        <f t="shared" si="314"/>
        <v>3.3535751315368429</v>
      </c>
      <c r="S522">
        <f t="shared" si="315"/>
        <v>0.25058522116893395</v>
      </c>
      <c r="T522">
        <f t="shared" si="316"/>
        <v>0.15755015715668894</v>
      </c>
      <c r="U522">
        <f t="shared" si="317"/>
        <v>321.51274703571477</v>
      </c>
      <c r="V522">
        <f t="shared" si="318"/>
        <v>23.314302687160765</v>
      </c>
      <c r="W522">
        <f t="shared" si="319"/>
        <v>23.314302687160765</v>
      </c>
      <c r="X522">
        <f t="shared" si="320"/>
        <v>2.8738110500634448</v>
      </c>
      <c r="Y522">
        <f t="shared" si="321"/>
        <v>49.915813790718111</v>
      </c>
      <c r="Z522">
        <f t="shared" si="322"/>
        <v>1.3927569027707725</v>
      </c>
      <c r="AA522">
        <f t="shared" si="323"/>
        <v>2.7902117525523682</v>
      </c>
      <c r="AB522">
        <f t="shared" si="324"/>
        <v>1.4810541472926724</v>
      </c>
      <c r="AC522">
        <f t="shared" si="325"/>
        <v>-227.83735550462904</v>
      </c>
      <c r="AD522">
        <f t="shared" si="326"/>
        <v>-88.231173182814985</v>
      </c>
      <c r="AE522">
        <f t="shared" si="327"/>
        <v>-5.4577047517882606</v>
      </c>
      <c r="AF522">
        <f t="shared" si="328"/>
        <v>-1.3486403517504186E-2</v>
      </c>
      <c r="AG522">
        <f t="shared" si="329"/>
        <v>74.523975144318996</v>
      </c>
      <c r="AH522">
        <f t="shared" si="330"/>
        <v>5.1329362025725622</v>
      </c>
      <c r="AI522">
        <f t="shared" si="331"/>
        <v>23.713971541682817</v>
      </c>
      <c r="AJ522">
        <v>636.77151038402997</v>
      </c>
      <c r="AK522">
        <v>612.86618787878797</v>
      </c>
      <c r="AL522">
        <v>3.3597729531937599</v>
      </c>
      <c r="AM522">
        <v>66.885195505614405</v>
      </c>
      <c r="AN522">
        <f t="shared" si="332"/>
        <v>5.1663799434156248</v>
      </c>
      <c r="AO522">
        <v>16.661503166771599</v>
      </c>
      <c r="AP522">
        <v>18.844826666666702</v>
      </c>
      <c r="AQ522">
        <v>7.4896506609894E-4</v>
      </c>
      <c r="AR522">
        <v>77.480201578808206</v>
      </c>
      <c r="AS522">
        <v>10</v>
      </c>
      <c r="AT522">
        <v>2</v>
      </c>
      <c r="AU522">
        <f t="shared" si="333"/>
        <v>1</v>
      </c>
      <c r="AV522">
        <f t="shared" si="334"/>
        <v>0</v>
      </c>
      <c r="AW522">
        <f t="shared" si="335"/>
        <v>39631.540551288141</v>
      </c>
      <c r="AX522">
        <f t="shared" si="336"/>
        <v>1999.98285714286</v>
      </c>
      <c r="AY522">
        <f t="shared" si="337"/>
        <v>1681.1853321428598</v>
      </c>
      <c r="AZ522">
        <f t="shared" si="338"/>
        <v>0.84059987121318192</v>
      </c>
      <c r="BA522">
        <f t="shared" si="339"/>
        <v>0.16075775144144094</v>
      </c>
      <c r="BB522">
        <v>2.157</v>
      </c>
      <c r="BC522">
        <v>0.5</v>
      </c>
      <c r="BD522" t="s">
        <v>354</v>
      </c>
      <c r="BE522">
        <v>2</v>
      </c>
      <c r="BF522" t="b">
        <v>1</v>
      </c>
      <c r="BG522">
        <v>1657132239.7142899</v>
      </c>
      <c r="BH522">
        <v>577.29257142857102</v>
      </c>
      <c r="BI522">
        <v>610.72107142857101</v>
      </c>
      <c r="BJ522">
        <v>18.828942857142899</v>
      </c>
      <c r="BK522">
        <v>16.6562535714286</v>
      </c>
      <c r="BL522">
        <v>566.87885714285699</v>
      </c>
      <c r="BM522">
        <v>18.612728571428601</v>
      </c>
      <c r="BN522">
        <v>499.99207142857102</v>
      </c>
      <c r="BO522">
        <v>73.922650000000004</v>
      </c>
      <c r="BP522">
        <v>4.6287785714285698E-2</v>
      </c>
      <c r="BQ522">
        <v>22.826292857142899</v>
      </c>
      <c r="BR522">
        <v>23.801821428571401</v>
      </c>
      <c r="BS522">
        <v>999.9</v>
      </c>
      <c r="BT522">
        <v>0</v>
      </c>
      <c r="BU522">
        <v>0</v>
      </c>
      <c r="BV522">
        <v>9997.8571428571395</v>
      </c>
      <c r="BW522">
        <v>0</v>
      </c>
      <c r="BX522">
        <v>1968.54785714286</v>
      </c>
      <c r="BY522">
        <v>-33.4285035714286</v>
      </c>
      <c r="BZ522">
        <v>588.37107142857099</v>
      </c>
      <c r="CA522">
        <v>621.06574999999998</v>
      </c>
      <c r="CB522">
        <v>2.17269214285714</v>
      </c>
      <c r="CC522">
        <v>610.72107142857101</v>
      </c>
      <c r="CD522">
        <v>16.6562535714286</v>
      </c>
      <c r="CE522">
        <v>1.3918842857142899</v>
      </c>
      <c r="CF522">
        <v>1.2312749999999999</v>
      </c>
      <c r="CG522">
        <v>11.829499999999999</v>
      </c>
      <c r="CH522">
        <v>9.9851475000000001</v>
      </c>
      <c r="CI522">
        <v>1999.98285714286</v>
      </c>
      <c r="CJ522">
        <v>0.98000646428571403</v>
      </c>
      <c r="CK522">
        <v>1.9993521428571401E-2</v>
      </c>
      <c r="CL522">
        <v>0</v>
      </c>
      <c r="CM522">
        <v>2.3299607142857099</v>
      </c>
      <c r="CN522">
        <v>0</v>
      </c>
      <c r="CO522">
        <v>5068.3389285714302</v>
      </c>
      <c r="CP522">
        <v>17300.032142857101</v>
      </c>
      <c r="CQ522">
        <v>40.875</v>
      </c>
      <c r="CR522">
        <v>42.375</v>
      </c>
      <c r="CS522">
        <v>40.875</v>
      </c>
      <c r="CT522">
        <v>40.544285714285699</v>
      </c>
      <c r="CU522">
        <v>39.990928571428597</v>
      </c>
      <c r="CV522">
        <v>1959.99178571429</v>
      </c>
      <c r="CW522">
        <v>39.991071428571402</v>
      </c>
      <c r="CX522">
        <v>0</v>
      </c>
      <c r="CY522">
        <v>1657132227.7</v>
      </c>
      <c r="CZ522">
        <v>0</v>
      </c>
      <c r="DA522">
        <v>0</v>
      </c>
      <c r="DB522" t="s">
        <v>355</v>
      </c>
      <c r="DC522">
        <v>1656081770.5</v>
      </c>
      <c r="DD522">
        <v>1655399214.5999999</v>
      </c>
      <c r="DE522">
        <v>0</v>
      </c>
      <c r="DF522">
        <v>0.13400000000000001</v>
      </c>
      <c r="DG522">
        <v>-0.06</v>
      </c>
      <c r="DH522">
        <v>9.3309999999999995</v>
      </c>
      <c r="DI522">
        <v>0.51100000000000001</v>
      </c>
      <c r="DJ522">
        <v>421</v>
      </c>
      <c r="DK522">
        <v>25</v>
      </c>
      <c r="DL522">
        <v>1.93</v>
      </c>
      <c r="DM522">
        <v>0.15</v>
      </c>
      <c r="DN522">
        <v>-33.261467500000002</v>
      </c>
      <c r="DO522">
        <v>-1.7828409005627801</v>
      </c>
      <c r="DP522">
        <v>0.44562196780875901</v>
      </c>
      <c r="DQ522">
        <v>0</v>
      </c>
      <c r="DR522">
        <v>2.1687025000000002</v>
      </c>
      <c r="DS522">
        <v>7.0499437148214106E-2</v>
      </c>
      <c r="DT522">
        <v>7.3454624599135904E-3</v>
      </c>
      <c r="DU522">
        <v>1</v>
      </c>
      <c r="DV522">
        <v>1</v>
      </c>
      <c r="DW522">
        <v>2</v>
      </c>
      <c r="DX522" t="s">
        <v>356</v>
      </c>
      <c r="DY522">
        <v>2.9681700000000002</v>
      </c>
      <c r="DZ522">
        <v>2.6998899999999999</v>
      </c>
      <c r="EA522">
        <v>9.5907000000000006E-2</v>
      </c>
      <c r="EB522">
        <v>0.10097299999999999</v>
      </c>
      <c r="EC522">
        <v>7.1092299999999997E-2</v>
      </c>
      <c r="ED522">
        <v>6.5680100000000005E-2</v>
      </c>
      <c r="EE522">
        <v>35040.6</v>
      </c>
      <c r="EF522">
        <v>38127.5</v>
      </c>
      <c r="EG522">
        <v>35154.300000000003</v>
      </c>
      <c r="EH522">
        <v>38497</v>
      </c>
      <c r="EI522">
        <v>46365.7</v>
      </c>
      <c r="EJ522">
        <v>51948.5</v>
      </c>
      <c r="EK522">
        <v>55008.800000000003</v>
      </c>
      <c r="EL522">
        <v>61747.5</v>
      </c>
      <c r="EM522">
        <v>1.8348</v>
      </c>
      <c r="EN522">
        <v>2.0651999999999999</v>
      </c>
      <c r="EO522">
        <v>-1.35601E-2</v>
      </c>
      <c r="EP522">
        <v>0</v>
      </c>
      <c r="EQ522">
        <v>24.0105</v>
      </c>
      <c r="ER522">
        <v>999.9</v>
      </c>
      <c r="ES522">
        <v>34.531999999999996</v>
      </c>
      <c r="ET522">
        <v>39.005000000000003</v>
      </c>
      <c r="EU522">
        <v>32.830599999999997</v>
      </c>
      <c r="EV522">
        <v>54.9422</v>
      </c>
      <c r="EW522">
        <v>35.645000000000003</v>
      </c>
      <c r="EX522">
        <v>2</v>
      </c>
      <c r="EY522">
        <v>0.40426800000000002</v>
      </c>
      <c r="EZ522">
        <v>9.2810500000000005</v>
      </c>
      <c r="FA522">
        <v>19.914100000000001</v>
      </c>
      <c r="FB522">
        <v>5.1993200000000002</v>
      </c>
      <c r="FC522">
        <v>12.0099</v>
      </c>
      <c r="FD522">
        <v>4.976</v>
      </c>
      <c r="FE522">
        <v>3.294</v>
      </c>
      <c r="FF522">
        <v>9999</v>
      </c>
      <c r="FG522">
        <v>9999</v>
      </c>
      <c r="FH522">
        <v>9999</v>
      </c>
      <c r="FI522">
        <v>554</v>
      </c>
      <c r="FJ522">
        <v>1.8631</v>
      </c>
      <c r="FK522">
        <v>1.8678300000000001</v>
      </c>
      <c r="FL522">
        <v>1.8675200000000001</v>
      </c>
      <c r="FM522">
        <v>1.8688</v>
      </c>
      <c r="FN522">
        <v>1.86951</v>
      </c>
      <c r="FO522">
        <v>1.86554</v>
      </c>
      <c r="FP522">
        <v>1.8666100000000001</v>
      </c>
      <c r="FQ522">
        <v>1.86798</v>
      </c>
      <c r="FR522">
        <v>5</v>
      </c>
      <c r="FS522">
        <v>0</v>
      </c>
      <c r="FT522">
        <v>0</v>
      </c>
      <c r="FU522">
        <v>0</v>
      </c>
      <c r="FV522" t="s">
        <v>357</v>
      </c>
      <c r="FW522" t="s">
        <v>358</v>
      </c>
      <c r="FX522" t="s">
        <v>359</v>
      </c>
      <c r="FY522" t="s">
        <v>359</v>
      </c>
      <c r="FZ522" t="s">
        <v>359</v>
      </c>
      <c r="GA522" t="s">
        <v>359</v>
      </c>
      <c r="GB522">
        <v>0</v>
      </c>
      <c r="GC522">
        <v>100</v>
      </c>
      <c r="GD522">
        <v>100</v>
      </c>
      <c r="GE522">
        <v>10.628</v>
      </c>
      <c r="GF522">
        <v>0.21690000000000001</v>
      </c>
      <c r="GG522">
        <v>5.2154357415507802</v>
      </c>
      <c r="GH522">
        <v>1.00486214095962E-2</v>
      </c>
      <c r="GI522">
        <v>-1.74255938316833E-6</v>
      </c>
      <c r="GJ522">
        <v>3.4045767664605598E-10</v>
      </c>
      <c r="GK522">
        <v>-2.3400103927015501E-2</v>
      </c>
      <c r="GL522">
        <v>-3.1725839457550503E-2</v>
      </c>
      <c r="GM522">
        <v>2.93552719409138E-3</v>
      </c>
      <c r="GN522">
        <v>-2.8977901675973599E-5</v>
      </c>
      <c r="GO522">
        <v>-4</v>
      </c>
      <c r="GP522">
        <v>2214</v>
      </c>
      <c r="GQ522">
        <v>1</v>
      </c>
      <c r="GR522">
        <v>18</v>
      </c>
      <c r="GS522">
        <v>17508</v>
      </c>
      <c r="GT522">
        <v>28883.9</v>
      </c>
      <c r="GU522">
        <v>1.87744</v>
      </c>
      <c r="GV522">
        <v>2.6660200000000001</v>
      </c>
      <c r="GW522">
        <v>2.2485400000000002</v>
      </c>
      <c r="GX522">
        <v>2.7307100000000002</v>
      </c>
      <c r="GY522">
        <v>1.9958499999999999</v>
      </c>
      <c r="GZ522">
        <v>2.34985</v>
      </c>
      <c r="HA522">
        <v>42.0593</v>
      </c>
      <c r="HB522">
        <v>15.244</v>
      </c>
      <c r="HC522">
        <v>18</v>
      </c>
      <c r="HD522">
        <v>445.16199999999998</v>
      </c>
      <c r="HE522">
        <v>599.54999999999995</v>
      </c>
      <c r="HF522">
        <v>12.896800000000001</v>
      </c>
      <c r="HG522">
        <v>31.9087</v>
      </c>
      <c r="HH522">
        <v>30.000399999999999</v>
      </c>
      <c r="HI522">
        <v>31.639199999999999</v>
      </c>
      <c r="HJ522">
        <v>31.511199999999999</v>
      </c>
      <c r="HK522">
        <v>37.651400000000002</v>
      </c>
      <c r="HL522">
        <v>44.789299999999997</v>
      </c>
      <c r="HM522">
        <v>0</v>
      </c>
      <c r="HN522">
        <v>12.3405</v>
      </c>
      <c r="HO522">
        <v>656.64400000000001</v>
      </c>
      <c r="HP522">
        <v>16.630400000000002</v>
      </c>
      <c r="HQ522">
        <v>102.002</v>
      </c>
      <c r="HR522">
        <v>102.78</v>
      </c>
    </row>
    <row r="523" spans="1:226" x14ac:dyDescent="0.2">
      <c r="A523">
        <v>858</v>
      </c>
      <c r="B523">
        <v>1657132252.5</v>
      </c>
      <c r="C523">
        <v>12219.9000000954</v>
      </c>
      <c r="D523" t="s">
        <v>1372</v>
      </c>
      <c r="E523" t="s">
        <v>1373</v>
      </c>
      <c r="F523">
        <v>5</v>
      </c>
      <c r="G523" t="s">
        <v>2038</v>
      </c>
      <c r="H523" t="s">
        <v>353</v>
      </c>
      <c r="I523">
        <v>1657132245</v>
      </c>
      <c r="J523">
        <f t="shared" si="306"/>
        <v>5.1753426087424829E-3</v>
      </c>
      <c r="K523">
        <f t="shared" si="307"/>
        <v>5.1753426087424828</v>
      </c>
      <c r="L523">
        <f t="shared" si="308"/>
        <v>23.513004984711003</v>
      </c>
      <c r="M523">
        <f t="shared" si="309"/>
        <v>594.81396296296305</v>
      </c>
      <c r="N523">
        <f t="shared" si="310"/>
        <v>429.17338240936863</v>
      </c>
      <c r="O523">
        <f t="shared" si="311"/>
        <v>31.745652523228287</v>
      </c>
      <c r="P523">
        <f t="shared" si="312"/>
        <v>43.997969487714442</v>
      </c>
      <c r="Q523">
        <f t="shared" si="313"/>
        <v>0.26208700449756972</v>
      </c>
      <c r="R523">
        <f t="shared" si="314"/>
        <v>3.3532942169796454</v>
      </c>
      <c r="S523">
        <f t="shared" si="315"/>
        <v>0.25121555539984913</v>
      </c>
      <c r="T523">
        <f t="shared" si="316"/>
        <v>0.15794890096937983</v>
      </c>
      <c r="U523">
        <f t="shared" si="317"/>
        <v>321.51389455555562</v>
      </c>
      <c r="V523">
        <f t="shared" si="318"/>
        <v>23.312950411027927</v>
      </c>
      <c r="W523">
        <f t="shared" si="319"/>
        <v>23.312950411027927</v>
      </c>
      <c r="X523">
        <f t="shared" si="320"/>
        <v>2.8735764025240216</v>
      </c>
      <c r="Y523">
        <f t="shared" si="321"/>
        <v>49.946719541207742</v>
      </c>
      <c r="Z523">
        <f t="shared" si="322"/>
        <v>1.3936752119612066</v>
      </c>
      <c r="AA523">
        <f t="shared" si="323"/>
        <v>2.7903238185870789</v>
      </c>
      <c r="AB523">
        <f t="shared" si="324"/>
        <v>1.479901190562815</v>
      </c>
      <c r="AC523">
        <f t="shared" si="325"/>
        <v>-228.23260904554351</v>
      </c>
      <c r="AD523">
        <f t="shared" si="326"/>
        <v>-87.859509701235893</v>
      </c>
      <c r="AE523">
        <f t="shared" si="327"/>
        <v>-5.435151071664599</v>
      </c>
      <c r="AF523">
        <f t="shared" si="328"/>
        <v>-1.3375262888402517E-2</v>
      </c>
      <c r="AG523">
        <f t="shared" si="329"/>
        <v>74.855446349118267</v>
      </c>
      <c r="AH523">
        <f t="shared" si="330"/>
        <v>5.1459395204407778</v>
      </c>
      <c r="AI523">
        <f t="shared" si="331"/>
        <v>23.513004984711003</v>
      </c>
      <c r="AJ523">
        <v>654.06579961176305</v>
      </c>
      <c r="AK523">
        <v>629.99629090909104</v>
      </c>
      <c r="AL523">
        <v>3.4227555218240799</v>
      </c>
      <c r="AM523">
        <v>66.885195505614405</v>
      </c>
      <c r="AN523">
        <f t="shared" si="332"/>
        <v>5.1753426087424828</v>
      </c>
      <c r="AO523">
        <v>16.666414701461299</v>
      </c>
      <c r="AP523">
        <v>18.855363030303</v>
      </c>
      <c r="AQ523">
        <v>3.3390568475955999E-4</v>
      </c>
      <c r="AR523">
        <v>77.480201578808206</v>
      </c>
      <c r="AS523">
        <v>10</v>
      </c>
      <c r="AT523">
        <v>2</v>
      </c>
      <c r="AU523">
        <f t="shared" si="333"/>
        <v>1</v>
      </c>
      <c r="AV523">
        <f t="shared" si="334"/>
        <v>0</v>
      </c>
      <c r="AW523">
        <f t="shared" si="335"/>
        <v>39627.099010078055</v>
      </c>
      <c r="AX523">
        <f t="shared" si="336"/>
        <v>1999.9896296296299</v>
      </c>
      <c r="AY523">
        <f t="shared" si="337"/>
        <v>1681.1910555555557</v>
      </c>
      <c r="AZ523">
        <f t="shared" si="338"/>
        <v>0.84059988644385564</v>
      </c>
      <c r="BA523">
        <f t="shared" si="339"/>
        <v>0.16075778083664138</v>
      </c>
      <c r="BB523">
        <v>2.157</v>
      </c>
      <c r="BC523">
        <v>0.5</v>
      </c>
      <c r="BD523" t="s">
        <v>354</v>
      </c>
      <c r="BE523">
        <v>2</v>
      </c>
      <c r="BF523" t="b">
        <v>1</v>
      </c>
      <c r="BG523">
        <v>1657132245</v>
      </c>
      <c r="BH523">
        <v>594.81396296296305</v>
      </c>
      <c r="BI523">
        <v>628.42640740740705</v>
      </c>
      <c r="BJ523">
        <v>18.841266666666701</v>
      </c>
      <c r="BK523">
        <v>16.663177777777801</v>
      </c>
      <c r="BL523">
        <v>584.25466666666705</v>
      </c>
      <c r="BM523">
        <v>18.624500000000001</v>
      </c>
      <c r="BN523">
        <v>500.00977777777803</v>
      </c>
      <c r="BO523">
        <v>73.922974074074105</v>
      </c>
      <c r="BP523">
        <v>4.6320911111111099E-2</v>
      </c>
      <c r="BQ523">
        <v>22.8269555555556</v>
      </c>
      <c r="BR523">
        <v>23.805677777777799</v>
      </c>
      <c r="BS523">
        <v>999.9</v>
      </c>
      <c r="BT523">
        <v>0</v>
      </c>
      <c r="BU523">
        <v>0</v>
      </c>
      <c r="BV523">
        <v>9996.6666666666697</v>
      </c>
      <c r="BW523">
        <v>0</v>
      </c>
      <c r="BX523">
        <v>1968.79111111111</v>
      </c>
      <c r="BY523">
        <v>-33.6124222222222</v>
      </c>
      <c r="BZ523">
        <v>606.23629629629602</v>
      </c>
      <c r="CA523">
        <v>639.07537037037002</v>
      </c>
      <c r="CB523">
        <v>2.1780977777777801</v>
      </c>
      <c r="CC523">
        <v>628.42640740740705</v>
      </c>
      <c r="CD523">
        <v>16.663177777777801</v>
      </c>
      <c r="CE523">
        <v>1.3928018518518499</v>
      </c>
      <c r="CF523">
        <v>1.23179222222222</v>
      </c>
      <c r="CG523">
        <v>11.8394888888889</v>
      </c>
      <c r="CH523">
        <v>9.9914174074074094</v>
      </c>
      <c r="CI523">
        <v>1999.9896296296299</v>
      </c>
      <c r="CJ523">
        <v>0.98000588888888895</v>
      </c>
      <c r="CK523">
        <v>1.9994081481481501E-2</v>
      </c>
      <c r="CL523">
        <v>0</v>
      </c>
      <c r="CM523">
        <v>2.3689666666666702</v>
      </c>
      <c r="CN523">
        <v>0</v>
      </c>
      <c r="CO523">
        <v>5060.9333333333298</v>
      </c>
      <c r="CP523">
        <v>17300.085185185198</v>
      </c>
      <c r="CQ523">
        <v>40.879592592592601</v>
      </c>
      <c r="CR523">
        <v>42.375</v>
      </c>
      <c r="CS523">
        <v>40.875</v>
      </c>
      <c r="CT523">
        <v>40.557407407407403</v>
      </c>
      <c r="CU523">
        <v>39.999925925925901</v>
      </c>
      <c r="CV523">
        <v>1959.99740740741</v>
      </c>
      <c r="CW523">
        <v>39.992222222222203</v>
      </c>
      <c r="CX523">
        <v>0</v>
      </c>
      <c r="CY523">
        <v>1657132233.0999999</v>
      </c>
      <c r="CZ523">
        <v>0</v>
      </c>
      <c r="DA523">
        <v>0</v>
      </c>
      <c r="DB523" t="s">
        <v>355</v>
      </c>
      <c r="DC523">
        <v>1656081770.5</v>
      </c>
      <c r="DD523">
        <v>1655399214.5999999</v>
      </c>
      <c r="DE523">
        <v>0</v>
      </c>
      <c r="DF523">
        <v>0.13400000000000001</v>
      </c>
      <c r="DG523">
        <v>-0.06</v>
      </c>
      <c r="DH523">
        <v>9.3309999999999995</v>
      </c>
      <c r="DI523">
        <v>0.51100000000000001</v>
      </c>
      <c r="DJ523">
        <v>421</v>
      </c>
      <c r="DK523">
        <v>25</v>
      </c>
      <c r="DL523">
        <v>1.93</v>
      </c>
      <c r="DM523">
        <v>0.15</v>
      </c>
      <c r="DN523">
        <v>-33.566062500000001</v>
      </c>
      <c r="DO523">
        <v>-2.2987260787990902</v>
      </c>
      <c r="DP523">
        <v>0.38071559574536701</v>
      </c>
      <c r="DQ523">
        <v>0</v>
      </c>
      <c r="DR523">
        <v>2.1752739999999999</v>
      </c>
      <c r="DS523">
        <v>6.3519399624753795E-2</v>
      </c>
      <c r="DT523">
        <v>6.6003919580582202E-3</v>
      </c>
      <c r="DU523">
        <v>1</v>
      </c>
      <c r="DV523">
        <v>1</v>
      </c>
      <c r="DW523">
        <v>2</v>
      </c>
      <c r="DX523" t="s">
        <v>356</v>
      </c>
      <c r="DY523">
        <v>2.96848</v>
      </c>
      <c r="DZ523">
        <v>2.70051</v>
      </c>
      <c r="EA523">
        <v>9.78049E-2</v>
      </c>
      <c r="EB523">
        <v>0.10295799999999999</v>
      </c>
      <c r="EC523">
        <v>7.1126800000000004E-2</v>
      </c>
      <c r="ED523">
        <v>6.5700099999999997E-2</v>
      </c>
      <c r="EE523">
        <v>34966.400000000001</v>
      </c>
      <c r="EF523">
        <v>38043.5</v>
      </c>
      <c r="EG523">
        <v>35153.599999999999</v>
      </c>
      <c r="EH523">
        <v>38497.199999999997</v>
      </c>
      <c r="EI523">
        <v>46363.7</v>
      </c>
      <c r="EJ523">
        <v>51946.6</v>
      </c>
      <c r="EK523">
        <v>55008.5</v>
      </c>
      <c r="EL523">
        <v>61746.5</v>
      </c>
      <c r="EM523">
        <v>1.8344</v>
      </c>
      <c r="EN523">
        <v>2.0648</v>
      </c>
      <c r="EO523">
        <v>-1.3261999999999999E-2</v>
      </c>
      <c r="EP523">
        <v>0</v>
      </c>
      <c r="EQ523">
        <v>24.012499999999999</v>
      </c>
      <c r="ER523">
        <v>999.9</v>
      </c>
      <c r="ES523">
        <v>34.555999999999997</v>
      </c>
      <c r="ET523">
        <v>39.015000000000001</v>
      </c>
      <c r="EU523">
        <v>32.872700000000002</v>
      </c>
      <c r="EV523">
        <v>55.162199999999999</v>
      </c>
      <c r="EW523">
        <v>35.773200000000003</v>
      </c>
      <c r="EX523">
        <v>2</v>
      </c>
      <c r="EY523">
        <v>0.40459299999999998</v>
      </c>
      <c r="EZ523">
        <v>9.2810500000000005</v>
      </c>
      <c r="FA523">
        <v>19.914000000000001</v>
      </c>
      <c r="FB523">
        <v>5.1981200000000003</v>
      </c>
      <c r="FC523">
        <v>12.0099</v>
      </c>
      <c r="FD523">
        <v>4.9748000000000001</v>
      </c>
      <c r="FE523">
        <v>3.294</v>
      </c>
      <c r="FF523">
        <v>9999</v>
      </c>
      <c r="FG523">
        <v>9999</v>
      </c>
      <c r="FH523">
        <v>9999</v>
      </c>
      <c r="FI523">
        <v>554</v>
      </c>
      <c r="FJ523">
        <v>1.8631</v>
      </c>
      <c r="FK523">
        <v>1.8678300000000001</v>
      </c>
      <c r="FL523">
        <v>1.8675200000000001</v>
      </c>
      <c r="FM523">
        <v>1.8687400000000001</v>
      </c>
      <c r="FN523">
        <v>1.86951</v>
      </c>
      <c r="FO523">
        <v>1.8655999999999999</v>
      </c>
      <c r="FP523">
        <v>1.8666100000000001</v>
      </c>
      <c r="FQ523">
        <v>1.86798</v>
      </c>
      <c r="FR523">
        <v>5</v>
      </c>
      <c r="FS523">
        <v>0</v>
      </c>
      <c r="FT523">
        <v>0</v>
      </c>
      <c r="FU523">
        <v>0</v>
      </c>
      <c r="FV523" t="s">
        <v>357</v>
      </c>
      <c r="FW523" t="s">
        <v>358</v>
      </c>
      <c r="FX523" t="s">
        <v>359</v>
      </c>
      <c r="FY523" t="s">
        <v>359</v>
      </c>
      <c r="FZ523" t="s">
        <v>359</v>
      </c>
      <c r="GA523" t="s">
        <v>359</v>
      </c>
      <c r="GB523">
        <v>0</v>
      </c>
      <c r="GC523">
        <v>100</v>
      </c>
      <c r="GD523">
        <v>100</v>
      </c>
      <c r="GE523">
        <v>10.765000000000001</v>
      </c>
      <c r="GF523">
        <v>0.2175</v>
      </c>
      <c r="GG523">
        <v>5.2154357415507802</v>
      </c>
      <c r="GH523">
        <v>1.00486214095962E-2</v>
      </c>
      <c r="GI523">
        <v>-1.74255938316833E-6</v>
      </c>
      <c r="GJ523">
        <v>3.4045767664605598E-10</v>
      </c>
      <c r="GK523">
        <v>-2.3400103927015501E-2</v>
      </c>
      <c r="GL523">
        <v>-3.1725839457550503E-2</v>
      </c>
      <c r="GM523">
        <v>2.93552719409138E-3</v>
      </c>
      <c r="GN523">
        <v>-2.8977901675973599E-5</v>
      </c>
      <c r="GO523">
        <v>-4</v>
      </c>
      <c r="GP523">
        <v>2214</v>
      </c>
      <c r="GQ523">
        <v>1</v>
      </c>
      <c r="GR523">
        <v>18</v>
      </c>
      <c r="GS523">
        <v>17508</v>
      </c>
      <c r="GT523">
        <v>28884</v>
      </c>
      <c r="GU523">
        <v>1.9152800000000001</v>
      </c>
      <c r="GV523">
        <v>2.6660200000000001</v>
      </c>
      <c r="GW523">
        <v>2.2485400000000002</v>
      </c>
      <c r="GX523">
        <v>2.7319300000000002</v>
      </c>
      <c r="GY523">
        <v>1.9958499999999999</v>
      </c>
      <c r="GZ523">
        <v>2.36694</v>
      </c>
      <c r="HA523">
        <v>42.0593</v>
      </c>
      <c r="HB523">
        <v>15.244</v>
      </c>
      <c r="HC523">
        <v>18</v>
      </c>
      <c r="HD523">
        <v>444.96699999999998</v>
      </c>
      <c r="HE523">
        <v>599.322</v>
      </c>
      <c r="HF523">
        <v>12.8931</v>
      </c>
      <c r="HG523">
        <v>31.9114</v>
      </c>
      <c r="HH523">
        <v>30.000299999999999</v>
      </c>
      <c r="HI523">
        <v>31.645800000000001</v>
      </c>
      <c r="HJ523">
        <v>31.518799999999999</v>
      </c>
      <c r="HK523">
        <v>38.401200000000003</v>
      </c>
      <c r="HL523">
        <v>44.789299999999997</v>
      </c>
      <c r="HM523">
        <v>0</v>
      </c>
      <c r="HN523">
        <v>12.3443</v>
      </c>
      <c r="HO523">
        <v>676.83100000000002</v>
      </c>
      <c r="HP523">
        <v>16.630400000000002</v>
      </c>
      <c r="HQ523">
        <v>102.001</v>
      </c>
      <c r="HR523">
        <v>102.779</v>
      </c>
    </row>
    <row r="524" spans="1:226" x14ac:dyDescent="0.2">
      <c r="A524">
        <v>859</v>
      </c>
      <c r="B524">
        <v>1657132257.5</v>
      </c>
      <c r="C524">
        <v>12224.9000000954</v>
      </c>
      <c r="D524" t="s">
        <v>1374</v>
      </c>
      <c r="E524" t="s">
        <v>1375</v>
      </c>
      <c r="F524">
        <v>5</v>
      </c>
      <c r="G524" t="s">
        <v>2039</v>
      </c>
      <c r="H524" t="s">
        <v>353</v>
      </c>
      <c r="I524">
        <v>1657132249.7142899</v>
      </c>
      <c r="J524">
        <f t="shared" si="306"/>
        <v>5.1778157988598781E-3</v>
      </c>
      <c r="K524">
        <f t="shared" si="307"/>
        <v>5.1778157988598785</v>
      </c>
      <c r="L524">
        <f t="shared" si="308"/>
        <v>23.56506773716049</v>
      </c>
      <c r="M524">
        <f t="shared" si="309"/>
        <v>610.52871428571405</v>
      </c>
      <c r="N524">
        <f t="shared" si="310"/>
        <v>444.21439754272399</v>
      </c>
      <c r="O524">
        <f t="shared" si="311"/>
        <v>32.858462154595792</v>
      </c>
      <c r="P524">
        <f t="shared" si="312"/>
        <v>45.160703398231746</v>
      </c>
      <c r="Q524">
        <f t="shared" si="313"/>
        <v>0.26235965967836439</v>
      </c>
      <c r="R524">
        <f t="shared" si="314"/>
        <v>3.3539507818833196</v>
      </c>
      <c r="S524">
        <f t="shared" si="315"/>
        <v>0.25146812194830359</v>
      </c>
      <c r="T524">
        <f t="shared" si="316"/>
        <v>0.1581084600905279</v>
      </c>
      <c r="U524">
        <f t="shared" si="317"/>
        <v>321.51520307142897</v>
      </c>
      <c r="V524">
        <f t="shared" si="318"/>
        <v>23.312761650333993</v>
      </c>
      <c r="W524">
        <f t="shared" si="319"/>
        <v>23.312761650333993</v>
      </c>
      <c r="X524">
        <f t="shared" si="320"/>
        <v>2.8735436500196618</v>
      </c>
      <c r="Y524">
        <f t="shared" si="321"/>
        <v>49.971964012070899</v>
      </c>
      <c r="Z524">
        <f t="shared" si="322"/>
        <v>1.3944186825932108</v>
      </c>
      <c r="AA524">
        <f t="shared" si="323"/>
        <v>2.7904019987214914</v>
      </c>
      <c r="AB524">
        <f t="shared" si="324"/>
        <v>1.4791249674264511</v>
      </c>
      <c r="AC524">
        <f t="shared" si="325"/>
        <v>-228.34167672972063</v>
      </c>
      <c r="AD524">
        <f t="shared" si="326"/>
        <v>-87.758988422266157</v>
      </c>
      <c r="AE524">
        <f t="shared" si="327"/>
        <v>-5.4278773921357342</v>
      </c>
      <c r="AF524">
        <f t="shared" si="328"/>
        <v>-1.3339472693530752E-2</v>
      </c>
      <c r="AG524">
        <f t="shared" si="329"/>
        <v>75.50365191090988</v>
      </c>
      <c r="AH524">
        <f t="shared" si="330"/>
        <v>5.1574704443202091</v>
      </c>
      <c r="AI524">
        <f t="shared" si="331"/>
        <v>23.56506773716049</v>
      </c>
      <c r="AJ524">
        <v>671.48975776979603</v>
      </c>
      <c r="AK524">
        <v>647.28050909090905</v>
      </c>
      <c r="AL524">
        <v>3.4515442462106201</v>
      </c>
      <c r="AM524">
        <v>66.885195505614405</v>
      </c>
      <c r="AN524">
        <f t="shared" si="332"/>
        <v>5.1778157988598785</v>
      </c>
      <c r="AO524">
        <v>16.6728996371642</v>
      </c>
      <c r="AP524">
        <v>18.864543636363599</v>
      </c>
      <c r="AQ524">
        <v>-3.3651384972728699E-6</v>
      </c>
      <c r="AR524">
        <v>77.480201578808206</v>
      </c>
      <c r="AS524">
        <v>10</v>
      </c>
      <c r="AT524">
        <v>2</v>
      </c>
      <c r="AU524">
        <f t="shared" si="333"/>
        <v>1</v>
      </c>
      <c r="AV524">
        <f t="shared" si="334"/>
        <v>0</v>
      </c>
      <c r="AW524">
        <f t="shared" si="335"/>
        <v>39637.236950357619</v>
      </c>
      <c r="AX524">
        <f t="shared" si="336"/>
        <v>1999.9978571428601</v>
      </c>
      <c r="AY524">
        <f t="shared" si="337"/>
        <v>1681.1979642857166</v>
      </c>
      <c r="AZ524">
        <f t="shared" si="338"/>
        <v>0.84059988278558861</v>
      </c>
      <c r="BA524">
        <f t="shared" si="339"/>
        <v>0.16075777377618616</v>
      </c>
      <c r="BB524">
        <v>2.157</v>
      </c>
      <c r="BC524">
        <v>0.5</v>
      </c>
      <c r="BD524" t="s">
        <v>354</v>
      </c>
      <c r="BE524">
        <v>2</v>
      </c>
      <c r="BF524" t="b">
        <v>1</v>
      </c>
      <c r="BG524">
        <v>1657132249.7142899</v>
      </c>
      <c r="BH524">
        <v>610.52871428571405</v>
      </c>
      <c r="BI524">
        <v>644.46024999999997</v>
      </c>
      <c r="BJ524">
        <v>18.851182142857098</v>
      </c>
      <c r="BK524">
        <v>16.6681357142857</v>
      </c>
      <c r="BL524">
        <v>599.83939285714303</v>
      </c>
      <c r="BM524">
        <v>18.633967857142899</v>
      </c>
      <c r="BN524">
        <v>499.98710714285698</v>
      </c>
      <c r="BO524">
        <v>73.923424999999995</v>
      </c>
      <c r="BP524">
        <v>4.6402039285714299E-2</v>
      </c>
      <c r="BQ524">
        <v>22.827417857142901</v>
      </c>
      <c r="BR524">
        <v>23.806249999999999</v>
      </c>
      <c r="BS524">
        <v>999.9</v>
      </c>
      <c r="BT524">
        <v>0</v>
      </c>
      <c r="BU524">
        <v>0</v>
      </c>
      <c r="BV524">
        <v>9999.2857142857101</v>
      </c>
      <c r="BW524">
        <v>0</v>
      </c>
      <c r="BX524">
        <v>1968.35</v>
      </c>
      <c r="BY524">
        <v>-33.931485714285699</v>
      </c>
      <c r="BZ524">
        <v>622.25914285714305</v>
      </c>
      <c r="CA524">
        <v>655.38414285714305</v>
      </c>
      <c r="CB524">
        <v>2.18304785714286</v>
      </c>
      <c r="CC524">
        <v>644.46024999999997</v>
      </c>
      <c r="CD524">
        <v>16.6681357142857</v>
      </c>
      <c r="CE524">
        <v>1.39354321428571</v>
      </c>
      <c r="CF524">
        <v>1.23216642857143</v>
      </c>
      <c r="CG524">
        <v>11.8475607142857</v>
      </c>
      <c r="CH524">
        <v>9.9959607142857205</v>
      </c>
      <c r="CI524">
        <v>1999.9978571428601</v>
      </c>
      <c r="CJ524">
        <v>0.98000592857142899</v>
      </c>
      <c r="CK524">
        <v>1.9994042857142898E-2</v>
      </c>
      <c r="CL524">
        <v>0</v>
      </c>
      <c r="CM524">
        <v>2.2865071428571402</v>
      </c>
      <c r="CN524">
        <v>0</v>
      </c>
      <c r="CO524">
        <v>5052.4767857142897</v>
      </c>
      <c r="CP524">
        <v>17300.160714285699</v>
      </c>
      <c r="CQ524">
        <v>40.879428571428598</v>
      </c>
      <c r="CR524">
        <v>42.375</v>
      </c>
      <c r="CS524">
        <v>40.875</v>
      </c>
      <c r="CT524">
        <v>40.559785714285702</v>
      </c>
      <c r="CU524">
        <v>40.004428571428598</v>
      </c>
      <c r="CV524">
        <v>1960.0057142857099</v>
      </c>
      <c r="CW524">
        <v>39.992142857142902</v>
      </c>
      <c r="CX524">
        <v>0</v>
      </c>
      <c r="CY524">
        <v>1657132237.9000001</v>
      </c>
      <c r="CZ524">
        <v>0</v>
      </c>
      <c r="DA524">
        <v>0</v>
      </c>
      <c r="DB524" t="s">
        <v>355</v>
      </c>
      <c r="DC524">
        <v>1656081770.5</v>
      </c>
      <c r="DD524">
        <v>1655399214.5999999</v>
      </c>
      <c r="DE524">
        <v>0</v>
      </c>
      <c r="DF524">
        <v>0.13400000000000001</v>
      </c>
      <c r="DG524">
        <v>-0.06</v>
      </c>
      <c r="DH524">
        <v>9.3309999999999995</v>
      </c>
      <c r="DI524">
        <v>0.51100000000000001</v>
      </c>
      <c r="DJ524">
        <v>421</v>
      </c>
      <c r="DK524">
        <v>25</v>
      </c>
      <c r="DL524">
        <v>1.93</v>
      </c>
      <c r="DM524">
        <v>0.15</v>
      </c>
      <c r="DN524">
        <v>-33.743560000000002</v>
      </c>
      <c r="DO524">
        <v>-3.24656510318942</v>
      </c>
      <c r="DP524">
        <v>0.45273899202520701</v>
      </c>
      <c r="DQ524">
        <v>0</v>
      </c>
      <c r="DR524">
        <v>2.1793130000000001</v>
      </c>
      <c r="DS524">
        <v>6.1105215759842797E-2</v>
      </c>
      <c r="DT524">
        <v>6.6108525168846301E-3</v>
      </c>
      <c r="DU524">
        <v>1</v>
      </c>
      <c r="DV524">
        <v>1</v>
      </c>
      <c r="DW524">
        <v>2</v>
      </c>
      <c r="DX524" t="s">
        <v>356</v>
      </c>
      <c r="DY524">
        <v>2.9683000000000002</v>
      </c>
      <c r="DZ524">
        <v>2.7004999999999999</v>
      </c>
      <c r="EA524">
        <v>9.9731700000000006E-2</v>
      </c>
      <c r="EB524">
        <v>0.104759</v>
      </c>
      <c r="EC524">
        <v>7.1150000000000005E-2</v>
      </c>
      <c r="ED524">
        <v>6.5716800000000006E-2</v>
      </c>
      <c r="EE524">
        <v>34891.9</v>
      </c>
      <c r="EF524">
        <v>37966.9</v>
      </c>
      <c r="EG524">
        <v>35153.800000000003</v>
      </c>
      <c r="EH524">
        <v>38496.9</v>
      </c>
      <c r="EI524">
        <v>46362.6</v>
      </c>
      <c r="EJ524">
        <v>51945.7</v>
      </c>
      <c r="EK524">
        <v>55008.5</v>
      </c>
      <c r="EL524">
        <v>61746.400000000001</v>
      </c>
      <c r="EM524">
        <v>1.8340000000000001</v>
      </c>
      <c r="EN524">
        <v>2.0649999999999999</v>
      </c>
      <c r="EO524">
        <v>-1.14739E-2</v>
      </c>
      <c r="EP524">
        <v>0</v>
      </c>
      <c r="EQ524">
        <v>24.012499999999999</v>
      </c>
      <c r="ER524">
        <v>999.9</v>
      </c>
      <c r="ES524">
        <v>34.531999999999996</v>
      </c>
      <c r="ET524">
        <v>39.015000000000001</v>
      </c>
      <c r="EU524">
        <v>32.850299999999997</v>
      </c>
      <c r="EV524">
        <v>55.022199999999998</v>
      </c>
      <c r="EW524">
        <v>35.6691</v>
      </c>
      <c r="EX524">
        <v>2</v>
      </c>
      <c r="EY524">
        <v>0.40508100000000002</v>
      </c>
      <c r="EZ524">
        <v>9.2810500000000005</v>
      </c>
      <c r="FA524">
        <v>19.914200000000001</v>
      </c>
      <c r="FB524">
        <v>5.1993200000000002</v>
      </c>
      <c r="FC524">
        <v>12.0099</v>
      </c>
      <c r="FD524">
        <v>4.976</v>
      </c>
      <c r="FE524">
        <v>3.294</v>
      </c>
      <c r="FF524">
        <v>9999</v>
      </c>
      <c r="FG524">
        <v>9999</v>
      </c>
      <c r="FH524">
        <v>9999</v>
      </c>
      <c r="FI524">
        <v>554</v>
      </c>
      <c r="FJ524">
        <v>1.8631</v>
      </c>
      <c r="FK524">
        <v>1.8678300000000001</v>
      </c>
      <c r="FL524">
        <v>1.8675200000000001</v>
      </c>
      <c r="FM524">
        <v>1.8687400000000001</v>
      </c>
      <c r="FN524">
        <v>1.86951</v>
      </c>
      <c r="FO524">
        <v>1.86554</v>
      </c>
      <c r="FP524">
        <v>1.8666100000000001</v>
      </c>
      <c r="FQ524">
        <v>1.86798</v>
      </c>
      <c r="FR524">
        <v>5</v>
      </c>
      <c r="FS524">
        <v>0</v>
      </c>
      <c r="FT524">
        <v>0</v>
      </c>
      <c r="FU524">
        <v>0</v>
      </c>
      <c r="FV524" t="s">
        <v>357</v>
      </c>
      <c r="FW524" t="s">
        <v>358</v>
      </c>
      <c r="FX524" t="s">
        <v>359</v>
      </c>
      <c r="FY524" t="s">
        <v>359</v>
      </c>
      <c r="FZ524" t="s">
        <v>359</v>
      </c>
      <c r="GA524" t="s">
        <v>359</v>
      </c>
      <c r="GB524">
        <v>0</v>
      </c>
      <c r="GC524">
        <v>100</v>
      </c>
      <c r="GD524">
        <v>100</v>
      </c>
      <c r="GE524">
        <v>10.906000000000001</v>
      </c>
      <c r="GF524">
        <v>0.21790000000000001</v>
      </c>
      <c r="GG524">
        <v>5.2154357415507802</v>
      </c>
      <c r="GH524">
        <v>1.00486214095962E-2</v>
      </c>
      <c r="GI524">
        <v>-1.74255938316833E-6</v>
      </c>
      <c r="GJ524">
        <v>3.4045767664605598E-10</v>
      </c>
      <c r="GK524">
        <v>-2.3400103927015501E-2</v>
      </c>
      <c r="GL524">
        <v>-3.1725839457550503E-2</v>
      </c>
      <c r="GM524">
        <v>2.93552719409138E-3</v>
      </c>
      <c r="GN524">
        <v>-2.8977901675973599E-5</v>
      </c>
      <c r="GO524">
        <v>-4</v>
      </c>
      <c r="GP524">
        <v>2214</v>
      </c>
      <c r="GQ524">
        <v>1</v>
      </c>
      <c r="GR524">
        <v>18</v>
      </c>
      <c r="GS524">
        <v>17508.099999999999</v>
      </c>
      <c r="GT524">
        <v>28884</v>
      </c>
      <c r="GU524">
        <v>1.95557</v>
      </c>
      <c r="GV524">
        <v>2.6684600000000001</v>
      </c>
      <c r="GW524">
        <v>2.2485400000000002</v>
      </c>
      <c r="GX524">
        <v>2.7319300000000002</v>
      </c>
      <c r="GY524">
        <v>1.9958499999999999</v>
      </c>
      <c r="GZ524">
        <v>2.33765</v>
      </c>
      <c r="HA524">
        <v>42.0593</v>
      </c>
      <c r="HB524">
        <v>15.235300000000001</v>
      </c>
      <c r="HC524">
        <v>18</v>
      </c>
      <c r="HD524">
        <v>444.76100000000002</v>
      </c>
      <c r="HE524">
        <v>599.53300000000002</v>
      </c>
      <c r="HF524">
        <v>12.889699999999999</v>
      </c>
      <c r="HG524">
        <v>31.917000000000002</v>
      </c>
      <c r="HH524">
        <v>30.0001</v>
      </c>
      <c r="HI524">
        <v>31.651399999999999</v>
      </c>
      <c r="HJ524">
        <v>31.5243</v>
      </c>
      <c r="HK524">
        <v>39.2211</v>
      </c>
      <c r="HL524">
        <v>44.789299999999997</v>
      </c>
      <c r="HM524">
        <v>0</v>
      </c>
      <c r="HN524">
        <v>12.3569</v>
      </c>
      <c r="HO524">
        <v>690.399</v>
      </c>
      <c r="HP524">
        <v>16.630400000000002</v>
      </c>
      <c r="HQ524">
        <v>102.001</v>
      </c>
      <c r="HR524">
        <v>102.779</v>
      </c>
    </row>
    <row r="525" spans="1:226" x14ac:dyDescent="0.2">
      <c r="A525">
        <v>860</v>
      </c>
      <c r="B525">
        <v>1657132262.5</v>
      </c>
      <c r="C525">
        <v>12229.9000000954</v>
      </c>
      <c r="D525" t="s">
        <v>1376</v>
      </c>
      <c r="E525" t="s">
        <v>1377</v>
      </c>
      <c r="F525">
        <v>5</v>
      </c>
      <c r="G525" t="s">
        <v>2040</v>
      </c>
      <c r="H525" t="s">
        <v>353</v>
      </c>
      <c r="I525">
        <v>1657132255</v>
      </c>
      <c r="J525">
        <f t="shared" si="306"/>
        <v>5.1997311636679455E-3</v>
      </c>
      <c r="K525">
        <f t="shared" si="307"/>
        <v>5.1997311636679457</v>
      </c>
      <c r="L525">
        <f t="shared" si="308"/>
        <v>23.46719411125579</v>
      </c>
      <c r="M525">
        <f t="shared" si="309"/>
        <v>628.31870370370405</v>
      </c>
      <c r="N525">
        <f t="shared" si="310"/>
        <v>462.86618326545334</v>
      </c>
      <c r="O525">
        <f t="shared" si="311"/>
        <v>34.238164430653342</v>
      </c>
      <c r="P525">
        <f t="shared" si="312"/>
        <v>46.476670515212362</v>
      </c>
      <c r="Q525">
        <f t="shared" si="313"/>
        <v>0.26386141555746329</v>
      </c>
      <c r="R525">
        <f t="shared" si="314"/>
        <v>3.3550838114392638</v>
      </c>
      <c r="S525">
        <f t="shared" si="315"/>
        <v>0.25285120040772502</v>
      </c>
      <c r="T525">
        <f t="shared" si="316"/>
        <v>0.15898294007628239</v>
      </c>
      <c r="U525">
        <f t="shared" si="317"/>
        <v>321.51737688888858</v>
      </c>
      <c r="V525">
        <f t="shared" si="318"/>
        <v>23.306579369257172</v>
      </c>
      <c r="W525">
        <f t="shared" si="319"/>
        <v>23.306579369257172</v>
      </c>
      <c r="X525">
        <f t="shared" si="320"/>
        <v>2.872471122047545</v>
      </c>
      <c r="Y525">
        <f t="shared" si="321"/>
        <v>50.003238866115773</v>
      </c>
      <c r="Z525">
        <f t="shared" si="322"/>
        <v>1.3952062467086386</v>
      </c>
      <c r="AA525">
        <f t="shared" si="323"/>
        <v>2.7902317496758933</v>
      </c>
      <c r="AB525">
        <f t="shared" si="324"/>
        <v>1.4772648753389064</v>
      </c>
      <c r="AC525">
        <f t="shared" si="325"/>
        <v>-229.30814431775639</v>
      </c>
      <c r="AD525">
        <f t="shared" si="326"/>
        <v>-86.852488064364152</v>
      </c>
      <c r="AE525">
        <f t="shared" si="327"/>
        <v>-5.3698007604156626</v>
      </c>
      <c r="AF525">
        <f t="shared" si="328"/>
        <v>-1.3056253647633298E-2</v>
      </c>
      <c r="AG525">
        <f t="shared" si="329"/>
        <v>75.862370842628991</v>
      </c>
      <c r="AH525">
        <f t="shared" si="330"/>
        <v>5.1688940659532596</v>
      </c>
      <c r="AI525">
        <f t="shared" si="331"/>
        <v>23.46719411125579</v>
      </c>
      <c r="AJ525">
        <v>688.75942727128802</v>
      </c>
      <c r="AK525">
        <v>664.55476363636399</v>
      </c>
      <c r="AL525">
        <v>3.4608263802421102</v>
      </c>
      <c r="AM525">
        <v>66.885195505614405</v>
      </c>
      <c r="AN525">
        <f t="shared" si="332"/>
        <v>5.1997311636679457</v>
      </c>
      <c r="AO525">
        <v>16.677836839198701</v>
      </c>
      <c r="AP525">
        <v>18.877758181818201</v>
      </c>
      <c r="AQ525">
        <v>2.2267456192598999E-4</v>
      </c>
      <c r="AR525">
        <v>77.480201578808206</v>
      </c>
      <c r="AS525">
        <v>10</v>
      </c>
      <c r="AT525">
        <v>2</v>
      </c>
      <c r="AU525">
        <f t="shared" si="333"/>
        <v>1</v>
      </c>
      <c r="AV525">
        <f t="shared" si="334"/>
        <v>0</v>
      </c>
      <c r="AW525">
        <f t="shared" si="335"/>
        <v>39654.960165680706</v>
      </c>
      <c r="AX525">
        <f t="shared" si="336"/>
        <v>2000.01185185185</v>
      </c>
      <c r="AY525">
        <f t="shared" si="337"/>
        <v>1681.2096888888873</v>
      </c>
      <c r="AZ525">
        <f t="shared" si="338"/>
        <v>0.84059986311192225</v>
      </c>
      <c r="BA525">
        <f t="shared" si="339"/>
        <v>0.16075773580601002</v>
      </c>
      <c r="BB525">
        <v>2.157</v>
      </c>
      <c r="BC525">
        <v>0.5</v>
      </c>
      <c r="BD525" t="s">
        <v>354</v>
      </c>
      <c r="BE525">
        <v>2</v>
      </c>
      <c r="BF525" t="b">
        <v>1</v>
      </c>
      <c r="BG525">
        <v>1657132255</v>
      </c>
      <c r="BH525">
        <v>628.31870370370405</v>
      </c>
      <c r="BI525">
        <v>662.44896296296304</v>
      </c>
      <c r="BJ525">
        <v>18.861811111111098</v>
      </c>
      <c r="BK525">
        <v>16.673870370370398</v>
      </c>
      <c r="BL525">
        <v>617.48285185185205</v>
      </c>
      <c r="BM525">
        <v>18.644114814814799</v>
      </c>
      <c r="BN525">
        <v>499.96822222222198</v>
      </c>
      <c r="BO525">
        <v>73.923588888888901</v>
      </c>
      <c r="BP525">
        <v>4.6309255555555602E-2</v>
      </c>
      <c r="BQ525">
        <v>22.826411111111099</v>
      </c>
      <c r="BR525">
        <v>23.811722222222201</v>
      </c>
      <c r="BS525">
        <v>999.9</v>
      </c>
      <c r="BT525">
        <v>0</v>
      </c>
      <c r="BU525">
        <v>0</v>
      </c>
      <c r="BV525">
        <v>10003.8888888889</v>
      </c>
      <c r="BW525">
        <v>0</v>
      </c>
      <c r="BX525">
        <v>1972.00925925926</v>
      </c>
      <c r="BY525">
        <v>-34.130222222222201</v>
      </c>
      <c r="BZ525">
        <v>640.39785185185201</v>
      </c>
      <c r="CA525">
        <v>673.68177777777805</v>
      </c>
      <c r="CB525">
        <v>2.1879311111111099</v>
      </c>
      <c r="CC525">
        <v>662.44896296296304</v>
      </c>
      <c r="CD525">
        <v>16.673870370370398</v>
      </c>
      <c r="CE525">
        <v>1.39433259259259</v>
      </c>
      <c r="CF525">
        <v>1.2325933333333301</v>
      </c>
      <c r="CG525">
        <v>11.856137037037</v>
      </c>
      <c r="CH525">
        <v>10.0011444444444</v>
      </c>
      <c r="CI525">
        <v>2000.01185185185</v>
      </c>
      <c r="CJ525">
        <v>0.98000644444444496</v>
      </c>
      <c r="CK525">
        <v>1.9993540740740699E-2</v>
      </c>
      <c r="CL525">
        <v>0</v>
      </c>
      <c r="CM525">
        <v>2.2724518518518502</v>
      </c>
      <c r="CN525">
        <v>0</v>
      </c>
      <c r="CO525">
        <v>5041.7655555555502</v>
      </c>
      <c r="CP525">
        <v>17300.281481481499</v>
      </c>
      <c r="CQ525">
        <v>40.879592592592601</v>
      </c>
      <c r="CR525">
        <v>42.375</v>
      </c>
      <c r="CS525">
        <v>40.875</v>
      </c>
      <c r="CT525">
        <v>40.543629629629599</v>
      </c>
      <c r="CU525">
        <v>40</v>
      </c>
      <c r="CV525">
        <v>1960.0207407407399</v>
      </c>
      <c r="CW525">
        <v>39.991111111111103</v>
      </c>
      <c r="CX525">
        <v>0</v>
      </c>
      <c r="CY525">
        <v>1657132243.3</v>
      </c>
      <c r="CZ525">
        <v>0</v>
      </c>
      <c r="DA525">
        <v>0</v>
      </c>
      <c r="DB525" t="s">
        <v>355</v>
      </c>
      <c r="DC525">
        <v>1656081770.5</v>
      </c>
      <c r="DD525">
        <v>1655399214.5999999</v>
      </c>
      <c r="DE525">
        <v>0</v>
      </c>
      <c r="DF525">
        <v>0.13400000000000001</v>
      </c>
      <c r="DG525">
        <v>-0.06</v>
      </c>
      <c r="DH525">
        <v>9.3309999999999995</v>
      </c>
      <c r="DI525">
        <v>0.51100000000000001</v>
      </c>
      <c r="DJ525">
        <v>421</v>
      </c>
      <c r="DK525">
        <v>25</v>
      </c>
      <c r="DL525">
        <v>1.93</v>
      </c>
      <c r="DM525">
        <v>0.15</v>
      </c>
      <c r="DN525">
        <v>-34.016539999999999</v>
      </c>
      <c r="DO525">
        <v>-2.1597636022513802</v>
      </c>
      <c r="DP525">
        <v>0.36480459892934503</v>
      </c>
      <c r="DQ525">
        <v>0</v>
      </c>
      <c r="DR525">
        <v>2.185505</v>
      </c>
      <c r="DS525">
        <v>5.5624165103187698E-2</v>
      </c>
      <c r="DT525">
        <v>6.1849009692960802E-3</v>
      </c>
      <c r="DU525">
        <v>1</v>
      </c>
      <c r="DV525">
        <v>1</v>
      </c>
      <c r="DW525">
        <v>2</v>
      </c>
      <c r="DX525" t="s">
        <v>356</v>
      </c>
      <c r="DY525">
        <v>2.9683099999999998</v>
      </c>
      <c r="DZ525">
        <v>2.7006199999999998</v>
      </c>
      <c r="EA525">
        <v>0.10158</v>
      </c>
      <c r="EB525">
        <v>0.10660699999999999</v>
      </c>
      <c r="EC525">
        <v>7.1173700000000006E-2</v>
      </c>
      <c r="ED525">
        <v>6.5731600000000001E-2</v>
      </c>
      <c r="EE525">
        <v>34819.199999999997</v>
      </c>
      <c r="EF525">
        <v>37887.9</v>
      </c>
      <c r="EG525">
        <v>35152.800000000003</v>
      </c>
      <c r="EH525">
        <v>38496.300000000003</v>
      </c>
      <c r="EI525">
        <v>46360.800000000003</v>
      </c>
      <c r="EJ525">
        <v>51944.3</v>
      </c>
      <c r="EK525">
        <v>55007.7</v>
      </c>
      <c r="EL525">
        <v>61745.7</v>
      </c>
      <c r="EM525">
        <v>1.8340000000000001</v>
      </c>
      <c r="EN525">
        <v>2.0649999999999999</v>
      </c>
      <c r="EO525">
        <v>-1.04308E-2</v>
      </c>
      <c r="EP525">
        <v>0</v>
      </c>
      <c r="EQ525">
        <v>24.0093</v>
      </c>
      <c r="ER525">
        <v>999.9</v>
      </c>
      <c r="ES525">
        <v>34.555999999999997</v>
      </c>
      <c r="ET525">
        <v>39.015000000000001</v>
      </c>
      <c r="EU525">
        <v>32.872999999999998</v>
      </c>
      <c r="EV525">
        <v>54.912199999999999</v>
      </c>
      <c r="EW525">
        <v>35.701099999999997</v>
      </c>
      <c r="EX525">
        <v>2</v>
      </c>
      <c r="EY525">
        <v>0.40542699999999998</v>
      </c>
      <c r="EZ525">
        <v>9.2810500000000005</v>
      </c>
      <c r="FA525">
        <v>19.913900000000002</v>
      </c>
      <c r="FB525">
        <v>5.1993200000000002</v>
      </c>
      <c r="FC525">
        <v>12.0099</v>
      </c>
      <c r="FD525">
        <v>4.9752000000000001</v>
      </c>
      <c r="FE525">
        <v>3.294</v>
      </c>
      <c r="FF525">
        <v>9999</v>
      </c>
      <c r="FG525">
        <v>9999</v>
      </c>
      <c r="FH525">
        <v>9999</v>
      </c>
      <c r="FI525">
        <v>554</v>
      </c>
      <c r="FJ525">
        <v>1.8631</v>
      </c>
      <c r="FK525">
        <v>1.8678300000000001</v>
      </c>
      <c r="FL525">
        <v>1.8675200000000001</v>
      </c>
      <c r="FM525">
        <v>1.8688</v>
      </c>
      <c r="FN525">
        <v>1.86951</v>
      </c>
      <c r="FO525">
        <v>1.86557</v>
      </c>
      <c r="FP525">
        <v>1.8666100000000001</v>
      </c>
      <c r="FQ525">
        <v>1.86798</v>
      </c>
      <c r="FR525">
        <v>5</v>
      </c>
      <c r="FS525">
        <v>0</v>
      </c>
      <c r="FT525">
        <v>0</v>
      </c>
      <c r="FU525">
        <v>0</v>
      </c>
      <c r="FV525" t="s">
        <v>357</v>
      </c>
      <c r="FW525" t="s">
        <v>358</v>
      </c>
      <c r="FX525" t="s">
        <v>359</v>
      </c>
      <c r="FY525" t="s">
        <v>359</v>
      </c>
      <c r="FZ525" t="s">
        <v>359</v>
      </c>
      <c r="GA525" t="s">
        <v>359</v>
      </c>
      <c r="GB525">
        <v>0</v>
      </c>
      <c r="GC525">
        <v>100</v>
      </c>
      <c r="GD525">
        <v>100</v>
      </c>
      <c r="GE525">
        <v>11.042</v>
      </c>
      <c r="GF525">
        <v>0.21820000000000001</v>
      </c>
      <c r="GG525">
        <v>5.2154357415507802</v>
      </c>
      <c r="GH525">
        <v>1.00486214095962E-2</v>
      </c>
      <c r="GI525">
        <v>-1.74255938316833E-6</v>
      </c>
      <c r="GJ525">
        <v>3.4045767664605598E-10</v>
      </c>
      <c r="GK525">
        <v>-2.3400103927015501E-2</v>
      </c>
      <c r="GL525">
        <v>-3.1725839457550503E-2</v>
      </c>
      <c r="GM525">
        <v>2.93552719409138E-3</v>
      </c>
      <c r="GN525">
        <v>-2.8977901675973599E-5</v>
      </c>
      <c r="GO525">
        <v>-4</v>
      </c>
      <c r="GP525">
        <v>2214</v>
      </c>
      <c r="GQ525">
        <v>1</v>
      </c>
      <c r="GR525">
        <v>18</v>
      </c>
      <c r="GS525">
        <v>17508.2</v>
      </c>
      <c r="GT525">
        <v>28884.1</v>
      </c>
      <c r="GU525">
        <v>1.9958499999999999</v>
      </c>
      <c r="GV525">
        <v>2.66357</v>
      </c>
      <c r="GW525">
        <v>2.2485400000000002</v>
      </c>
      <c r="GX525">
        <v>2.7307100000000002</v>
      </c>
      <c r="GY525">
        <v>1.9958499999999999</v>
      </c>
      <c r="GZ525">
        <v>2.36572</v>
      </c>
      <c r="HA525">
        <v>42.0593</v>
      </c>
      <c r="HB525">
        <v>15.244</v>
      </c>
      <c r="HC525">
        <v>18</v>
      </c>
      <c r="HD525">
        <v>444.8</v>
      </c>
      <c r="HE525">
        <v>599.58799999999997</v>
      </c>
      <c r="HF525">
        <v>12.886799999999999</v>
      </c>
      <c r="HG525">
        <v>31.922699999999999</v>
      </c>
      <c r="HH525">
        <v>30.000299999999999</v>
      </c>
      <c r="HI525">
        <v>31.6569</v>
      </c>
      <c r="HJ525">
        <v>31.5304</v>
      </c>
      <c r="HK525">
        <v>39.964700000000001</v>
      </c>
      <c r="HL525">
        <v>44.789299999999997</v>
      </c>
      <c r="HM525">
        <v>0</v>
      </c>
      <c r="HN525">
        <v>12.3644</v>
      </c>
      <c r="HO525">
        <v>710.57299999999998</v>
      </c>
      <c r="HP525">
        <v>16.630400000000002</v>
      </c>
      <c r="HQ525">
        <v>101.999</v>
      </c>
      <c r="HR525">
        <v>102.777</v>
      </c>
    </row>
    <row r="526" spans="1:226" x14ac:dyDescent="0.2">
      <c r="A526">
        <v>861</v>
      </c>
      <c r="B526">
        <v>1657132267.5</v>
      </c>
      <c r="C526">
        <v>12234.9000000954</v>
      </c>
      <c r="D526" t="s">
        <v>1378</v>
      </c>
      <c r="E526" t="s">
        <v>1379</v>
      </c>
      <c r="F526">
        <v>5</v>
      </c>
      <c r="G526" t="s">
        <v>2041</v>
      </c>
      <c r="H526" t="s">
        <v>353</v>
      </c>
      <c r="I526">
        <v>1657132259.7142899</v>
      </c>
      <c r="J526">
        <f t="shared" si="306"/>
        <v>5.191816420612427E-3</v>
      </c>
      <c r="K526">
        <f t="shared" si="307"/>
        <v>5.1918164206124269</v>
      </c>
      <c r="L526">
        <f t="shared" si="308"/>
        <v>23.756093261665811</v>
      </c>
      <c r="M526">
        <f t="shared" si="309"/>
        <v>644.25814285714296</v>
      </c>
      <c r="N526">
        <f t="shared" si="310"/>
        <v>476.34144483550125</v>
      </c>
      <c r="O526">
        <f t="shared" si="311"/>
        <v>35.234949500903824</v>
      </c>
      <c r="P526">
        <f t="shared" si="312"/>
        <v>47.655738074516741</v>
      </c>
      <c r="Q526">
        <f t="shared" si="313"/>
        <v>0.26354132615658843</v>
      </c>
      <c r="R526">
        <f t="shared" si="314"/>
        <v>3.3564943129398963</v>
      </c>
      <c r="S526">
        <f t="shared" si="315"/>
        <v>0.25256161898981611</v>
      </c>
      <c r="T526">
        <f t="shared" si="316"/>
        <v>0.15879937639308642</v>
      </c>
      <c r="U526">
        <f t="shared" si="317"/>
        <v>321.51690300000064</v>
      </c>
      <c r="V526">
        <f t="shared" si="318"/>
        <v>23.307089336757649</v>
      </c>
      <c r="W526">
        <f t="shared" si="319"/>
        <v>23.307089336757649</v>
      </c>
      <c r="X526">
        <f t="shared" si="320"/>
        <v>2.8725595800898236</v>
      </c>
      <c r="Y526">
        <f t="shared" si="321"/>
        <v>50.030005320800186</v>
      </c>
      <c r="Z526">
        <f t="shared" si="322"/>
        <v>1.3958587905698692</v>
      </c>
      <c r="AA526">
        <f t="shared" si="323"/>
        <v>2.7900432582795172</v>
      </c>
      <c r="AB526">
        <f t="shared" si="324"/>
        <v>1.4767007895199544</v>
      </c>
      <c r="AC526">
        <f t="shared" si="325"/>
        <v>-228.95910414900803</v>
      </c>
      <c r="AD526">
        <f t="shared" si="326"/>
        <v>-87.182990548705732</v>
      </c>
      <c r="AE526">
        <f t="shared" si="327"/>
        <v>-5.3879530062197336</v>
      </c>
      <c r="AF526">
        <f t="shared" si="328"/>
        <v>-1.3144703932852053E-2</v>
      </c>
      <c r="AG526">
        <f t="shared" si="329"/>
        <v>76.141404844959069</v>
      </c>
      <c r="AH526">
        <f t="shared" si="330"/>
        <v>5.1745487701613024</v>
      </c>
      <c r="AI526">
        <f t="shared" si="331"/>
        <v>23.756093261665811</v>
      </c>
      <c r="AJ526">
        <v>706.19266343791605</v>
      </c>
      <c r="AK526">
        <v>681.81981818181805</v>
      </c>
      <c r="AL526">
        <v>3.4711932294988999</v>
      </c>
      <c r="AM526">
        <v>66.885195505614405</v>
      </c>
      <c r="AN526">
        <f t="shared" si="332"/>
        <v>5.1918164206124269</v>
      </c>
      <c r="AO526">
        <v>16.686344909600901</v>
      </c>
      <c r="AP526">
        <v>18.883968484848499</v>
      </c>
      <c r="AQ526">
        <v>-1.3377866083470301E-5</v>
      </c>
      <c r="AR526">
        <v>77.480201578808206</v>
      </c>
      <c r="AS526">
        <v>11</v>
      </c>
      <c r="AT526">
        <v>2</v>
      </c>
      <c r="AU526">
        <f t="shared" si="333"/>
        <v>1</v>
      </c>
      <c r="AV526">
        <f t="shared" si="334"/>
        <v>0</v>
      </c>
      <c r="AW526">
        <f t="shared" si="335"/>
        <v>39677.001303757395</v>
      </c>
      <c r="AX526">
        <f t="shared" si="336"/>
        <v>2000.0092857142899</v>
      </c>
      <c r="AY526">
        <f t="shared" si="337"/>
        <v>1681.2075000000034</v>
      </c>
      <c r="AZ526">
        <f t="shared" si="338"/>
        <v>0.84059984721499503</v>
      </c>
      <c r="BA526">
        <f t="shared" si="339"/>
        <v>0.16075770512494048</v>
      </c>
      <c r="BB526">
        <v>2.157</v>
      </c>
      <c r="BC526">
        <v>0.5</v>
      </c>
      <c r="BD526" t="s">
        <v>354</v>
      </c>
      <c r="BE526">
        <v>2</v>
      </c>
      <c r="BF526" t="b">
        <v>1</v>
      </c>
      <c r="BG526">
        <v>1657132259.7142899</v>
      </c>
      <c r="BH526">
        <v>644.25814285714296</v>
      </c>
      <c r="BI526">
        <v>678.54539285714304</v>
      </c>
      <c r="BJ526">
        <v>18.8706214285714</v>
      </c>
      <c r="BK526">
        <v>16.6803392857143</v>
      </c>
      <c r="BL526">
        <v>633.29167857142897</v>
      </c>
      <c r="BM526">
        <v>18.652525000000001</v>
      </c>
      <c r="BN526">
        <v>499.97564285714299</v>
      </c>
      <c r="BO526">
        <v>73.923625000000001</v>
      </c>
      <c r="BP526">
        <v>4.6317953571428601E-2</v>
      </c>
      <c r="BQ526">
        <v>22.825296428571399</v>
      </c>
      <c r="BR526">
        <v>23.805910714285702</v>
      </c>
      <c r="BS526">
        <v>999.9</v>
      </c>
      <c r="BT526">
        <v>0</v>
      </c>
      <c r="BU526">
        <v>0</v>
      </c>
      <c r="BV526">
        <v>10009.642857142901</v>
      </c>
      <c r="BW526">
        <v>0</v>
      </c>
      <c r="BX526">
        <v>1976.7832142857101</v>
      </c>
      <c r="BY526">
        <v>-34.287192857142898</v>
      </c>
      <c r="BZ526">
        <v>656.64967857142904</v>
      </c>
      <c r="CA526">
        <v>690.05582142857099</v>
      </c>
      <c r="CB526">
        <v>2.1902782142857098</v>
      </c>
      <c r="CC526">
        <v>678.54539285714304</v>
      </c>
      <c r="CD526">
        <v>16.6803392857143</v>
      </c>
      <c r="CE526">
        <v>1.39498464285714</v>
      </c>
      <c r="CF526">
        <v>1.2330725</v>
      </c>
      <c r="CG526">
        <v>11.8632285714286</v>
      </c>
      <c r="CH526">
        <v>10.0069485714286</v>
      </c>
      <c r="CI526">
        <v>2000.0092857142899</v>
      </c>
      <c r="CJ526">
        <v>0.98000699999999996</v>
      </c>
      <c r="CK526">
        <v>1.9993E-2</v>
      </c>
      <c r="CL526">
        <v>0</v>
      </c>
      <c r="CM526">
        <v>2.2535821428571401</v>
      </c>
      <c r="CN526">
        <v>0</v>
      </c>
      <c r="CO526">
        <v>5036.125</v>
      </c>
      <c r="CP526">
        <v>17300.271428571399</v>
      </c>
      <c r="CQ526">
        <v>40.875</v>
      </c>
      <c r="CR526">
        <v>42.375</v>
      </c>
      <c r="CS526">
        <v>40.875</v>
      </c>
      <c r="CT526">
        <v>40.537642857142799</v>
      </c>
      <c r="CU526">
        <v>40</v>
      </c>
      <c r="CV526">
        <v>1960.0192857142899</v>
      </c>
      <c r="CW526">
        <v>39.99</v>
      </c>
      <c r="CX526">
        <v>0</v>
      </c>
      <c r="CY526">
        <v>1657132247.5</v>
      </c>
      <c r="CZ526">
        <v>0</v>
      </c>
      <c r="DA526">
        <v>0</v>
      </c>
      <c r="DB526" t="s">
        <v>355</v>
      </c>
      <c r="DC526">
        <v>1656081770.5</v>
      </c>
      <c r="DD526">
        <v>1655399214.5999999</v>
      </c>
      <c r="DE526">
        <v>0</v>
      </c>
      <c r="DF526">
        <v>0.13400000000000001</v>
      </c>
      <c r="DG526">
        <v>-0.06</v>
      </c>
      <c r="DH526">
        <v>9.3309999999999995</v>
      </c>
      <c r="DI526">
        <v>0.51100000000000001</v>
      </c>
      <c r="DJ526">
        <v>421</v>
      </c>
      <c r="DK526">
        <v>25</v>
      </c>
      <c r="DL526">
        <v>1.93</v>
      </c>
      <c r="DM526">
        <v>0.15</v>
      </c>
      <c r="DN526">
        <v>-34.195565000000002</v>
      </c>
      <c r="DO526">
        <v>-1.7605125703564299</v>
      </c>
      <c r="DP526">
        <v>0.32054003459006503</v>
      </c>
      <c r="DQ526">
        <v>0</v>
      </c>
      <c r="DR526">
        <v>2.1880285000000002</v>
      </c>
      <c r="DS526">
        <v>4.2214559099430699E-2</v>
      </c>
      <c r="DT526">
        <v>5.2294892437024596E-3</v>
      </c>
      <c r="DU526">
        <v>1</v>
      </c>
      <c r="DV526">
        <v>1</v>
      </c>
      <c r="DW526">
        <v>2</v>
      </c>
      <c r="DX526" t="s">
        <v>356</v>
      </c>
      <c r="DY526">
        <v>2.9683700000000002</v>
      </c>
      <c r="DZ526">
        <v>2.7006899999999998</v>
      </c>
      <c r="EA526">
        <v>0.103447</v>
      </c>
      <c r="EB526">
        <v>0.10839799999999999</v>
      </c>
      <c r="EC526">
        <v>7.1196499999999996E-2</v>
      </c>
      <c r="ED526">
        <v>6.5746499999999999E-2</v>
      </c>
      <c r="EE526">
        <v>34747.1</v>
      </c>
      <c r="EF526">
        <v>37811.599999999999</v>
      </c>
      <c r="EG526">
        <v>35153.1</v>
      </c>
      <c r="EH526">
        <v>38496.1</v>
      </c>
      <c r="EI526">
        <v>46359.199999999997</v>
      </c>
      <c r="EJ526">
        <v>51943.9</v>
      </c>
      <c r="EK526">
        <v>55007.1</v>
      </c>
      <c r="EL526">
        <v>61746.2</v>
      </c>
      <c r="EM526">
        <v>1.8335999999999999</v>
      </c>
      <c r="EN526">
        <v>2.0651999999999999</v>
      </c>
      <c r="EO526">
        <v>-1.3410999999999999E-2</v>
      </c>
      <c r="EP526">
        <v>0</v>
      </c>
      <c r="EQ526">
        <v>24.006399999999999</v>
      </c>
      <c r="ER526">
        <v>999.9</v>
      </c>
      <c r="ES526">
        <v>34.555999999999997</v>
      </c>
      <c r="ET526">
        <v>39.015000000000001</v>
      </c>
      <c r="EU526">
        <v>32.873899999999999</v>
      </c>
      <c r="EV526">
        <v>54.742199999999997</v>
      </c>
      <c r="EW526">
        <v>35.693100000000001</v>
      </c>
      <c r="EX526">
        <v>2</v>
      </c>
      <c r="EY526">
        <v>0.40622000000000003</v>
      </c>
      <c r="EZ526">
        <v>9.2810500000000005</v>
      </c>
      <c r="FA526">
        <v>19.914200000000001</v>
      </c>
      <c r="FB526">
        <v>5.20052</v>
      </c>
      <c r="FC526">
        <v>12.0099</v>
      </c>
      <c r="FD526">
        <v>4.9756</v>
      </c>
      <c r="FE526">
        <v>3.294</v>
      </c>
      <c r="FF526">
        <v>9999</v>
      </c>
      <c r="FG526">
        <v>9999</v>
      </c>
      <c r="FH526">
        <v>9999</v>
      </c>
      <c r="FI526">
        <v>554</v>
      </c>
      <c r="FJ526">
        <v>1.8631</v>
      </c>
      <c r="FK526">
        <v>1.8678300000000001</v>
      </c>
      <c r="FL526">
        <v>1.8675200000000001</v>
      </c>
      <c r="FM526">
        <v>1.8687400000000001</v>
      </c>
      <c r="FN526">
        <v>1.86951</v>
      </c>
      <c r="FO526">
        <v>1.8655999999999999</v>
      </c>
      <c r="FP526">
        <v>1.8666100000000001</v>
      </c>
      <c r="FQ526">
        <v>1.86798</v>
      </c>
      <c r="FR526">
        <v>5</v>
      </c>
      <c r="FS526">
        <v>0</v>
      </c>
      <c r="FT526">
        <v>0</v>
      </c>
      <c r="FU526">
        <v>0</v>
      </c>
      <c r="FV526" t="s">
        <v>357</v>
      </c>
      <c r="FW526" t="s">
        <v>358</v>
      </c>
      <c r="FX526" t="s">
        <v>359</v>
      </c>
      <c r="FY526" t="s">
        <v>359</v>
      </c>
      <c r="FZ526" t="s">
        <v>359</v>
      </c>
      <c r="GA526" t="s">
        <v>359</v>
      </c>
      <c r="GB526">
        <v>0</v>
      </c>
      <c r="GC526">
        <v>100</v>
      </c>
      <c r="GD526">
        <v>100</v>
      </c>
      <c r="GE526">
        <v>11.182</v>
      </c>
      <c r="GF526">
        <v>0.21870000000000001</v>
      </c>
      <c r="GG526">
        <v>5.2154357415507802</v>
      </c>
      <c r="GH526">
        <v>1.00486214095962E-2</v>
      </c>
      <c r="GI526">
        <v>-1.74255938316833E-6</v>
      </c>
      <c r="GJ526">
        <v>3.4045767664605598E-10</v>
      </c>
      <c r="GK526">
        <v>-2.3400103927015501E-2</v>
      </c>
      <c r="GL526">
        <v>-3.1725839457550503E-2</v>
      </c>
      <c r="GM526">
        <v>2.93552719409138E-3</v>
      </c>
      <c r="GN526">
        <v>-2.8977901675973599E-5</v>
      </c>
      <c r="GO526">
        <v>-4</v>
      </c>
      <c r="GP526">
        <v>2214</v>
      </c>
      <c r="GQ526">
        <v>1</v>
      </c>
      <c r="GR526">
        <v>18</v>
      </c>
      <c r="GS526">
        <v>17508.3</v>
      </c>
      <c r="GT526">
        <v>28884.2</v>
      </c>
      <c r="GU526">
        <v>2.03369</v>
      </c>
      <c r="GV526">
        <v>2.66235</v>
      </c>
      <c r="GW526">
        <v>2.2485400000000002</v>
      </c>
      <c r="GX526">
        <v>2.7307100000000002</v>
      </c>
      <c r="GY526">
        <v>1.9958499999999999</v>
      </c>
      <c r="GZ526">
        <v>2.3278799999999999</v>
      </c>
      <c r="HA526">
        <v>42.0593</v>
      </c>
      <c r="HB526">
        <v>15.2178</v>
      </c>
      <c r="HC526">
        <v>18</v>
      </c>
      <c r="HD526">
        <v>444.59300000000002</v>
      </c>
      <c r="HE526">
        <v>599.79899999999998</v>
      </c>
      <c r="HF526">
        <v>12.8841</v>
      </c>
      <c r="HG526">
        <v>31.9255</v>
      </c>
      <c r="HH526">
        <v>30.000800000000002</v>
      </c>
      <c r="HI526">
        <v>31.662500000000001</v>
      </c>
      <c r="HJ526">
        <v>31.535900000000002</v>
      </c>
      <c r="HK526">
        <v>40.764200000000002</v>
      </c>
      <c r="HL526">
        <v>44.789299999999997</v>
      </c>
      <c r="HM526">
        <v>0</v>
      </c>
      <c r="HN526">
        <v>12.3705</v>
      </c>
      <c r="HO526">
        <v>723.98400000000004</v>
      </c>
      <c r="HP526">
        <v>16.630299999999998</v>
      </c>
      <c r="HQ526">
        <v>101.998</v>
      </c>
      <c r="HR526">
        <v>102.77800000000001</v>
      </c>
    </row>
    <row r="527" spans="1:226" x14ac:dyDescent="0.2">
      <c r="A527">
        <v>862</v>
      </c>
      <c r="B527">
        <v>1657132272.5</v>
      </c>
      <c r="C527">
        <v>12239.9000000954</v>
      </c>
      <c r="D527" t="s">
        <v>1380</v>
      </c>
      <c r="E527" t="s">
        <v>1381</v>
      </c>
      <c r="F527">
        <v>5</v>
      </c>
      <c r="G527" t="s">
        <v>2042</v>
      </c>
      <c r="H527" t="s">
        <v>353</v>
      </c>
      <c r="I527">
        <v>1657132265</v>
      </c>
      <c r="J527">
        <f t="shared" si="306"/>
        <v>5.1959572349898472E-3</v>
      </c>
      <c r="K527">
        <f t="shared" si="307"/>
        <v>5.1959572349898471</v>
      </c>
      <c r="L527">
        <f t="shared" si="308"/>
        <v>24.536779339853293</v>
      </c>
      <c r="M527">
        <f t="shared" si="309"/>
        <v>662.15003703703701</v>
      </c>
      <c r="N527">
        <f t="shared" si="310"/>
        <v>489.04019162651133</v>
      </c>
      <c r="O527">
        <f t="shared" si="311"/>
        <v>36.174078213552228</v>
      </c>
      <c r="P527">
        <f t="shared" si="312"/>
        <v>48.978933917925019</v>
      </c>
      <c r="Q527">
        <f t="shared" si="313"/>
        <v>0.26391906462839498</v>
      </c>
      <c r="R527">
        <f t="shared" si="314"/>
        <v>3.3558909293447314</v>
      </c>
      <c r="S527">
        <f t="shared" si="315"/>
        <v>0.25290667616866369</v>
      </c>
      <c r="T527">
        <f t="shared" si="316"/>
        <v>0.15901780094199372</v>
      </c>
      <c r="U527">
        <f t="shared" si="317"/>
        <v>321.51571655555523</v>
      </c>
      <c r="V527">
        <f t="shared" si="318"/>
        <v>23.306232431397454</v>
      </c>
      <c r="W527">
        <f t="shared" si="319"/>
        <v>23.306232431397454</v>
      </c>
      <c r="X527">
        <f t="shared" si="320"/>
        <v>2.872410944194363</v>
      </c>
      <c r="Y527">
        <f t="shared" si="321"/>
        <v>50.055179966978024</v>
      </c>
      <c r="Z527">
        <f t="shared" si="322"/>
        <v>1.3965627303038719</v>
      </c>
      <c r="AA527">
        <f t="shared" si="323"/>
        <v>2.7900463672794711</v>
      </c>
      <c r="AB527">
        <f t="shared" si="324"/>
        <v>1.4758482138904911</v>
      </c>
      <c r="AC527">
        <f t="shared" si="325"/>
        <v>-229.14171406305226</v>
      </c>
      <c r="AD527">
        <f t="shared" si="326"/>
        <v>-87.008957809680084</v>
      </c>
      <c r="AE527">
        <f t="shared" si="327"/>
        <v>-5.3781416449668038</v>
      </c>
      <c r="AF527">
        <f t="shared" si="328"/>
        <v>-1.3096962143947621E-2</v>
      </c>
      <c r="AG527">
        <f t="shared" si="329"/>
        <v>76.232863607665422</v>
      </c>
      <c r="AH527">
        <f t="shared" si="330"/>
        <v>5.1810777178915899</v>
      </c>
      <c r="AI527">
        <f t="shared" si="331"/>
        <v>24.536779339853293</v>
      </c>
      <c r="AJ527">
        <v>723.64768697859199</v>
      </c>
      <c r="AK527">
        <v>699.03410303030296</v>
      </c>
      <c r="AL527">
        <v>3.4461071767457501</v>
      </c>
      <c r="AM527">
        <v>66.885195505614405</v>
      </c>
      <c r="AN527">
        <f t="shared" si="332"/>
        <v>5.1959572349898471</v>
      </c>
      <c r="AO527">
        <v>16.693739997178898</v>
      </c>
      <c r="AP527">
        <v>18.8924751515151</v>
      </c>
      <c r="AQ527">
        <v>1.0146581055167099E-4</v>
      </c>
      <c r="AR527">
        <v>77.480201578808206</v>
      </c>
      <c r="AS527">
        <v>11</v>
      </c>
      <c r="AT527">
        <v>2</v>
      </c>
      <c r="AU527">
        <f t="shared" si="333"/>
        <v>1</v>
      </c>
      <c r="AV527">
        <f t="shared" si="334"/>
        <v>0</v>
      </c>
      <c r="AW527">
        <f t="shared" si="335"/>
        <v>39667.627394731695</v>
      </c>
      <c r="AX527">
        <f t="shared" si="336"/>
        <v>2000.00185185185</v>
      </c>
      <c r="AY527">
        <f t="shared" si="337"/>
        <v>1681.2012555555539</v>
      </c>
      <c r="AZ527">
        <f t="shared" si="338"/>
        <v>0.84059984944458377</v>
      </c>
      <c r="BA527">
        <f t="shared" si="339"/>
        <v>0.16075770942804682</v>
      </c>
      <c r="BB527">
        <v>2.157</v>
      </c>
      <c r="BC527">
        <v>0.5</v>
      </c>
      <c r="BD527" t="s">
        <v>354</v>
      </c>
      <c r="BE527">
        <v>2</v>
      </c>
      <c r="BF527" t="b">
        <v>1</v>
      </c>
      <c r="BG527">
        <v>1657132265</v>
      </c>
      <c r="BH527">
        <v>662.15003703703701</v>
      </c>
      <c r="BI527">
        <v>696.51718518518499</v>
      </c>
      <c r="BJ527">
        <v>18.8802407407407</v>
      </c>
      <c r="BK527">
        <v>16.687303703703702</v>
      </c>
      <c r="BL527">
        <v>651.03755555555597</v>
      </c>
      <c r="BM527">
        <v>18.661711111111099</v>
      </c>
      <c r="BN527">
        <v>499.99551851851902</v>
      </c>
      <c r="BO527">
        <v>73.923307407407407</v>
      </c>
      <c r="BP527">
        <v>4.6232996296296298E-2</v>
      </c>
      <c r="BQ527">
        <v>22.825314814814799</v>
      </c>
      <c r="BR527">
        <v>23.803770370370401</v>
      </c>
      <c r="BS527">
        <v>999.9</v>
      </c>
      <c r="BT527">
        <v>0</v>
      </c>
      <c r="BU527">
        <v>0</v>
      </c>
      <c r="BV527">
        <v>10007.222222222201</v>
      </c>
      <c r="BW527">
        <v>0</v>
      </c>
      <c r="BX527">
        <v>1982.9348148148099</v>
      </c>
      <c r="BY527">
        <v>-34.367055555555602</v>
      </c>
      <c r="BZ527">
        <v>674.892333333333</v>
      </c>
      <c r="CA527">
        <v>708.33759259259296</v>
      </c>
      <c r="CB527">
        <v>2.1929392592592598</v>
      </c>
      <c r="CC527">
        <v>696.51718518518499</v>
      </c>
      <c r="CD527">
        <v>16.687303703703702</v>
      </c>
      <c r="CE527">
        <v>1.3956896296296299</v>
      </c>
      <c r="CF527">
        <v>1.2335814814814801</v>
      </c>
      <c r="CG527">
        <v>11.870888888888899</v>
      </c>
      <c r="CH527">
        <v>10.0131148148148</v>
      </c>
      <c r="CI527">
        <v>2000.00185185185</v>
      </c>
      <c r="CJ527">
        <v>0.98000699999999996</v>
      </c>
      <c r="CK527">
        <v>1.9993E-2</v>
      </c>
      <c r="CL527">
        <v>0</v>
      </c>
      <c r="CM527">
        <v>2.3243074074074102</v>
      </c>
      <c r="CN527">
        <v>0</v>
      </c>
      <c r="CO527">
        <v>5031.1733333333304</v>
      </c>
      <c r="CP527">
        <v>17300.203703703701</v>
      </c>
      <c r="CQ527">
        <v>40.879592592592601</v>
      </c>
      <c r="CR527">
        <v>42.375</v>
      </c>
      <c r="CS527">
        <v>40.875</v>
      </c>
      <c r="CT527">
        <v>40.529851851851902</v>
      </c>
      <c r="CU527">
        <v>39.990666666666698</v>
      </c>
      <c r="CV527">
        <v>1960.01185185185</v>
      </c>
      <c r="CW527">
        <v>39.99</v>
      </c>
      <c r="CX527">
        <v>0</v>
      </c>
      <c r="CY527">
        <v>1657132252.9000001</v>
      </c>
      <c r="CZ527">
        <v>0</v>
      </c>
      <c r="DA527">
        <v>0</v>
      </c>
      <c r="DB527" t="s">
        <v>355</v>
      </c>
      <c r="DC527">
        <v>1656081770.5</v>
      </c>
      <c r="DD527">
        <v>1655399214.5999999</v>
      </c>
      <c r="DE527">
        <v>0</v>
      </c>
      <c r="DF527">
        <v>0.13400000000000001</v>
      </c>
      <c r="DG527">
        <v>-0.06</v>
      </c>
      <c r="DH527">
        <v>9.3309999999999995</v>
      </c>
      <c r="DI527">
        <v>0.51100000000000001</v>
      </c>
      <c r="DJ527">
        <v>421</v>
      </c>
      <c r="DK527">
        <v>25</v>
      </c>
      <c r="DL527">
        <v>1.93</v>
      </c>
      <c r="DM527">
        <v>0.15</v>
      </c>
      <c r="DN527">
        <v>-34.350175</v>
      </c>
      <c r="DO527">
        <v>-0.77381538461538601</v>
      </c>
      <c r="DP527">
        <v>0.27610940019311198</v>
      </c>
      <c r="DQ527">
        <v>0</v>
      </c>
      <c r="DR527">
        <v>2.1914657499999999</v>
      </c>
      <c r="DS527">
        <v>2.5228930581615801E-2</v>
      </c>
      <c r="DT527">
        <v>4.0901631309154E-3</v>
      </c>
      <c r="DU527">
        <v>1</v>
      </c>
      <c r="DV527">
        <v>1</v>
      </c>
      <c r="DW527">
        <v>2</v>
      </c>
      <c r="DX527" t="s">
        <v>356</v>
      </c>
      <c r="DY527">
        <v>2.9681999999999999</v>
      </c>
      <c r="DZ527">
        <v>2.70038</v>
      </c>
      <c r="EA527">
        <v>0.105267</v>
      </c>
      <c r="EB527">
        <v>0.110112</v>
      </c>
      <c r="EC527">
        <v>7.1220500000000006E-2</v>
      </c>
      <c r="ED527">
        <v>6.5781500000000007E-2</v>
      </c>
      <c r="EE527">
        <v>34675.800000000003</v>
      </c>
      <c r="EF527">
        <v>37738.6</v>
      </c>
      <c r="EG527">
        <v>35152.300000000003</v>
      </c>
      <c r="EH527">
        <v>38495.9</v>
      </c>
      <c r="EI527">
        <v>46357.599999999999</v>
      </c>
      <c r="EJ527">
        <v>51941.2</v>
      </c>
      <c r="EK527">
        <v>55006.6</v>
      </c>
      <c r="EL527">
        <v>61745.2</v>
      </c>
      <c r="EM527">
        <v>1.833</v>
      </c>
      <c r="EN527">
        <v>2.0646</v>
      </c>
      <c r="EO527">
        <v>-1.19209E-2</v>
      </c>
      <c r="EP527">
        <v>0</v>
      </c>
      <c r="EQ527">
        <v>24.0045</v>
      </c>
      <c r="ER527">
        <v>999.9</v>
      </c>
      <c r="ES527">
        <v>34.555999999999997</v>
      </c>
      <c r="ET527">
        <v>39.034999999999997</v>
      </c>
      <c r="EU527">
        <v>32.907299999999999</v>
      </c>
      <c r="EV527">
        <v>54.992199999999997</v>
      </c>
      <c r="EW527">
        <v>35.685099999999998</v>
      </c>
      <c r="EX527">
        <v>2</v>
      </c>
      <c r="EY527">
        <v>0.40591500000000003</v>
      </c>
      <c r="EZ527">
        <v>9.2810500000000005</v>
      </c>
      <c r="FA527">
        <v>19.9147</v>
      </c>
      <c r="FB527">
        <v>5.2017199999999999</v>
      </c>
      <c r="FC527">
        <v>12.0099</v>
      </c>
      <c r="FD527">
        <v>4.976</v>
      </c>
      <c r="FE527">
        <v>3.294</v>
      </c>
      <c r="FF527">
        <v>9999</v>
      </c>
      <c r="FG527">
        <v>9999</v>
      </c>
      <c r="FH527">
        <v>9999</v>
      </c>
      <c r="FI527">
        <v>554</v>
      </c>
      <c r="FJ527">
        <v>1.8631</v>
      </c>
      <c r="FK527">
        <v>1.8678300000000001</v>
      </c>
      <c r="FL527">
        <v>1.8675200000000001</v>
      </c>
      <c r="FM527">
        <v>1.8687400000000001</v>
      </c>
      <c r="FN527">
        <v>1.86951</v>
      </c>
      <c r="FO527">
        <v>1.86557</v>
      </c>
      <c r="FP527">
        <v>1.8666100000000001</v>
      </c>
      <c r="FQ527">
        <v>1.86798</v>
      </c>
      <c r="FR527">
        <v>5</v>
      </c>
      <c r="FS527">
        <v>0</v>
      </c>
      <c r="FT527">
        <v>0</v>
      </c>
      <c r="FU527">
        <v>0</v>
      </c>
      <c r="FV527" t="s">
        <v>357</v>
      </c>
      <c r="FW527" t="s">
        <v>358</v>
      </c>
      <c r="FX527" t="s">
        <v>359</v>
      </c>
      <c r="FY527" t="s">
        <v>359</v>
      </c>
      <c r="FZ527" t="s">
        <v>359</v>
      </c>
      <c r="GA527" t="s">
        <v>359</v>
      </c>
      <c r="GB527">
        <v>0</v>
      </c>
      <c r="GC527">
        <v>100</v>
      </c>
      <c r="GD527">
        <v>100</v>
      </c>
      <c r="GE527">
        <v>11.318</v>
      </c>
      <c r="GF527">
        <v>0.21909999999999999</v>
      </c>
      <c r="GG527">
        <v>5.2154357415507802</v>
      </c>
      <c r="GH527">
        <v>1.00486214095962E-2</v>
      </c>
      <c r="GI527">
        <v>-1.74255938316833E-6</v>
      </c>
      <c r="GJ527">
        <v>3.4045767664605598E-10</v>
      </c>
      <c r="GK527">
        <v>-2.3400103927015501E-2</v>
      </c>
      <c r="GL527">
        <v>-3.1725839457550503E-2</v>
      </c>
      <c r="GM527">
        <v>2.93552719409138E-3</v>
      </c>
      <c r="GN527">
        <v>-2.8977901675973599E-5</v>
      </c>
      <c r="GO527">
        <v>-4</v>
      </c>
      <c r="GP527">
        <v>2214</v>
      </c>
      <c r="GQ527">
        <v>1</v>
      </c>
      <c r="GR527">
        <v>18</v>
      </c>
      <c r="GS527">
        <v>17508.400000000001</v>
      </c>
      <c r="GT527">
        <v>28884.3</v>
      </c>
      <c r="GU527">
        <v>2.0703100000000001</v>
      </c>
      <c r="GV527">
        <v>2.66235</v>
      </c>
      <c r="GW527">
        <v>2.2485400000000002</v>
      </c>
      <c r="GX527">
        <v>2.7319300000000002</v>
      </c>
      <c r="GY527">
        <v>1.9958499999999999</v>
      </c>
      <c r="GZ527">
        <v>2.36694</v>
      </c>
      <c r="HA527">
        <v>42.0593</v>
      </c>
      <c r="HB527">
        <v>15.235300000000001</v>
      </c>
      <c r="HC527">
        <v>18</v>
      </c>
      <c r="HD527">
        <v>444.26299999999998</v>
      </c>
      <c r="HE527">
        <v>599.38699999999994</v>
      </c>
      <c r="HF527">
        <v>12.883699999999999</v>
      </c>
      <c r="HG527">
        <v>31.931100000000001</v>
      </c>
      <c r="HH527">
        <v>30.0002</v>
      </c>
      <c r="HI527">
        <v>31.667999999999999</v>
      </c>
      <c r="HJ527">
        <v>31.5413</v>
      </c>
      <c r="HK527">
        <v>41.494999999999997</v>
      </c>
      <c r="HL527">
        <v>44.789299999999997</v>
      </c>
      <c r="HM527">
        <v>0</v>
      </c>
      <c r="HN527">
        <v>12.3787</v>
      </c>
      <c r="HO527">
        <v>737.37400000000002</v>
      </c>
      <c r="HP527">
        <v>16.619800000000001</v>
      </c>
      <c r="HQ527">
        <v>101.997</v>
      </c>
      <c r="HR527">
        <v>102.776</v>
      </c>
    </row>
    <row r="528" spans="1:226" x14ac:dyDescent="0.2">
      <c r="A528">
        <v>863</v>
      </c>
      <c r="B528">
        <v>1657132277.5</v>
      </c>
      <c r="C528">
        <v>12244.9000000954</v>
      </c>
      <c r="D528" t="s">
        <v>1382</v>
      </c>
      <c r="E528" t="s">
        <v>1383</v>
      </c>
      <c r="F528">
        <v>5</v>
      </c>
      <c r="G528" t="s">
        <v>2043</v>
      </c>
      <c r="H528" t="s">
        <v>353</v>
      </c>
      <c r="I528">
        <v>1657132269.7142899</v>
      </c>
      <c r="J528">
        <f t="shared" si="306"/>
        <v>5.2150477893567965E-3</v>
      </c>
      <c r="K528">
        <f t="shared" si="307"/>
        <v>5.2150477893567961</v>
      </c>
      <c r="L528">
        <f t="shared" si="308"/>
        <v>24.467194060301626</v>
      </c>
      <c r="M528">
        <f t="shared" si="309"/>
        <v>678.04724999999996</v>
      </c>
      <c r="N528">
        <f t="shared" si="310"/>
        <v>505.53580445983147</v>
      </c>
      <c r="O528">
        <f t="shared" si="311"/>
        <v>37.394031703682437</v>
      </c>
      <c r="P528">
        <f t="shared" si="312"/>
        <v>50.154549172212633</v>
      </c>
      <c r="Q528">
        <f t="shared" si="313"/>
        <v>0.2651271517862358</v>
      </c>
      <c r="R528">
        <f t="shared" si="314"/>
        <v>3.3558082075628475</v>
      </c>
      <c r="S528">
        <f t="shared" si="315"/>
        <v>0.2540157346226955</v>
      </c>
      <c r="T528">
        <f t="shared" si="316"/>
        <v>0.15971934540265839</v>
      </c>
      <c r="U528">
        <f t="shared" si="317"/>
        <v>321.51325500000019</v>
      </c>
      <c r="V528">
        <f t="shared" si="318"/>
        <v>23.303782255793539</v>
      </c>
      <c r="W528">
        <f t="shared" si="319"/>
        <v>23.303782255793539</v>
      </c>
      <c r="X528">
        <f t="shared" si="320"/>
        <v>2.8719859821661906</v>
      </c>
      <c r="Y528">
        <f t="shared" si="321"/>
        <v>50.071923227720781</v>
      </c>
      <c r="Z528">
        <f t="shared" si="322"/>
        <v>1.3971937327996766</v>
      </c>
      <c r="AA528">
        <f t="shared" si="323"/>
        <v>2.7903736120648213</v>
      </c>
      <c r="AB528">
        <f t="shared" si="324"/>
        <v>1.474792249366514</v>
      </c>
      <c r="AC528">
        <f t="shared" si="325"/>
        <v>-229.98360751063473</v>
      </c>
      <c r="AD528">
        <f t="shared" si="326"/>
        <v>-86.213420903407453</v>
      </c>
      <c r="AE528">
        <f t="shared" si="327"/>
        <v>-5.3290858227505948</v>
      </c>
      <c r="AF528">
        <f t="shared" si="328"/>
        <v>-1.2859236792579054E-2</v>
      </c>
      <c r="AG528">
        <f t="shared" si="329"/>
        <v>76.433465569167936</v>
      </c>
      <c r="AH528">
        <f t="shared" si="330"/>
        <v>5.1870070714578791</v>
      </c>
      <c r="AI528">
        <f t="shared" si="331"/>
        <v>24.467194060301626</v>
      </c>
      <c r="AJ528">
        <v>740.69991891982204</v>
      </c>
      <c r="AK528">
        <v>716.143951515151</v>
      </c>
      <c r="AL528">
        <v>3.4392971729081498</v>
      </c>
      <c r="AM528">
        <v>66.885195505614405</v>
      </c>
      <c r="AN528">
        <f t="shared" si="332"/>
        <v>5.2150477893567961</v>
      </c>
      <c r="AO528">
        <v>16.697502441256901</v>
      </c>
      <c r="AP528">
        <v>18.9040327272727</v>
      </c>
      <c r="AQ528">
        <v>1.65081031985896E-4</v>
      </c>
      <c r="AR528">
        <v>77.480201578808206</v>
      </c>
      <c r="AS528">
        <v>10</v>
      </c>
      <c r="AT528">
        <v>2</v>
      </c>
      <c r="AU528">
        <f t="shared" si="333"/>
        <v>1</v>
      </c>
      <c r="AV528">
        <f t="shared" si="334"/>
        <v>0</v>
      </c>
      <c r="AW528">
        <f t="shared" si="335"/>
        <v>39666.071094556755</v>
      </c>
      <c r="AX528">
        <f t="shared" si="336"/>
        <v>1999.98642857143</v>
      </c>
      <c r="AY528">
        <f t="shared" si="337"/>
        <v>1681.1883000000009</v>
      </c>
      <c r="AZ528">
        <f t="shared" si="338"/>
        <v>0.84059985407043825</v>
      </c>
      <c r="BA528">
        <f t="shared" si="339"/>
        <v>0.16075771835594596</v>
      </c>
      <c r="BB528">
        <v>2.157</v>
      </c>
      <c r="BC528">
        <v>0.5</v>
      </c>
      <c r="BD528" t="s">
        <v>354</v>
      </c>
      <c r="BE528">
        <v>2</v>
      </c>
      <c r="BF528" t="b">
        <v>1</v>
      </c>
      <c r="BG528">
        <v>1657132269.7142899</v>
      </c>
      <c r="BH528">
        <v>678.04724999999996</v>
      </c>
      <c r="BI528">
        <v>712.53878571428595</v>
      </c>
      <c r="BJ528">
        <v>18.888882142857099</v>
      </c>
      <c r="BK528">
        <v>16.693417857142901</v>
      </c>
      <c r="BL528">
        <v>666.80546428571404</v>
      </c>
      <c r="BM528">
        <v>18.6699535714286</v>
      </c>
      <c r="BN528">
        <v>499.98710714285698</v>
      </c>
      <c r="BO528">
        <v>73.922717857142899</v>
      </c>
      <c r="BP528">
        <v>4.6388532142857097E-2</v>
      </c>
      <c r="BQ528">
        <v>22.827249999999999</v>
      </c>
      <c r="BR528">
        <v>23.804321428571399</v>
      </c>
      <c r="BS528">
        <v>999.9</v>
      </c>
      <c r="BT528">
        <v>0</v>
      </c>
      <c r="BU528">
        <v>0</v>
      </c>
      <c r="BV528">
        <v>10006.964285714301</v>
      </c>
      <c r="BW528">
        <v>0</v>
      </c>
      <c r="BX528">
        <v>1984.41571428571</v>
      </c>
      <c r="BY528">
        <v>-34.491489285714302</v>
      </c>
      <c r="BZ528">
        <v>691.10157142857099</v>
      </c>
      <c r="CA528">
        <v>724.635607142857</v>
      </c>
      <c r="CB528">
        <v>2.1954696428571401</v>
      </c>
      <c r="CC528">
        <v>712.53878571428595</v>
      </c>
      <c r="CD528">
        <v>16.693417857142901</v>
      </c>
      <c r="CE528">
        <v>1.3963171428571399</v>
      </c>
      <c r="CF528">
        <v>1.2340235714285701</v>
      </c>
      <c r="CG528">
        <v>11.877700000000001</v>
      </c>
      <c r="CH528">
        <v>10.0184607142857</v>
      </c>
      <c r="CI528">
        <v>1999.98642857143</v>
      </c>
      <c r="CJ528">
        <v>0.98000699999999996</v>
      </c>
      <c r="CK528">
        <v>1.9993E-2</v>
      </c>
      <c r="CL528">
        <v>0</v>
      </c>
      <c r="CM528">
        <v>2.3553178571428601</v>
      </c>
      <c r="CN528">
        <v>0</v>
      </c>
      <c r="CO528">
        <v>5029.6642857142897</v>
      </c>
      <c r="CP528">
        <v>17300.071428571398</v>
      </c>
      <c r="CQ528">
        <v>40.883857142857103</v>
      </c>
      <c r="CR528">
        <v>42.375</v>
      </c>
      <c r="CS528">
        <v>40.875</v>
      </c>
      <c r="CT528">
        <v>40.539857142857102</v>
      </c>
      <c r="CU528">
        <v>39.991</v>
      </c>
      <c r="CV528">
        <v>1959.99642857143</v>
      </c>
      <c r="CW528">
        <v>39.99</v>
      </c>
      <c r="CX528">
        <v>0</v>
      </c>
      <c r="CY528">
        <v>1657132257.7</v>
      </c>
      <c r="CZ528">
        <v>0</v>
      </c>
      <c r="DA528">
        <v>0</v>
      </c>
      <c r="DB528" t="s">
        <v>355</v>
      </c>
      <c r="DC528">
        <v>1656081770.5</v>
      </c>
      <c r="DD528">
        <v>1655399214.5999999</v>
      </c>
      <c r="DE528">
        <v>0</v>
      </c>
      <c r="DF528">
        <v>0.13400000000000001</v>
      </c>
      <c r="DG528">
        <v>-0.06</v>
      </c>
      <c r="DH528">
        <v>9.3309999999999995</v>
      </c>
      <c r="DI528">
        <v>0.51100000000000001</v>
      </c>
      <c r="DJ528">
        <v>421</v>
      </c>
      <c r="DK528">
        <v>25</v>
      </c>
      <c r="DL528">
        <v>1.93</v>
      </c>
      <c r="DM528">
        <v>0.15</v>
      </c>
      <c r="DN528">
        <v>-34.407220000000002</v>
      </c>
      <c r="DO528">
        <v>-0.95049455909940594</v>
      </c>
      <c r="DP528">
        <v>0.28397359665997102</v>
      </c>
      <c r="DQ528">
        <v>0</v>
      </c>
      <c r="DR528">
        <v>2.1938895</v>
      </c>
      <c r="DS528">
        <v>2.9671069418379398E-2</v>
      </c>
      <c r="DT528">
        <v>4.2303935691611304E-3</v>
      </c>
      <c r="DU528">
        <v>1</v>
      </c>
      <c r="DV528">
        <v>1</v>
      </c>
      <c r="DW528">
        <v>2</v>
      </c>
      <c r="DX528" t="s">
        <v>356</v>
      </c>
      <c r="DY528">
        <v>2.9684499999999998</v>
      </c>
      <c r="DZ528">
        <v>2.7015600000000002</v>
      </c>
      <c r="EA528">
        <v>0.107055</v>
      </c>
      <c r="EB528">
        <v>0.111931</v>
      </c>
      <c r="EC528">
        <v>7.1251400000000006E-2</v>
      </c>
      <c r="ED528">
        <v>6.5769599999999998E-2</v>
      </c>
      <c r="EE528">
        <v>34606.6</v>
      </c>
      <c r="EF528">
        <v>37661</v>
      </c>
      <c r="EG528">
        <v>35152.400000000001</v>
      </c>
      <c r="EH528">
        <v>38495.4</v>
      </c>
      <c r="EI528">
        <v>46355.9</v>
      </c>
      <c r="EJ528">
        <v>51941.599999999999</v>
      </c>
      <c r="EK528">
        <v>55006.400000000001</v>
      </c>
      <c r="EL528">
        <v>61744.9</v>
      </c>
      <c r="EM528">
        <v>1.8348</v>
      </c>
      <c r="EN528">
        <v>2.0653999999999999</v>
      </c>
      <c r="EO528">
        <v>-1.2368000000000001E-2</v>
      </c>
      <c r="EP528">
        <v>0</v>
      </c>
      <c r="EQ528">
        <v>24.0045</v>
      </c>
      <c r="ER528">
        <v>999.9</v>
      </c>
      <c r="ES528">
        <v>34.581000000000003</v>
      </c>
      <c r="ET528">
        <v>39.045000000000002</v>
      </c>
      <c r="EU528">
        <v>32.9497</v>
      </c>
      <c r="EV528">
        <v>55.002200000000002</v>
      </c>
      <c r="EW528">
        <v>35.693100000000001</v>
      </c>
      <c r="EX528">
        <v>2</v>
      </c>
      <c r="EY528">
        <v>0.40642299999999998</v>
      </c>
      <c r="EZ528">
        <v>9.2810500000000005</v>
      </c>
      <c r="FA528">
        <v>19.9148</v>
      </c>
      <c r="FB528">
        <v>5.1993200000000002</v>
      </c>
      <c r="FC528">
        <v>12.0099</v>
      </c>
      <c r="FD528">
        <v>4.9756</v>
      </c>
      <c r="FE528">
        <v>3.294</v>
      </c>
      <c r="FF528">
        <v>9999</v>
      </c>
      <c r="FG528">
        <v>9999</v>
      </c>
      <c r="FH528">
        <v>9999</v>
      </c>
      <c r="FI528">
        <v>554</v>
      </c>
      <c r="FJ528">
        <v>1.8631</v>
      </c>
      <c r="FK528">
        <v>1.8678300000000001</v>
      </c>
      <c r="FL528">
        <v>1.8675200000000001</v>
      </c>
      <c r="FM528">
        <v>1.8687400000000001</v>
      </c>
      <c r="FN528">
        <v>1.86951</v>
      </c>
      <c r="FO528">
        <v>1.86557</v>
      </c>
      <c r="FP528">
        <v>1.8666100000000001</v>
      </c>
      <c r="FQ528">
        <v>1.86798</v>
      </c>
      <c r="FR528">
        <v>5</v>
      </c>
      <c r="FS528">
        <v>0</v>
      </c>
      <c r="FT528">
        <v>0</v>
      </c>
      <c r="FU528">
        <v>0</v>
      </c>
      <c r="FV528" t="s">
        <v>357</v>
      </c>
      <c r="FW528" t="s">
        <v>358</v>
      </c>
      <c r="FX528" t="s">
        <v>359</v>
      </c>
      <c r="FY528" t="s">
        <v>359</v>
      </c>
      <c r="FZ528" t="s">
        <v>359</v>
      </c>
      <c r="GA528" t="s">
        <v>359</v>
      </c>
      <c r="GB528">
        <v>0</v>
      </c>
      <c r="GC528">
        <v>100</v>
      </c>
      <c r="GD528">
        <v>100</v>
      </c>
      <c r="GE528">
        <v>11.454000000000001</v>
      </c>
      <c r="GF528">
        <v>0.21970000000000001</v>
      </c>
      <c r="GG528">
        <v>5.2154357415507802</v>
      </c>
      <c r="GH528">
        <v>1.00486214095962E-2</v>
      </c>
      <c r="GI528">
        <v>-1.74255938316833E-6</v>
      </c>
      <c r="GJ528">
        <v>3.4045767664605598E-10</v>
      </c>
      <c r="GK528">
        <v>-2.3400103927015501E-2</v>
      </c>
      <c r="GL528">
        <v>-3.1725839457550503E-2</v>
      </c>
      <c r="GM528">
        <v>2.93552719409138E-3</v>
      </c>
      <c r="GN528">
        <v>-2.8977901675973599E-5</v>
      </c>
      <c r="GO528">
        <v>-4</v>
      </c>
      <c r="GP528">
        <v>2214</v>
      </c>
      <c r="GQ528">
        <v>1</v>
      </c>
      <c r="GR528">
        <v>18</v>
      </c>
      <c r="GS528">
        <v>17508.5</v>
      </c>
      <c r="GT528">
        <v>28884.400000000001</v>
      </c>
      <c r="GU528">
        <v>2.1044900000000002</v>
      </c>
      <c r="GV528">
        <v>2.66357</v>
      </c>
      <c r="GW528">
        <v>2.2485400000000002</v>
      </c>
      <c r="GX528">
        <v>2.7319300000000002</v>
      </c>
      <c r="GY528">
        <v>1.9958499999999999</v>
      </c>
      <c r="GZ528">
        <v>2.32422</v>
      </c>
      <c r="HA528">
        <v>42.0593</v>
      </c>
      <c r="HB528">
        <v>15.2178</v>
      </c>
      <c r="HC528">
        <v>18</v>
      </c>
      <c r="HD528">
        <v>445.416</v>
      </c>
      <c r="HE528">
        <v>600.09199999999998</v>
      </c>
      <c r="HF528">
        <v>12.885400000000001</v>
      </c>
      <c r="HG528">
        <v>31.933900000000001</v>
      </c>
      <c r="HH528">
        <v>30.000299999999999</v>
      </c>
      <c r="HI528">
        <v>31.6736</v>
      </c>
      <c r="HJ528">
        <v>31.549099999999999</v>
      </c>
      <c r="HK528">
        <v>42.253</v>
      </c>
      <c r="HL528">
        <v>44.789299999999997</v>
      </c>
      <c r="HM528">
        <v>0</v>
      </c>
      <c r="HN528">
        <v>12.385199999999999</v>
      </c>
      <c r="HO528">
        <v>757.48699999999997</v>
      </c>
      <c r="HP528">
        <v>16.6098</v>
      </c>
      <c r="HQ528">
        <v>101.997</v>
      </c>
      <c r="HR528">
        <v>102.776</v>
      </c>
    </row>
    <row r="529" spans="1:226" x14ac:dyDescent="0.2">
      <c r="A529">
        <v>864</v>
      </c>
      <c r="B529">
        <v>1657132282.5</v>
      </c>
      <c r="C529">
        <v>12249.9000000954</v>
      </c>
      <c r="D529" t="s">
        <v>1384</v>
      </c>
      <c r="E529" t="s">
        <v>1385</v>
      </c>
      <c r="F529">
        <v>5</v>
      </c>
      <c r="G529" t="s">
        <v>2044</v>
      </c>
      <c r="H529" t="s">
        <v>353</v>
      </c>
      <c r="I529">
        <v>1657132275</v>
      </c>
      <c r="J529">
        <f t="shared" si="306"/>
        <v>5.293018483870069E-3</v>
      </c>
      <c r="K529">
        <f t="shared" si="307"/>
        <v>5.2930184838700693</v>
      </c>
      <c r="L529">
        <f t="shared" si="308"/>
        <v>25.158931387122514</v>
      </c>
      <c r="M529">
        <f t="shared" si="309"/>
        <v>695.78907407407405</v>
      </c>
      <c r="N529">
        <f t="shared" si="310"/>
        <v>521.11495245444996</v>
      </c>
      <c r="O529">
        <f t="shared" si="311"/>
        <v>38.546225819865036</v>
      </c>
      <c r="P529">
        <f t="shared" si="312"/>
        <v>51.466653654691228</v>
      </c>
      <c r="Q529">
        <f t="shared" si="313"/>
        <v>0.26987083165129483</v>
      </c>
      <c r="R529">
        <f t="shared" si="314"/>
        <v>3.3550386319351757</v>
      </c>
      <c r="S529">
        <f t="shared" si="315"/>
        <v>0.2583650005885057</v>
      </c>
      <c r="T529">
        <f t="shared" si="316"/>
        <v>0.16247099957759215</v>
      </c>
      <c r="U529">
        <f t="shared" si="317"/>
        <v>321.5130746687239</v>
      </c>
      <c r="V529">
        <f t="shared" si="318"/>
        <v>23.290123624270034</v>
      </c>
      <c r="W529">
        <f t="shared" si="319"/>
        <v>23.290123624270034</v>
      </c>
      <c r="X529">
        <f t="shared" si="320"/>
        <v>2.8696180167929075</v>
      </c>
      <c r="Y529">
        <f t="shared" si="321"/>
        <v>50.08695167137207</v>
      </c>
      <c r="Z529">
        <f t="shared" si="322"/>
        <v>1.397964323490098</v>
      </c>
      <c r="AA529">
        <f t="shared" si="323"/>
        <v>2.7910748744749925</v>
      </c>
      <c r="AB529">
        <f t="shared" si="324"/>
        <v>1.4716536933028095</v>
      </c>
      <c r="AC529">
        <f t="shared" si="325"/>
        <v>-233.42211513867005</v>
      </c>
      <c r="AD529">
        <f t="shared" si="326"/>
        <v>-82.973150755513601</v>
      </c>
      <c r="AE529">
        <f t="shared" si="327"/>
        <v>-5.1297248861191909</v>
      </c>
      <c r="AF529">
        <f t="shared" si="328"/>
        <v>-1.1916111578912592E-2</v>
      </c>
      <c r="AG529">
        <f t="shared" si="329"/>
        <v>76.164472942704606</v>
      </c>
      <c r="AH529">
        <f t="shared" si="330"/>
        <v>5.2019378478808331</v>
      </c>
      <c r="AI529">
        <f t="shared" si="331"/>
        <v>25.158931387122514</v>
      </c>
      <c r="AJ529">
        <v>756.92265793608397</v>
      </c>
      <c r="AK529">
        <v>732.734327272727</v>
      </c>
      <c r="AL529">
        <v>3.27254549672086</v>
      </c>
      <c r="AM529">
        <v>66.885195505614405</v>
      </c>
      <c r="AN529">
        <f t="shared" si="332"/>
        <v>5.2930184838700693</v>
      </c>
      <c r="AO529">
        <v>16.7030123689017</v>
      </c>
      <c r="AP529">
        <v>18.913661212121202</v>
      </c>
      <c r="AQ529">
        <v>6.3494891378376604E-3</v>
      </c>
      <c r="AR529">
        <v>77.480201578808206</v>
      </c>
      <c r="AS529">
        <v>10</v>
      </c>
      <c r="AT529">
        <v>2</v>
      </c>
      <c r="AU529">
        <f t="shared" si="333"/>
        <v>1</v>
      </c>
      <c r="AV529">
        <f t="shared" si="334"/>
        <v>0</v>
      </c>
      <c r="AW529">
        <f t="shared" si="335"/>
        <v>39653.56079819033</v>
      </c>
      <c r="AX529">
        <f t="shared" si="336"/>
        <v>1999.98259259259</v>
      </c>
      <c r="AY529">
        <f t="shared" si="337"/>
        <v>1681.1853015554682</v>
      </c>
      <c r="AZ529">
        <f t="shared" si="338"/>
        <v>0.84059996711078222</v>
      </c>
      <c r="BA529">
        <f t="shared" si="339"/>
        <v>0.16075793652380968</v>
      </c>
      <c r="BB529">
        <v>2.157</v>
      </c>
      <c r="BC529">
        <v>0.5</v>
      </c>
      <c r="BD529" t="s">
        <v>354</v>
      </c>
      <c r="BE529">
        <v>2</v>
      </c>
      <c r="BF529" t="b">
        <v>1</v>
      </c>
      <c r="BG529">
        <v>1657132275</v>
      </c>
      <c r="BH529">
        <v>695.78907407407405</v>
      </c>
      <c r="BI529">
        <v>730.20762962962999</v>
      </c>
      <c r="BJ529">
        <v>18.8993888888889</v>
      </c>
      <c r="BK529">
        <v>16.697700000000001</v>
      </c>
      <c r="BL529">
        <v>684.40362962963002</v>
      </c>
      <c r="BM529">
        <v>18.679985185185199</v>
      </c>
      <c r="BN529">
        <v>500.00333333333299</v>
      </c>
      <c r="BO529">
        <v>73.9222259259259</v>
      </c>
      <c r="BP529">
        <v>4.6532096296296302E-2</v>
      </c>
      <c r="BQ529">
        <v>22.831396296296301</v>
      </c>
      <c r="BR529">
        <v>23.8028703703704</v>
      </c>
      <c r="BS529">
        <v>999.9</v>
      </c>
      <c r="BT529">
        <v>0</v>
      </c>
      <c r="BU529">
        <v>0</v>
      </c>
      <c r="BV529">
        <v>10003.8888888889</v>
      </c>
      <c r="BW529">
        <v>0</v>
      </c>
      <c r="BX529">
        <v>1985.80481481481</v>
      </c>
      <c r="BY529">
        <v>-34.418500000000002</v>
      </c>
      <c r="BZ529">
        <v>709.19255555555605</v>
      </c>
      <c r="CA529">
        <v>742.607555555555</v>
      </c>
      <c r="CB529">
        <v>2.2016837037036998</v>
      </c>
      <c r="CC529">
        <v>730.20762962962999</v>
      </c>
      <c r="CD529">
        <v>16.697700000000001</v>
      </c>
      <c r="CE529">
        <v>1.3970848148148101</v>
      </c>
      <c r="CF529">
        <v>1.2343322222222199</v>
      </c>
      <c r="CG529">
        <v>11.8860222222222</v>
      </c>
      <c r="CH529">
        <v>10.022192592592599</v>
      </c>
      <c r="CI529">
        <v>1999.98259259259</v>
      </c>
      <c r="CJ529">
        <v>0.98000200000000004</v>
      </c>
      <c r="CK529">
        <v>1.9997866666666701E-2</v>
      </c>
      <c r="CL529">
        <v>0</v>
      </c>
      <c r="CM529">
        <v>2.32572222222222</v>
      </c>
      <c r="CN529">
        <v>0</v>
      </c>
      <c r="CO529">
        <v>5027.1881481481496</v>
      </c>
      <c r="CP529">
        <v>17300.0222222222</v>
      </c>
      <c r="CQ529">
        <v>40.888777777777797</v>
      </c>
      <c r="CR529">
        <v>42.375</v>
      </c>
      <c r="CS529">
        <v>40.875</v>
      </c>
      <c r="CT529">
        <v>40.548222222222201</v>
      </c>
      <c r="CU529">
        <v>39.990666666666698</v>
      </c>
      <c r="CV529">
        <v>1959.98259259259</v>
      </c>
      <c r="CW529">
        <v>39.997407407407401</v>
      </c>
      <c r="CX529">
        <v>0</v>
      </c>
      <c r="CY529">
        <v>1657132262.5</v>
      </c>
      <c r="CZ529">
        <v>0</v>
      </c>
      <c r="DA529">
        <v>0</v>
      </c>
      <c r="DB529" t="s">
        <v>355</v>
      </c>
      <c r="DC529">
        <v>1656081770.5</v>
      </c>
      <c r="DD529">
        <v>1655399214.5999999</v>
      </c>
      <c r="DE529">
        <v>0</v>
      </c>
      <c r="DF529">
        <v>0.13400000000000001</v>
      </c>
      <c r="DG529">
        <v>-0.06</v>
      </c>
      <c r="DH529">
        <v>9.3309999999999995</v>
      </c>
      <c r="DI529">
        <v>0.51100000000000001</v>
      </c>
      <c r="DJ529">
        <v>421</v>
      </c>
      <c r="DK529">
        <v>25</v>
      </c>
      <c r="DL529">
        <v>1.93</v>
      </c>
      <c r="DM529">
        <v>0.15</v>
      </c>
      <c r="DN529">
        <v>-34.402637499999997</v>
      </c>
      <c r="DO529">
        <v>0.83783076923088795</v>
      </c>
      <c r="DP529">
        <v>0.334976438490456</v>
      </c>
      <c r="DQ529">
        <v>0</v>
      </c>
      <c r="DR529">
        <v>2.1976450000000001</v>
      </c>
      <c r="DS529">
        <v>6.0025440900556899E-2</v>
      </c>
      <c r="DT529">
        <v>7.1785137737556803E-3</v>
      </c>
      <c r="DU529">
        <v>1</v>
      </c>
      <c r="DV529">
        <v>1</v>
      </c>
      <c r="DW529">
        <v>2</v>
      </c>
      <c r="DX529" t="s">
        <v>356</v>
      </c>
      <c r="DY529">
        <v>2.9686699999999999</v>
      </c>
      <c r="DZ529">
        <v>2.7008899999999998</v>
      </c>
      <c r="EA529">
        <v>0.10878</v>
      </c>
      <c r="EB529">
        <v>0.113597</v>
      </c>
      <c r="EC529">
        <v>7.1268799999999993E-2</v>
      </c>
      <c r="ED529">
        <v>6.5767099999999995E-2</v>
      </c>
      <c r="EE529">
        <v>34539.300000000003</v>
      </c>
      <c r="EF529">
        <v>37590.1</v>
      </c>
      <c r="EG529">
        <v>35152</v>
      </c>
      <c r="EH529">
        <v>38495.199999999997</v>
      </c>
      <c r="EI529">
        <v>46354.7</v>
      </c>
      <c r="EJ529">
        <v>51941.3</v>
      </c>
      <c r="EK529">
        <v>55005.9</v>
      </c>
      <c r="EL529">
        <v>61744.3</v>
      </c>
      <c r="EM529">
        <v>1.835</v>
      </c>
      <c r="EN529">
        <v>2.0648</v>
      </c>
      <c r="EO529">
        <v>-1.2517E-2</v>
      </c>
      <c r="EP529">
        <v>0</v>
      </c>
      <c r="EQ529">
        <v>24.0045</v>
      </c>
      <c r="ER529">
        <v>999.9</v>
      </c>
      <c r="ES529">
        <v>34.581000000000003</v>
      </c>
      <c r="ET529">
        <v>39.045000000000002</v>
      </c>
      <c r="EU529">
        <v>32.948799999999999</v>
      </c>
      <c r="EV529">
        <v>54.952199999999998</v>
      </c>
      <c r="EW529">
        <v>35.600999999999999</v>
      </c>
      <c r="EX529">
        <v>2</v>
      </c>
      <c r="EY529">
        <v>0.40670699999999999</v>
      </c>
      <c r="EZ529">
        <v>9.2810500000000005</v>
      </c>
      <c r="FA529">
        <v>19.914999999999999</v>
      </c>
      <c r="FB529">
        <v>5.2017199999999999</v>
      </c>
      <c r="FC529">
        <v>12.0099</v>
      </c>
      <c r="FD529">
        <v>4.976</v>
      </c>
      <c r="FE529">
        <v>3.294</v>
      </c>
      <c r="FF529">
        <v>9999</v>
      </c>
      <c r="FG529">
        <v>9999</v>
      </c>
      <c r="FH529">
        <v>9999</v>
      </c>
      <c r="FI529">
        <v>554</v>
      </c>
      <c r="FJ529">
        <v>1.8631</v>
      </c>
      <c r="FK529">
        <v>1.8678300000000001</v>
      </c>
      <c r="FL529">
        <v>1.8675200000000001</v>
      </c>
      <c r="FM529">
        <v>1.8687400000000001</v>
      </c>
      <c r="FN529">
        <v>1.86951</v>
      </c>
      <c r="FO529">
        <v>1.86557</v>
      </c>
      <c r="FP529">
        <v>1.8666100000000001</v>
      </c>
      <c r="FQ529">
        <v>1.86798</v>
      </c>
      <c r="FR529">
        <v>5</v>
      </c>
      <c r="FS529">
        <v>0</v>
      </c>
      <c r="FT529">
        <v>0</v>
      </c>
      <c r="FU529">
        <v>0</v>
      </c>
      <c r="FV529" t="s">
        <v>357</v>
      </c>
      <c r="FW529" t="s">
        <v>358</v>
      </c>
      <c r="FX529" t="s">
        <v>359</v>
      </c>
      <c r="FY529" t="s">
        <v>359</v>
      </c>
      <c r="FZ529" t="s">
        <v>359</v>
      </c>
      <c r="GA529" t="s">
        <v>359</v>
      </c>
      <c r="GB529">
        <v>0</v>
      </c>
      <c r="GC529">
        <v>100</v>
      </c>
      <c r="GD529">
        <v>100</v>
      </c>
      <c r="GE529">
        <v>11.585000000000001</v>
      </c>
      <c r="GF529">
        <v>0.22</v>
      </c>
      <c r="GG529">
        <v>5.2154357415507802</v>
      </c>
      <c r="GH529">
        <v>1.00486214095962E-2</v>
      </c>
      <c r="GI529">
        <v>-1.74255938316833E-6</v>
      </c>
      <c r="GJ529">
        <v>3.4045767664605598E-10</v>
      </c>
      <c r="GK529">
        <v>-2.3400103927015501E-2</v>
      </c>
      <c r="GL529">
        <v>-3.1725839457550503E-2</v>
      </c>
      <c r="GM529">
        <v>2.93552719409138E-3</v>
      </c>
      <c r="GN529">
        <v>-2.8977901675973599E-5</v>
      </c>
      <c r="GO529">
        <v>-4</v>
      </c>
      <c r="GP529">
        <v>2214</v>
      </c>
      <c r="GQ529">
        <v>1</v>
      </c>
      <c r="GR529">
        <v>18</v>
      </c>
      <c r="GS529">
        <v>17508.5</v>
      </c>
      <c r="GT529">
        <v>28884.5</v>
      </c>
      <c r="GU529">
        <v>2.1447799999999999</v>
      </c>
      <c r="GV529">
        <v>2.65869</v>
      </c>
      <c r="GW529">
        <v>2.2485400000000002</v>
      </c>
      <c r="GX529">
        <v>2.7319300000000002</v>
      </c>
      <c r="GY529">
        <v>1.9958499999999999</v>
      </c>
      <c r="GZ529">
        <v>2.3290999999999999</v>
      </c>
      <c r="HA529">
        <v>42.0593</v>
      </c>
      <c r="HB529">
        <v>15.2265</v>
      </c>
      <c r="HC529">
        <v>18</v>
      </c>
      <c r="HD529">
        <v>445.58</v>
      </c>
      <c r="HE529">
        <v>599.68100000000004</v>
      </c>
      <c r="HF529">
        <v>12.8874</v>
      </c>
      <c r="HG529">
        <v>31.939599999999999</v>
      </c>
      <c r="HH529">
        <v>30.000399999999999</v>
      </c>
      <c r="HI529">
        <v>31.679099999999998</v>
      </c>
      <c r="HJ529">
        <v>31.554500000000001</v>
      </c>
      <c r="HK529">
        <v>42.995800000000003</v>
      </c>
      <c r="HL529">
        <v>45.061199999999999</v>
      </c>
      <c r="HM529">
        <v>0</v>
      </c>
      <c r="HN529">
        <v>12.3942</v>
      </c>
      <c r="HO529">
        <v>771.05799999999999</v>
      </c>
      <c r="HP529">
        <v>16.590699999999998</v>
      </c>
      <c r="HQ529">
        <v>101.996</v>
      </c>
      <c r="HR529">
        <v>102.77500000000001</v>
      </c>
    </row>
    <row r="530" spans="1:226" x14ac:dyDescent="0.2">
      <c r="A530">
        <v>865</v>
      </c>
      <c r="B530">
        <v>1657132287.5</v>
      </c>
      <c r="C530">
        <v>12254.9000000954</v>
      </c>
      <c r="D530" t="s">
        <v>1386</v>
      </c>
      <c r="E530" t="s">
        <v>1387</v>
      </c>
      <c r="F530">
        <v>5</v>
      </c>
      <c r="G530" t="s">
        <v>2045</v>
      </c>
      <c r="H530" t="s">
        <v>353</v>
      </c>
      <c r="I530">
        <v>1657132279.7142899</v>
      </c>
      <c r="J530">
        <f t="shared" si="306"/>
        <v>5.2512392477161362E-3</v>
      </c>
      <c r="K530">
        <f t="shared" si="307"/>
        <v>5.2512392477161365</v>
      </c>
      <c r="L530">
        <f t="shared" si="308"/>
        <v>25.387775331007447</v>
      </c>
      <c r="M530">
        <f t="shared" si="309"/>
        <v>711.45532142857098</v>
      </c>
      <c r="N530">
        <f t="shared" si="310"/>
        <v>533.50212830256464</v>
      </c>
      <c r="O530">
        <f t="shared" si="311"/>
        <v>39.462823743690215</v>
      </c>
      <c r="P530">
        <f t="shared" si="312"/>
        <v>52.625911803529718</v>
      </c>
      <c r="Q530">
        <f t="shared" si="313"/>
        <v>0.26739457422641405</v>
      </c>
      <c r="R530">
        <f t="shared" si="314"/>
        <v>3.3549813215834843</v>
      </c>
      <c r="S530">
        <f t="shared" si="315"/>
        <v>0.25609398579958303</v>
      </c>
      <c r="T530">
        <f t="shared" si="316"/>
        <v>0.16103425591019593</v>
      </c>
      <c r="U530">
        <f t="shared" si="317"/>
        <v>321.51487325844465</v>
      </c>
      <c r="V530">
        <f t="shared" si="318"/>
        <v>23.301473963885179</v>
      </c>
      <c r="W530">
        <f t="shared" si="319"/>
        <v>23.301473963885179</v>
      </c>
      <c r="X530">
        <f t="shared" si="320"/>
        <v>2.8715856789617242</v>
      </c>
      <c r="Y530">
        <f t="shared" si="321"/>
        <v>50.104971500759987</v>
      </c>
      <c r="Z530">
        <f t="shared" si="322"/>
        <v>1.3986146959744821</v>
      </c>
      <c r="AA530">
        <f t="shared" si="323"/>
        <v>2.7913691078604206</v>
      </c>
      <c r="AB530">
        <f t="shared" si="324"/>
        <v>1.4729709829872422</v>
      </c>
      <c r="AC530">
        <f t="shared" si="325"/>
        <v>-231.5796508242816</v>
      </c>
      <c r="AD530">
        <f t="shared" si="326"/>
        <v>-84.710096882821517</v>
      </c>
      <c r="AE530">
        <f t="shared" si="327"/>
        <v>-5.237546623923107</v>
      </c>
      <c r="AF530">
        <f t="shared" si="328"/>
        <v>-1.2421072581560111E-2</v>
      </c>
      <c r="AG530">
        <f t="shared" si="329"/>
        <v>75.879960879568131</v>
      </c>
      <c r="AH530">
        <f t="shared" si="330"/>
        <v>5.2208206363002496</v>
      </c>
      <c r="AI530">
        <f t="shared" si="331"/>
        <v>25.387775331007447</v>
      </c>
      <c r="AJ530">
        <v>774.04689874661096</v>
      </c>
      <c r="AK530">
        <v>749.58175757575702</v>
      </c>
      <c r="AL530">
        <v>3.3163888468465701</v>
      </c>
      <c r="AM530">
        <v>66.885195505614405</v>
      </c>
      <c r="AN530">
        <f t="shared" si="332"/>
        <v>5.2512392477161365</v>
      </c>
      <c r="AO530">
        <v>16.697045413259101</v>
      </c>
      <c r="AP530">
        <v>18.9198078787879</v>
      </c>
      <c r="AQ530">
        <v>-5.0722378423395498E-5</v>
      </c>
      <c r="AR530">
        <v>77.480201578808206</v>
      </c>
      <c r="AS530">
        <v>10</v>
      </c>
      <c r="AT530">
        <v>2</v>
      </c>
      <c r="AU530">
        <f t="shared" si="333"/>
        <v>1</v>
      </c>
      <c r="AV530">
        <f t="shared" si="334"/>
        <v>0</v>
      </c>
      <c r="AW530">
        <f t="shared" si="335"/>
        <v>39652.451767793995</v>
      </c>
      <c r="AX530">
        <f t="shared" si="336"/>
        <v>1999.9907142857101</v>
      </c>
      <c r="AY530">
        <f t="shared" si="337"/>
        <v>1681.1923840717297</v>
      </c>
      <c r="AZ530">
        <f t="shared" si="338"/>
        <v>0.84060009482202114</v>
      </c>
      <c r="BA530">
        <f t="shared" si="339"/>
        <v>0.16075818300650091</v>
      </c>
      <c r="BB530">
        <v>2.157</v>
      </c>
      <c r="BC530">
        <v>0.5</v>
      </c>
      <c r="BD530" t="s">
        <v>354</v>
      </c>
      <c r="BE530">
        <v>2</v>
      </c>
      <c r="BF530" t="b">
        <v>1</v>
      </c>
      <c r="BG530">
        <v>1657132279.7142899</v>
      </c>
      <c r="BH530">
        <v>711.45532142857098</v>
      </c>
      <c r="BI530">
        <v>745.79235714285699</v>
      </c>
      <c r="BJ530">
        <v>18.908021428571399</v>
      </c>
      <c r="BK530">
        <v>16.698342857142901</v>
      </c>
      <c r="BL530">
        <v>699.943571428572</v>
      </c>
      <c r="BM530">
        <v>18.688224999999999</v>
      </c>
      <c r="BN530">
        <v>499.999464285714</v>
      </c>
      <c r="BO530">
        <v>73.922842857142896</v>
      </c>
      <c r="BP530">
        <v>4.654105E-2</v>
      </c>
      <c r="BQ530">
        <v>22.833135714285699</v>
      </c>
      <c r="BR530">
        <v>23.801332142857099</v>
      </c>
      <c r="BS530">
        <v>999.9</v>
      </c>
      <c r="BT530">
        <v>0</v>
      </c>
      <c r="BU530">
        <v>0</v>
      </c>
      <c r="BV530">
        <v>10003.5714285714</v>
      </c>
      <c r="BW530">
        <v>0</v>
      </c>
      <c r="BX530">
        <v>1986.6967857142899</v>
      </c>
      <c r="BY530">
        <v>-34.337085714285699</v>
      </c>
      <c r="BZ530">
        <v>725.16689285714301</v>
      </c>
      <c r="CA530">
        <v>758.45739285714296</v>
      </c>
      <c r="CB530">
        <v>2.2096710714285699</v>
      </c>
      <c r="CC530">
        <v>745.79235714285699</v>
      </c>
      <c r="CD530">
        <v>16.698342857142901</v>
      </c>
      <c r="CE530">
        <v>1.39773464285714</v>
      </c>
      <c r="CF530">
        <v>1.2343900000000001</v>
      </c>
      <c r="CG530">
        <v>11.8930714285714</v>
      </c>
      <c r="CH530">
        <v>10.022889285714299</v>
      </c>
      <c r="CI530">
        <v>1999.9907142857101</v>
      </c>
      <c r="CJ530">
        <v>0.97999735714285696</v>
      </c>
      <c r="CK530">
        <v>2.0002385714285701E-2</v>
      </c>
      <c r="CL530">
        <v>0</v>
      </c>
      <c r="CM530">
        <v>2.3264214285714302</v>
      </c>
      <c r="CN530">
        <v>0</v>
      </c>
      <c r="CO530">
        <v>5025.1303571428598</v>
      </c>
      <c r="CP530">
        <v>17300.064285714299</v>
      </c>
      <c r="CQ530">
        <v>40.897142857142903</v>
      </c>
      <c r="CR530">
        <v>42.375</v>
      </c>
      <c r="CS530">
        <v>40.875</v>
      </c>
      <c r="CT530">
        <v>40.5575714285714</v>
      </c>
      <c r="CU530">
        <v>39.9955</v>
      </c>
      <c r="CV530">
        <v>1959.9814285714299</v>
      </c>
      <c r="CW530">
        <v>40.006071428571403</v>
      </c>
      <c r="CX530">
        <v>0</v>
      </c>
      <c r="CY530">
        <v>1657132267.9000001</v>
      </c>
      <c r="CZ530">
        <v>0</v>
      </c>
      <c r="DA530">
        <v>0</v>
      </c>
      <c r="DB530" t="s">
        <v>355</v>
      </c>
      <c r="DC530">
        <v>1656081770.5</v>
      </c>
      <c r="DD530">
        <v>1655399214.5999999</v>
      </c>
      <c r="DE530">
        <v>0</v>
      </c>
      <c r="DF530">
        <v>0.13400000000000001</v>
      </c>
      <c r="DG530">
        <v>-0.06</v>
      </c>
      <c r="DH530">
        <v>9.3309999999999995</v>
      </c>
      <c r="DI530">
        <v>0.51100000000000001</v>
      </c>
      <c r="DJ530">
        <v>421</v>
      </c>
      <c r="DK530">
        <v>25</v>
      </c>
      <c r="DL530">
        <v>1.93</v>
      </c>
      <c r="DM530">
        <v>0.15</v>
      </c>
      <c r="DN530">
        <v>-34.400612500000001</v>
      </c>
      <c r="DO530">
        <v>0.67934296435275898</v>
      </c>
      <c r="DP530">
        <v>0.40924780707262198</v>
      </c>
      <c r="DQ530">
        <v>0</v>
      </c>
      <c r="DR530">
        <v>2.2043655000000002</v>
      </c>
      <c r="DS530">
        <v>0.10197410881800401</v>
      </c>
      <c r="DT530">
        <v>1.05828214456259E-2</v>
      </c>
      <c r="DU530">
        <v>0</v>
      </c>
      <c r="DV530">
        <v>0</v>
      </c>
      <c r="DW530">
        <v>2</v>
      </c>
      <c r="DX530" t="s">
        <v>366</v>
      </c>
      <c r="DY530">
        <v>2.9681199999999999</v>
      </c>
      <c r="DZ530">
        <v>2.7004299999999999</v>
      </c>
      <c r="EA530">
        <v>0.11047899999999999</v>
      </c>
      <c r="EB530">
        <v>0.115249</v>
      </c>
      <c r="EC530">
        <v>7.1281499999999998E-2</v>
      </c>
      <c r="ED530">
        <v>6.5630499999999994E-2</v>
      </c>
      <c r="EE530">
        <v>34473.599999999999</v>
      </c>
      <c r="EF530">
        <v>37519.800000000003</v>
      </c>
      <c r="EG530">
        <v>35152.199999999997</v>
      </c>
      <c r="EH530">
        <v>38495</v>
      </c>
      <c r="EI530">
        <v>46354.7</v>
      </c>
      <c r="EJ530">
        <v>51947.9</v>
      </c>
      <c r="EK530">
        <v>55006.7</v>
      </c>
      <c r="EL530">
        <v>61743</v>
      </c>
      <c r="EM530">
        <v>1.8346</v>
      </c>
      <c r="EN530">
        <v>2.0646</v>
      </c>
      <c r="EO530">
        <v>-1.2517E-2</v>
      </c>
      <c r="EP530">
        <v>0</v>
      </c>
      <c r="EQ530">
        <v>24.0045</v>
      </c>
      <c r="ER530">
        <v>999.9</v>
      </c>
      <c r="ES530">
        <v>34.581000000000003</v>
      </c>
      <c r="ET530">
        <v>39.055</v>
      </c>
      <c r="EU530">
        <v>32.9634</v>
      </c>
      <c r="EV530">
        <v>55.022199999999998</v>
      </c>
      <c r="EW530">
        <v>35.665100000000002</v>
      </c>
      <c r="EX530">
        <v>2</v>
      </c>
      <c r="EY530">
        <v>0.40715400000000002</v>
      </c>
      <c r="EZ530">
        <v>9.2810500000000005</v>
      </c>
      <c r="FA530">
        <v>19.9147</v>
      </c>
      <c r="FB530">
        <v>5.1993200000000002</v>
      </c>
      <c r="FC530">
        <v>12.0099</v>
      </c>
      <c r="FD530">
        <v>4.976</v>
      </c>
      <c r="FE530">
        <v>3.294</v>
      </c>
      <c r="FF530">
        <v>9999</v>
      </c>
      <c r="FG530">
        <v>9999</v>
      </c>
      <c r="FH530">
        <v>9999</v>
      </c>
      <c r="FI530">
        <v>554</v>
      </c>
      <c r="FJ530">
        <v>1.8631</v>
      </c>
      <c r="FK530">
        <v>1.8677999999999999</v>
      </c>
      <c r="FL530">
        <v>1.8675200000000001</v>
      </c>
      <c r="FM530">
        <v>1.8687400000000001</v>
      </c>
      <c r="FN530">
        <v>1.86951</v>
      </c>
      <c r="FO530">
        <v>1.86557</v>
      </c>
      <c r="FP530">
        <v>1.8666100000000001</v>
      </c>
      <c r="FQ530">
        <v>1.86798</v>
      </c>
      <c r="FR530">
        <v>5</v>
      </c>
      <c r="FS530">
        <v>0</v>
      </c>
      <c r="FT530">
        <v>0</v>
      </c>
      <c r="FU530">
        <v>0</v>
      </c>
      <c r="FV530" t="s">
        <v>357</v>
      </c>
      <c r="FW530" t="s">
        <v>358</v>
      </c>
      <c r="FX530" t="s">
        <v>359</v>
      </c>
      <c r="FY530" t="s">
        <v>359</v>
      </c>
      <c r="FZ530" t="s">
        <v>359</v>
      </c>
      <c r="GA530" t="s">
        <v>359</v>
      </c>
      <c r="GB530">
        <v>0</v>
      </c>
      <c r="GC530">
        <v>100</v>
      </c>
      <c r="GD530">
        <v>100</v>
      </c>
      <c r="GE530">
        <v>11.715999999999999</v>
      </c>
      <c r="GF530">
        <v>0.22020000000000001</v>
      </c>
      <c r="GG530">
        <v>5.2154357415507802</v>
      </c>
      <c r="GH530">
        <v>1.00486214095962E-2</v>
      </c>
      <c r="GI530">
        <v>-1.74255938316833E-6</v>
      </c>
      <c r="GJ530">
        <v>3.4045767664605598E-10</v>
      </c>
      <c r="GK530">
        <v>-2.3400103927015501E-2</v>
      </c>
      <c r="GL530">
        <v>-3.1725839457550503E-2</v>
      </c>
      <c r="GM530">
        <v>2.93552719409138E-3</v>
      </c>
      <c r="GN530">
        <v>-2.8977901675973599E-5</v>
      </c>
      <c r="GO530">
        <v>-4</v>
      </c>
      <c r="GP530">
        <v>2214</v>
      </c>
      <c r="GQ530">
        <v>1</v>
      </c>
      <c r="GR530">
        <v>18</v>
      </c>
      <c r="GS530">
        <v>17508.599999999999</v>
      </c>
      <c r="GT530">
        <v>28884.5</v>
      </c>
      <c r="GU530">
        <v>2.17896</v>
      </c>
      <c r="GV530">
        <v>2.66113</v>
      </c>
      <c r="GW530">
        <v>2.2485400000000002</v>
      </c>
      <c r="GX530">
        <v>2.7307100000000002</v>
      </c>
      <c r="GY530">
        <v>1.9958499999999999</v>
      </c>
      <c r="GZ530">
        <v>2.34985</v>
      </c>
      <c r="HA530">
        <v>42.085700000000003</v>
      </c>
      <c r="HB530">
        <v>15.2178</v>
      </c>
      <c r="HC530">
        <v>18</v>
      </c>
      <c r="HD530">
        <v>445.37299999999999</v>
      </c>
      <c r="HE530">
        <v>599.58100000000002</v>
      </c>
      <c r="HF530">
        <v>12.8911</v>
      </c>
      <c r="HG530">
        <v>31.942399999999999</v>
      </c>
      <c r="HH530">
        <v>30.000399999999999</v>
      </c>
      <c r="HI530">
        <v>31.684699999999999</v>
      </c>
      <c r="HJ530">
        <v>31.560099999999998</v>
      </c>
      <c r="HK530">
        <v>43.7301</v>
      </c>
      <c r="HL530">
        <v>45.352400000000003</v>
      </c>
      <c r="HM530">
        <v>0</v>
      </c>
      <c r="HN530">
        <v>12.401</v>
      </c>
      <c r="HO530">
        <v>791.36400000000003</v>
      </c>
      <c r="HP530">
        <v>16.579499999999999</v>
      </c>
      <c r="HQ530">
        <v>101.997</v>
      </c>
      <c r="HR530">
        <v>102.773</v>
      </c>
    </row>
    <row r="531" spans="1:226" x14ac:dyDescent="0.2">
      <c r="A531">
        <v>866</v>
      </c>
      <c r="B531">
        <v>1657132292.5</v>
      </c>
      <c r="C531">
        <v>12259.9000000954</v>
      </c>
      <c r="D531" t="s">
        <v>1388</v>
      </c>
      <c r="E531" t="s">
        <v>1389</v>
      </c>
      <c r="F531">
        <v>5</v>
      </c>
      <c r="G531" t="s">
        <v>2046</v>
      </c>
      <c r="H531" t="s">
        <v>353</v>
      </c>
      <c r="I531">
        <v>1657132285</v>
      </c>
      <c r="J531">
        <f t="shared" si="306"/>
        <v>5.462007870417584E-3</v>
      </c>
      <c r="K531">
        <f t="shared" si="307"/>
        <v>5.4620078704175841</v>
      </c>
      <c r="L531">
        <f t="shared" si="308"/>
        <v>25.972941026943154</v>
      </c>
      <c r="M531">
        <f t="shared" si="309"/>
        <v>728.84070370370398</v>
      </c>
      <c r="N531">
        <f t="shared" si="310"/>
        <v>553.92690793199176</v>
      </c>
      <c r="O531">
        <f t="shared" si="311"/>
        <v>40.974189891293499</v>
      </c>
      <c r="P531">
        <f t="shared" si="312"/>
        <v>53.912631732499356</v>
      </c>
      <c r="Q531">
        <f t="shared" si="313"/>
        <v>0.28031457557751199</v>
      </c>
      <c r="R531">
        <f t="shared" si="314"/>
        <v>3.354417373360985</v>
      </c>
      <c r="S531">
        <f t="shared" si="315"/>
        <v>0.26792077640103812</v>
      </c>
      <c r="T531">
        <f t="shared" si="316"/>
        <v>0.16851835095242745</v>
      </c>
      <c r="U531">
        <f t="shared" si="317"/>
        <v>321.51700143206511</v>
      </c>
      <c r="V531">
        <f t="shared" si="318"/>
        <v>23.254745537163426</v>
      </c>
      <c r="W531">
        <f t="shared" si="319"/>
        <v>23.254745537163426</v>
      </c>
      <c r="X531">
        <f t="shared" si="320"/>
        <v>2.8634925380426983</v>
      </c>
      <c r="Y531">
        <f t="shared" si="321"/>
        <v>50.111491909364993</v>
      </c>
      <c r="Z531">
        <f t="shared" si="322"/>
        <v>1.3989321415365623</v>
      </c>
      <c r="AA531">
        <f t="shared" si="323"/>
        <v>2.7916393789807032</v>
      </c>
      <c r="AB531">
        <f t="shared" si="324"/>
        <v>1.464560396506136</v>
      </c>
      <c r="AC531">
        <f t="shared" si="325"/>
        <v>-240.87454708541546</v>
      </c>
      <c r="AD531">
        <f t="shared" si="326"/>
        <v>-75.956413743223607</v>
      </c>
      <c r="AE531">
        <f t="shared" si="327"/>
        <v>-4.6960295816286095</v>
      </c>
      <c r="AF531">
        <f t="shared" si="328"/>
        <v>-9.9889782025854856E-3</v>
      </c>
      <c r="AG531">
        <f t="shared" si="329"/>
        <v>75.793291492841263</v>
      </c>
      <c r="AH531">
        <f t="shared" si="330"/>
        <v>5.3273198933271404</v>
      </c>
      <c r="AI531">
        <f t="shared" si="331"/>
        <v>25.972941026943154</v>
      </c>
      <c r="AJ531">
        <v>790.86947410249695</v>
      </c>
      <c r="AK531">
        <v>766.13270303030299</v>
      </c>
      <c r="AL531">
        <v>3.3201001730571802</v>
      </c>
      <c r="AM531">
        <v>66.885195505614405</v>
      </c>
      <c r="AN531">
        <f t="shared" si="332"/>
        <v>5.4620078704175841</v>
      </c>
      <c r="AO531">
        <v>16.582403612050499</v>
      </c>
      <c r="AP531">
        <v>18.894531515151499</v>
      </c>
      <c r="AQ531">
        <v>-6.5777946869467806E-5</v>
      </c>
      <c r="AR531">
        <v>77.480201578808206</v>
      </c>
      <c r="AS531">
        <v>10</v>
      </c>
      <c r="AT531">
        <v>2</v>
      </c>
      <c r="AU531">
        <f t="shared" si="333"/>
        <v>1</v>
      </c>
      <c r="AV531">
        <f t="shared" si="334"/>
        <v>0</v>
      </c>
      <c r="AW531">
        <f t="shared" si="335"/>
        <v>39643.51100988219</v>
      </c>
      <c r="AX531">
        <f t="shared" si="336"/>
        <v>2000.0022222222201</v>
      </c>
      <c r="AY531">
        <f t="shared" si="337"/>
        <v>1681.2022017782704</v>
      </c>
      <c r="AZ531">
        <f t="shared" si="338"/>
        <v>0.84060016688895067</v>
      </c>
      <c r="BA531">
        <f t="shared" si="339"/>
        <v>0.16075832209567484</v>
      </c>
      <c r="BB531">
        <v>2.157</v>
      </c>
      <c r="BC531">
        <v>0.5</v>
      </c>
      <c r="BD531" t="s">
        <v>354</v>
      </c>
      <c r="BE531">
        <v>2</v>
      </c>
      <c r="BF531" t="b">
        <v>1</v>
      </c>
      <c r="BG531">
        <v>1657132285</v>
      </c>
      <c r="BH531">
        <v>728.84070370370398</v>
      </c>
      <c r="BI531">
        <v>763.21344444444503</v>
      </c>
      <c r="BJ531">
        <v>18.9120555555556</v>
      </c>
      <c r="BK531">
        <v>16.657281481481501</v>
      </c>
      <c r="BL531">
        <v>717.18940740740697</v>
      </c>
      <c r="BM531">
        <v>18.692081481481502</v>
      </c>
      <c r="BN531">
        <v>499.99288888888901</v>
      </c>
      <c r="BO531">
        <v>73.924011111111099</v>
      </c>
      <c r="BP531">
        <v>4.6379755555555499E-2</v>
      </c>
      <c r="BQ531">
        <v>22.8347333333333</v>
      </c>
      <c r="BR531">
        <v>23.800170370370399</v>
      </c>
      <c r="BS531">
        <v>999.9</v>
      </c>
      <c r="BT531">
        <v>0</v>
      </c>
      <c r="BU531">
        <v>0</v>
      </c>
      <c r="BV531">
        <v>10001.1111111111</v>
      </c>
      <c r="BW531">
        <v>0</v>
      </c>
      <c r="BX531">
        <v>1988.0196296296299</v>
      </c>
      <c r="BY531">
        <v>-34.372833333333297</v>
      </c>
      <c r="BZ531">
        <v>742.89029629629601</v>
      </c>
      <c r="CA531">
        <v>776.14122222222204</v>
      </c>
      <c r="CB531">
        <v>2.2547737037036999</v>
      </c>
      <c r="CC531">
        <v>763.21344444444503</v>
      </c>
      <c r="CD531">
        <v>16.657281481481501</v>
      </c>
      <c r="CE531">
        <v>1.39805555555556</v>
      </c>
      <c r="CF531">
        <v>1.2313733333333301</v>
      </c>
      <c r="CG531">
        <v>11.896555555555601</v>
      </c>
      <c r="CH531">
        <v>9.9862685185185196</v>
      </c>
      <c r="CI531">
        <v>2000.0022222222201</v>
      </c>
      <c r="CJ531">
        <v>0.97999481481481499</v>
      </c>
      <c r="CK531">
        <v>2.00049222222222E-2</v>
      </c>
      <c r="CL531">
        <v>0</v>
      </c>
      <c r="CM531">
        <v>2.2691703703703698</v>
      </c>
      <c r="CN531">
        <v>0</v>
      </c>
      <c r="CO531">
        <v>5023.3648148148104</v>
      </c>
      <c r="CP531">
        <v>17300.151851851799</v>
      </c>
      <c r="CQ531">
        <v>40.9002592592593</v>
      </c>
      <c r="CR531">
        <v>42.375</v>
      </c>
      <c r="CS531">
        <v>40.875</v>
      </c>
      <c r="CT531">
        <v>40.559703703703697</v>
      </c>
      <c r="CU531">
        <v>39.995333333333299</v>
      </c>
      <c r="CV531">
        <v>1959.98814814815</v>
      </c>
      <c r="CW531">
        <v>40.011111111111099</v>
      </c>
      <c r="CX531">
        <v>0</v>
      </c>
      <c r="CY531">
        <v>1657132272.7</v>
      </c>
      <c r="CZ531">
        <v>0</v>
      </c>
      <c r="DA531">
        <v>0</v>
      </c>
      <c r="DB531" t="s">
        <v>355</v>
      </c>
      <c r="DC531">
        <v>1656081770.5</v>
      </c>
      <c r="DD531">
        <v>1655399214.5999999</v>
      </c>
      <c r="DE531">
        <v>0</v>
      </c>
      <c r="DF531">
        <v>0.13400000000000001</v>
      </c>
      <c r="DG531">
        <v>-0.06</v>
      </c>
      <c r="DH531">
        <v>9.3309999999999995</v>
      </c>
      <c r="DI531">
        <v>0.51100000000000001</v>
      </c>
      <c r="DJ531">
        <v>421</v>
      </c>
      <c r="DK531">
        <v>25</v>
      </c>
      <c r="DL531">
        <v>1.93</v>
      </c>
      <c r="DM531">
        <v>0.15</v>
      </c>
      <c r="DN531">
        <v>-34.412734999999998</v>
      </c>
      <c r="DO531">
        <v>-0.33350769230768001</v>
      </c>
      <c r="DP531">
        <v>0.42021160892459902</v>
      </c>
      <c r="DQ531">
        <v>0</v>
      </c>
      <c r="DR531">
        <v>2.2326222499999999</v>
      </c>
      <c r="DS531">
        <v>0.40896844277673</v>
      </c>
      <c r="DT531">
        <v>4.94066581286116E-2</v>
      </c>
      <c r="DU531">
        <v>0</v>
      </c>
      <c r="DV531">
        <v>0</v>
      </c>
      <c r="DW531">
        <v>2</v>
      </c>
      <c r="DX531" t="s">
        <v>366</v>
      </c>
      <c r="DY531">
        <v>2.9687399999999999</v>
      </c>
      <c r="DZ531">
        <v>2.6994799999999999</v>
      </c>
      <c r="EA531">
        <v>0.11216</v>
      </c>
      <c r="EB531">
        <v>0.11691699999999999</v>
      </c>
      <c r="EC531">
        <v>7.1227399999999996E-2</v>
      </c>
      <c r="ED531">
        <v>6.5394300000000002E-2</v>
      </c>
      <c r="EE531">
        <v>34408.199999999997</v>
      </c>
      <c r="EF531">
        <v>37448.1</v>
      </c>
      <c r="EG531">
        <v>35151.9</v>
      </c>
      <c r="EH531">
        <v>38494.1</v>
      </c>
      <c r="EI531">
        <v>46357.1</v>
      </c>
      <c r="EJ531">
        <v>51961.2</v>
      </c>
      <c r="EK531">
        <v>55006.2</v>
      </c>
      <c r="EL531">
        <v>61743.1</v>
      </c>
      <c r="EM531">
        <v>1.8342000000000001</v>
      </c>
      <c r="EN531">
        <v>2.0648</v>
      </c>
      <c r="EO531">
        <v>-1.16229E-2</v>
      </c>
      <c r="EP531">
        <v>0</v>
      </c>
      <c r="EQ531">
        <v>24.0045</v>
      </c>
      <c r="ER531">
        <v>999.9</v>
      </c>
      <c r="ES531">
        <v>34.581000000000003</v>
      </c>
      <c r="ET531">
        <v>39.055</v>
      </c>
      <c r="EU531">
        <v>32.969200000000001</v>
      </c>
      <c r="EV531">
        <v>54.9422</v>
      </c>
      <c r="EW531">
        <v>35.661099999999998</v>
      </c>
      <c r="EX531">
        <v>2</v>
      </c>
      <c r="EY531">
        <v>0.40725600000000001</v>
      </c>
      <c r="EZ531">
        <v>9.2810500000000005</v>
      </c>
      <c r="FA531">
        <v>19.9147</v>
      </c>
      <c r="FB531">
        <v>5.20052</v>
      </c>
      <c r="FC531">
        <v>12.0099</v>
      </c>
      <c r="FD531">
        <v>4.9752000000000001</v>
      </c>
      <c r="FE531">
        <v>3.294</v>
      </c>
      <c r="FF531">
        <v>9999</v>
      </c>
      <c r="FG531">
        <v>9999</v>
      </c>
      <c r="FH531">
        <v>9999</v>
      </c>
      <c r="FI531">
        <v>554</v>
      </c>
      <c r="FJ531">
        <v>1.8631</v>
      </c>
      <c r="FK531">
        <v>1.8678300000000001</v>
      </c>
      <c r="FL531">
        <v>1.8675200000000001</v>
      </c>
      <c r="FM531">
        <v>1.86877</v>
      </c>
      <c r="FN531">
        <v>1.86951</v>
      </c>
      <c r="FO531">
        <v>1.86557</v>
      </c>
      <c r="FP531">
        <v>1.8666100000000001</v>
      </c>
      <c r="FQ531">
        <v>1.86798</v>
      </c>
      <c r="FR531">
        <v>5</v>
      </c>
      <c r="FS531">
        <v>0</v>
      </c>
      <c r="FT531">
        <v>0</v>
      </c>
      <c r="FU531">
        <v>0</v>
      </c>
      <c r="FV531" t="s">
        <v>357</v>
      </c>
      <c r="FW531" t="s">
        <v>358</v>
      </c>
      <c r="FX531" t="s">
        <v>359</v>
      </c>
      <c r="FY531" t="s">
        <v>359</v>
      </c>
      <c r="FZ531" t="s">
        <v>359</v>
      </c>
      <c r="GA531" t="s">
        <v>359</v>
      </c>
      <c r="GB531">
        <v>0</v>
      </c>
      <c r="GC531">
        <v>100</v>
      </c>
      <c r="GD531">
        <v>100</v>
      </c>
      <c r="GE531">
        <v>11.846</v>
      </c>
      <c r="GF531">
        <v>0.21940000000000001</v>
      </c>
      <c r="GG531">
        <v>5.2154357415507802</v>
      </c>
      <c r="GH531">
        <v>1.00486214095962E-2</v>
      </c>
      <c r="GI531">
        <v>-1.74255938316833E-6</v>
      </c>
      <c r="GJ531">
        <v>3.4045767664605598E-10</v>
      </c>
      <c r="GK531">
        <v>-2.3400103927015501E-2</v>
      </c>
      <c r="GL531">
        <v>-3.1725839457550503E-2</v>
      </c>
      <c r="GM531">
        <v>2.93552719409138E-3</v>
      </c>
      <c r="GN531">
        <v>-2.8977901675973599E-5</v>
      </c>
      <c r="GO531">
        <v>-4</v>
      </c>
      <c r="GP531">
        <v>2214</v>
      </c>
      <c r="GQ531">
        <v>1</v>
      </c>
      <c r="GR531">
        <v>18</v>
      </c>
      <c r="GS531">
        <v>17508.7</v>
      </c>
      <c r="GT531">
        <v>28884.6</v>
      </c>
      <c r="GU531">
        <v>2.2168000000000001</v>
      </c>
      <c r="GV531">
        <v>2.66357</v>
      </c>
      <c r="GW531">
        <v>2.2485400000000002</v>
      </c>
      <c r="GX531">
        <v>2.7319300000000002</v>
      </c>
      <c r="GY531">
        <v>1.9958499999999999</v>
      </c>
      <c r="GZ531">
        <v>2.323</v>
      </c>
      <c r="HA531">
        <v>42.085700000000003</v>
      </c>
      <c r="HB531">
        <v>15.209</v>
      </c>
      <c r="HC531">
        <v>18</v>
      </c>
      <c r="HD531">
        <v>445.16500000000002</v>
      </c>
      <c r="HE531">
        <v>599.79100000000005</v>
      </c>
      <c r="HF531">
        <v>12.892799999999999</v>
      </c>
      <c r="HG531">
        <v>31.948</v>
      </c>
      <c r="HH531">
        <v>30.000299999999999</v>
      </c>
      <c r="HI531">
        <v>31.690200000000001</v>
      </c>
      <c r="HJ531">
        <v>31.5655</v>
      </c>
      <c r="HK531">
        <v>44.445500000000003</v>
      </c>
      <c r="HL531">
        <v>45.352400000000003</v>
      </c>
      <c r="HM531">
        <v>0</v>
      </c>
      <c r="HN531">
        <v>12.4046</v>
      </c>
      <c r="HO531">
        <v>804.82</v>
      </c>
      <c r="HP531">
        <v>16.581900000000001</v>
      </c>
      <c r="HQ531">
        <v>101.996</v>
      </c>
      <c r="HR531">
        <v>102.77200000000001</v>
      </c>
    </row>
    <row r="532" spans="1:226" x14ac:dyDescent="0.2">
      <c r="A532">
        <v>867</v>
      </c>
      <c r="B532">
        <v>1657132297.5</v>
      </c>
      <c r="C532">
        <v>12264.9000000954</v>
      </c>
      <c r="D532" t="s">
        <v>1390</v>
      </c>
      <c r="E532" t="s">
        <v>1391</v>
      </c>
      <c r="F532">
        <v>5</v>
      </c>
      <c r="G532" t="s">
        <v>2047</v>
      </c>
      <c r="H532" t="s">
        <v>353</v>
      </c>
      <c r="I532">
        <v>1657132289.7142899</v>
      </c>
      <c r="J532">
        <f t="shared" si="306"/>
        <v>5.4420691797413007E-3</v>
      </c>
      <c r="K532">
        <f t="shared" si="307"/>
        <v>5.442069179741301</v>
      </c>
      <c r="L532">
        <f t="shared" si="308"/>
        <v>25.120771070068862</v>
      </c>
      <c r="M532">
        <f t="shared" si="309"/>
        <v>744.26692857142802</v>
      </c>
      <c r="N532">
        <f t="shared" si="310"/>
        <v>573.13511213677668</v>
      </c>
      <c r="O532">
        <f t="shared" si="311"/>
        <v>42.395311029245704</v>
      </c>
      <c r="P532">
        <f t="shared" si="312"/>
        <v>55.054082811169607</v>
      </c>
      <c r="Q532">
        <f t="shared" si="313"/>
        <v>0.27896520327907831</v>
      </c>
      <c r="R532">
        <f t="shared" si="314"/>
        <v>3.3549993759717855</v>
      </c>
      <c r="S532">
        <f t="shared" si="315"/>
        <v>0.26668965912180026</v>
      </c>
      <c r="T532">
        <f t="shared" si="316"/>
        <v>0.16773892891251813</v>
      </c>
      <c r="U532">
        <f t="shared" si="317"/>
        <v>321.51742529150698</v>
      </c>
      <c r="V532">
        <f t="shared" si="318"/>
        <v>23.259528200604418</v>
      </c>
      <c r="W532">
        <f t="shared" si="319"/>
        <v>23.259528200604418</v>
      </c>
      <c r="X532">
        <f t="shared" si="320"/>
        <v>2.8643199550312426</v>
      </c>
      <c r="Y532">
        <f t="shared" si="321"/>
        <v>50.09025695995112</v>
      </c>
      <c r="Z532">
        <f t="shared" si="322"/>
        <v>1.3983622389733803</v>
      </c>
      <c r="AA532">
        <f t="shared" si="323"/>
        <v>2.7916850977454937</v>
      </c>
      <c r="AB532">
        <f t="shared" si="324"/>
        <v>1.4659577160578623</v>
      </c>
      <c r="AC532">
        <f t="shared" si="325"/>
        <v>-239.99525082659136</v>
      </c>
      <c r="AD532">
        <f t="shared" si="326"/>
        <v>-76.785776134148776</v>
      </c>
      <c r="AE532">
        <f t="shared" si="327"/>
        <v>-4.7466032186453404</v>
      </c>
      <c r="AF532">
        <f t="shared" si="328"/>
        <v>-1.0204887878515478E-2</v>
      </c>
      <c r="AG532">
        <f t="shared" si="329"/>
        <v>76.014446728386332</v>
      </c>
      <c r="AH532">
        <f t="shared" si="330"/>
        <v>5.4053897971906828</v>
      </c>
      <c r="AI532">
        <f t="shared" si="331"/>
        <v>25.120771070068862</v>
      </c>
      <c r="AJ532">
        <v>807.32548276274701</v>
      </c>
      <c r="AK532">
        <v>782.87521212121203</v>
      </c>
      <c r="AL532">
        <v>3.3418472028509898</v>
      </c>
      <c r="AM532">
        <v>66.885195505614405</v>
      </c>
      <c r="AN532">
        <f t="shared" si="332"/>
        <v>5.442069179741301</v>
      </c>
      <c r="AO532">
        <v>16.568034528310299</v>
      </c>
      <c r="AP532">
        <v>18.8774593939394</v>
      </c>
      <c r="AQ532">
        <v>-1.2830625472962801E-3</v>
      </c>
      <c r="AR532">
        <v>77.480201578808206</v>
      </c>
      <c r="AS532">
        <v>10</v>
      </c>
      <c r="AT532">
        <v>2</v>
      </c>
      <c r="AU532">
        <f t="shared" si="333"/>
        <v>1</v>
      </c>
      <c r="AV532">
        <f t="shared" si="334"/>
        <v>0</v>
      </c>
      <c r="AW532">
        <f t="shared" si="335"/>
        <v>39652.522561174439</v>
      </c>
      <c r="AX532">
        <f t="shared" si="336"/>
        <v>2000.0074999999999</v>
      </c>
      <c r="AY532">
        <f t="shared" si="337"/>
        <v>1681.206418285755</v>
      </c>
      <c r="AZ532">
        <f t="shared" si="338"/>
        <v>0.84060005689266415</v>
      </c>
      <c r="BA532">
        <f t="shared" si="339"/>
        <v>0.16075810980284175</v>
      </c>
      <c r="BB532">
        <v>2.157</v>
      </c>
      <c r="BC532">
        <v>0.5</v>
      </c>
      <c r="BD532" t="s">
        <v>354</v>
      </c>
      <c r="BE532">
        <v>2</v>
      </c>
      <c r="BF532" t="b">
        <v>1</v>
      </c>
      <c r="BG532">
        <v>1657132289.7142899</v>
      </c>
      <c r="BH532">
        <v>744.26692857142802</v>
      </c>
      <c r="BI532">
        <v>778.79603571428595</v>
      </c>
      <c r="BJ532">
        <v>18.904225</v>
      </c>
      <c r="BK532">
        <v>16.616360714285701</v>
      </c>
      <c r="BL532">
        <v>732.49239285714305</v>
      </c>
      <c r="BM532">
        <v>18.684592857142899</v>
      </c>
      <c r="BN532">
        <v>499.98653571428599</v>
      </c>
      <c r="BO532">
        <v>73.924707142857102</v>
      </c>
      <c r="BP532">
        <v>4.6177089285714297E-2</v>
      </c>
      <c r="BQ532">
        <v>22.835003571428601</v>
      </c>
      <c r="BR532">
        <v>23.801985714285699</v>
      </c>
      <c r="BS532">
        <v>999.9</v>
      </c>
      <c r="BT532">
        <v>0</v>
      </c>
      <c r="BU532">
        <v>0</v>
      </c>
      <c r="BV532">
        <v>10003.392857142901</v>
      </c>
      <c r="BW532">
        <v>0</v>
      </c>
      <c r="BX532">
        <v>1988.92571428571</v>
      </c>
      <c r="BY532">
        <v>-34.529132142857101</v>
      </c>
      <c r="BZ532">
        <v>758.60760714285698</v>
      </c>
      <c r="CA532">
        <v>791.95467857142899</v>
      </c>
      <c r="CB532">
        <v>2.2878607142857099</v>
      </c>
      <c r="CC532">
        <v>778.79603571428595</v>
      </c>
      <c r="CD532">
        <v>16.616360714285701</v>
      </c>
      <c r="CE532">
        <v>1.39748928571429</v>
      </c>
      <c r="CF532">
        <v>1.22835928571429</v>
      </c>
      <c r="CG532">
        <v>11.8904107142857</v>
      </c>
      <c r="CH532">
        <v>9.9496767857142796</v>
      </c>
      <c r="CI532">
        <v>2000.0074999999999</v>
      </c>
      <c r="CJ532">
        <v>0.979999535714286</v>
      </c>
      <c r="CK532">
        <v>2.0000324999999999E-2</v>
      </c>
      <c r="CL532">
        <v>0</v>
      </c>
      <c r="CM532">
        <v>2.26599285714286</v>
      </c>
      <c r="CN532">
        <v>0</v>
      </c>
      <c r="CO532">
        <v>5022.5649999999996</v>
      </c>
      <c r="CP532">
        <v>17300.210714285698</v>
      </c>
      <c r="CQ532">
        <v>40.912642857142799</v>
      </c>
      <c r="CR532">
        <v>42.3705</v>
      </c>
      <c r="CS532">
        <v>40.875</v>
      </c>
      <c r="CT532">
        <v>40.548714285714297</v>
      </c>
      <c r="CU532">
        <v>39.991</v>
      </c>
      <c r="CV532">
        <v>1960.00285714286</v>
      </c>
      <c r="CW532">
        <v>40.003928571428602</v>
      </c>
      <c r="CX532">
        <v>0</v>
      </c>
      <c r="CY532">
        <v>1657132277.5</v>
      </c>
      <c r="CZ532">
        <v>0</v>
      </c>
      <c r="DA532">
        <v>0</v>
      </c>
      <c r="DB532" t="s">
        <v>355</v>
      </c>
      <c r="DC532">
        <v>1656081770.5</v>
      </c>
      <c r="DD532">
        <v>1655399214.5999999</v>
      </c>
      <c r="DE532">
        <v>0</v>
      </c>
      <c r="DF532">
        <v>0.13400000000000001</v>
      </c>
      <c r="DG532">
        <v>-0.06</v>
      </c>
      <c r="DH532">
        <v>9.3309999999999995</v>
      </c>
      <c r="DI532">
        <v>0.51100000000000001</v>
      </c>
      <c r="DJ532">
        <v>421</v>
      </c>
      <c r="DK532">
        <v>25</v>
      </c>
      <c r="DL532">
        <v>1.93</v>
      </c>
      <c r="DM532">
        <v>0.15</v>
      </c>
      <c r="DN532">
        <v>-34.467624999999998</v>
      </c>
      <c r="DO532">
        <v>-1.5485673545966701</v>
      </c>
      <c r="DP532">
        <v>0.46500062567162198</v>
      </c>
      <c r="DQ532">
        <v>0</v>
      </c>
      <c r="DR532">
        <v>2.268945</v>
      </c>
      <c r="DS532">
        <v>0.49794596622888598</v>
      </c>
      <c r="DT532">
        <v>5.5809101318691698E-2</v>
      </c>
      <c r="DU532">
        <v>0</v>
      </c>
      <c r="DV532">
        <v>0</v>
      </c>
      <c r="DW532">
        <v>2</v>
      </c>
      <c r="DX532" t="s">
        <v>366</v>
      </c>
      <c r="DY532">
        <v>2.9682300000000001</v>
      </c>
      <c r="DZ532">
        <v>2.6997599999999999</v>
      </c>
      <c r="EA532">
        <v>0.11382</v>
      </c>
      <c r="EB532">
        <v>0.11860999999999999</v>
      </c>
      <c r="EC532">
        <v>7.1165599999999996E-2</v>
      </c>
      <c r="ED532">
        <v>6.53918E-2</v>
      </c>
      <c r="EE532">
        <v>34343.4</v>
      </c>
      <c r="EF532">
        <v>37375.800000000003</v>
      </c>
      <c r="EG532">
        <v>35151.5</v>
      </c>
      <c r="EH532">
        <v>38493.699999999997</v>
      </c>
      <c r="EI532">
        <v>46359.6</v>
      </c>
      <c r="EJ532">
        <v>51960.1</v>
      </c>
      <c r="EK532">
        <v>55005.5</v>
      </c>
      <c r="EL532">
        <v>61741.7</v>
      </c>
      <c r="EM532">
        <v>1.8346</v>
      </c>
      <c r="EN532">
        <v>2.0646</v>
      </c>
      <c r="EO532">
        <v>-1.20699E-2</v>
      </c>
      <c r="EP532">
        <v>0</v>
      </c>
      <c r="EQ532">
        <v>24.0045</v>
      </c>
      <c r="ER532">
        <v>999.9</v>
      </c>
      <c r="ES532">
        <v>34.581000000000003</v>
      </c>
      <c r="ET532">
        <v>39.055</v>
      </c>
      <c r="EU532">
        <v>32.968000000000004</v>
      </c>
      <c r="EV532">
        <v>54.922199999999997</v>
      </c>
      <c r="EW532">
        <v>35.665100000000002</v>
      </c>
      <c r="EX532">
        <v>2</v>
      </c>
      <c r="EY532">
        <v>0.40792699999999998</v>
      </c>
      <c r="EZ532">
        <v>9.2810500000000005</v>
      </c>
      <c r="FA532">
        <v>19.914200000000001</v>
      </c>
      <c r="FB532">
        <v>5.20052</v>
      </c>
      <c r="FC532">
        <v>12.0099</v>
      </c>
      <c r="FD532">
        <v>4.9756</v>
      </c>
      <c r="FE532">
        <v>3.294</v>
      </c>
      <c r="FF532">
        <v>9999</v>
      </c>
      <c r="FG532">
        <v>9999</v>
      </c>
      <c r="FH532">
        <v>9999</v>
      </c>
      <c r="FI532">
        <v>554</v>
      </c>
      <c r="FJ532">
        <v>1.8631</v>
      </c>
      <c r="FK532">
        <v>1.8678300000000001</v>
      </c>
      <c r="FL532">
        <v>1.8675200000000001</v>
      </c>
      <c r="FM532">
        <v>1.86877</v>
      </c>
      <c r="FN532">
        <v>1.86951</v>
      </c>
      <c r="FO532">
        <v>1.86554</v>
      </c>
      <c r="FP532">
        <v>1.8666100000000001</v>
      </c>
      <c r="FQ532">
        <v>1.86798</v>
      </c>
      <c r="FR532">
        <v>5</v>
      </c>
      <c r="FS532">
        <v>0</v>
      </c>
      <c r="FT532">
        <v>0</v>
      </c>
      <c r="FU532">
        <v>0</v>
      </c>
      <c r="FV532" t="s">
        <v>357</v>
      </c>
      <c r="FW532" t="s">
        <v>358</v>
      </c>
      <c r="FX532" t="s">
        <v>359</v>
      </c>
      <c r="FY532" t="s">
        <v>359</v>
      </c>
      <c r="FZ532" t="s">
        <v>359</v>
      </c>
      <c r="GA532" t="s">
        <v>359</v>
      </c>
      <c r="GB532">
        <v>0</v>
      </c>
      <c r="GC532">
        <v>100</v>
      </c>
      <c r="GD532">
        <v>100</v>
      </c>
      <c r="GE532">
        <v>11.976000000000001</v>
      </c>
      <c r="GF532">
        <v>0.21829999999999999</v>
      </c>
      <c r="GG532">
        <v>5.2154357415507802</v>
      </c>
      <c r="GH532">
        <v>1.00486214095962E-2</v>
      </c>
      <c r="GI532">
        <v>-1.74255938316833E-6</v>
      </c>
      <c r="GJ532">
        <v>3.4045767664605598E-10</v>
      </c>
      <c r="GK532">
        <v>-2.3400103927015501E-2</v>
      </c>
      <c r="GL532">
        <v>-3.1725839457550503E-2</v>
      </c>
      <c r="GM532">
        <v>2.93552719409138E-3</v>
      </c>
      <c r="GN532">
        <v>-2.8977901675973599E-5</v>
      </c>
      <c r="GO532">
        <v>-4</v>
      </c>
      <c r="GP532">
        <v>2214</v>
      </c>
      <c r="GQ532">
        <v>1</v>
      </c>
      <c r="GR532">
        <v>18</v>
      </c>
      <c r="GS532">
        <v>17508.8</v>
      </c>
      <c r="GT532">
        <v>28884.7</v>
      </c>
      <c r="GU532">
        <v>2.2522000000000002</v>
      </c>
      <c r="GV532">
        <v>2.65625</v>
      </c>
      <c r="GW532">
        <v>2.2485400000000002</v>
      </c>
      <c r="GX532">
        <v>2.7319300000000002</v>
      </c>
      <c r="GY532">
        <v>1.9958499999999999</v>
      </c>
      <c r="GZ532">
        <v>2.3596200000000001</v>
      </c>
      <c r="HA532">
        <v>42.085700000000003</v>
      </c>
      <c r="HB532">
        <v>15.2265</v>
      </c>
      <c r="HC532">
        <v>18</v>
      </c>
      <c r="HD532">
        <v>445.45299999999997</v>
      </c>
      <c r="HE532">
        <v>599.69200000000001</v>
      </c>
      <c r="HF532">
        <v>12.8939</v>
      </c>
      <c r="HG532">
        <v>31.950800000000001</v>
      </c>
      <c r="HH532">
        <v>30.000599999999999</v>
      </c>
      <c r="HI532">
        <v>31.695699999999999</v>
      </c>
      <c r="HJ532">
        <v>31.571100000000001</v>
      </c>
      <c r="HK532">
        <v>45.193399999999997</v>
      </c>
      <c r="HL532">
        <v>45.352400000000003</v>
      </c>
      <c r="HM532">
        <v>0</v>
      </c>
      <c r="HN532">
        <v>12.4046</v>
      </c>
      <c r="HO532">
        <v>824.99699999999996</v>
      </c>
      <c r="HP532">
        <v>16.592500000000001</v>
      </c>
      <c r="HQ532">
        <v>101.995</v>
      </c>
      <c r="HR532">
        <v>102.771</v>
      </c>
    </row>
    <row r="533" spans="1:226" x14ac:dyDescent="0.2">
      <c r="A533">
        <v>868</v>
      </c>
      <c r="B533">
        <v>1657132302.5</v>
      </c>
      <c r="C533">
        <v>12269.9000000954</v>
      </c>
      <c r="D533" t="s">
        <v>1392</v>
      </c>
      <c r="E533" t="s">
        <v>1393</v>
      </c>
      <c r="F533">
        <v>5</v>
      </c>
      <c r="G533" t="s">
        <v>2048</v>
      </c>
      <c r="H533" t="s">
        <v>353</v>
      </c>
      <c r="I533">
        <v>1657132295</v>
      </c>
      <c r="J533">
        <f t="shared" si="306"/>
        <v>5.4202138136787772E-3</v>
      </c>
      <c r="K533">
        <f t="shared" si="307"/>
        <v>5.4202138136787772</v>
      </c>
      <c r="L533">
        <f t="shared" si="308"/>
        <v>25.641726039475575</v>
      </c>
      <c r="M533">
        <f t="shared" si="309"/>
        <v>761.59311111111106</v>
      </c>
      <c r="N533">
        <f t="shared" si="310"/>
        <v>586.04056884098293</v>
      </c>
      <c r="O533">
        <f t="shared" si="311"/>
        <v>43.349706791167378</v>
      </c>
      <c r="P533">
        <f t="shared" si="312"/>
        <v>56.335413990422765</v>
      </c>
      <c r="Q533">
        <f t="shared" si="313"/>
        <v>0.27746071104014636</v>
      </c>
      <c r="R533">
        <f t="shared" si="314"/>
        <v>3.3543829334539725</v>
      </c>
      <c r="S533">
        <f t="shared" si="315"/>
        <v>0.26531199096828378</v>
      </c>
      <c r="T533">
        <f t="shared" si="316"/>
        <v>0.16686717836491152</v>
      </c>
      <c r="U533">
        <f t="shared" si="317"/>
        <v>321.51857434895271</v>
      </c>
      <c r="V533">
        <f t="shared" si="318"/>
        <v>23.262550493410671</v>
      </c>
      <c r="W533">
        <f t="shared" si="319"/>
        <v>23.262550493410671</v>
      </c>
      <c r="X533">
        <f t="shared" si="320"/>
        <v>2.8648429297576463</v>
      </c>
      <c r="Y533">
        <f t="shared" si="321"/>
        <v>50.054653889676494</v>
      </c>
      <c r="Z533">
        <f t="shared" si="322"/>
        <v>1.3971923821037564</v>
      </c>
      <c r="AA533">
        <f t="shared" si="323"/>
        <v>2.7913336194137983</v>
      </c>
      <c r="AB533">
        <f t="shared" si="324"/>
        <v>1.4676505476538899</v>
      </c>
      <c r="AC533">
        <f t="shared" si="325"/>
        <v>-239.03142918323408</v>
      </c>
      <c r="AD533">
        <f t="shared" si="326"/>
        <v>-77.693948088134348</v>
      </c>
      <c r="AE533">
        <f t="shared" si="327"/>
        <v>-4.803648600175773</v>
      </c>
      <c r="AF533">
        <f t="shared" si="328"/>
        <v>-1.0451522591509388E-2</v>
      </c>
      <c r="AG533">
        <f t="shared" si="329"/>
        <v>76.643643091625208</v>
      </c>
      <c r="AH533">
        <f t="shared" si="330"/>
        <v>5.4735488264721992</v>
      </c>
      <c r="AI533">
        <f t="shared" si="331"/>
        <v>25.641726039475575</v>
      </c>
      <c r="AJ533">
        <v>824.91947916117897</v>
      </c>
      <c r="AK533">
        <v>799.88056363636395</v>
      </c>
      <c r="AL533">
        <v>3.4317686624477801</v>
      </c>
      <c r="AM533">
        <v>66.885195505614405</v>
      </c>
      <c r="AN533">
        <f t="shared" si="332"/>
        <v>5.4202138136787772</v>
      </c>
      <c r="AO533">
        <v>16.570953668047299</v>
      </c>
      <c r="AP533">
        <v>18.866949696969701</v>
      </c>
      <c r="AQ533">
        <v>-3.9566475761126598E-4</v>
      </c>
      <c r="AR533">
        <v>77.480201578808206</v>
      </c>
      <c r="AS533">
        <v>10</v>
      </c>
      <c r="AT533">
        <v>2</v>
      </c>
      <c r="AU533">
        <f t="shared" si="333"/>
        <v>1</v>
      </c>
      <c r="AV533">
        <f t="shared" si="334"/>
        <v>0</v>
      </c>
      <c r="AW533">
        <f t="shared" si="335"/>
        <v>39643.225942582889</v>
      </c>
      <c r="AX533">
        <f t="shared" si="336"/>
        <v>2000.01814814815</v>
      </c>
      <c r="AY533">
        <f t="shared" si="337"/>
        <v>1681.2150775555899</v>
      </c>
      <c r="AZ533">
        <f t="shared" si="338"/>
        <v>0.84059991111193411</v>
      </c>
      <c r="BA533">
        <f t="shared" si="339"/>
        <v>0.1607578284460329</v>
      </c>
      <c r="BB533">
        <v>2.157</v>
      </c>
      <c r="BC533">
        <v>0.5</v>
      </c>
      <c r="BD533" t="s">
        <v>354</v>
      </c>
      <c r="BE533">
        <v>2</v>
      </c>
      <c r="BF533" t="b">
        <v>1</v>
      </c>
      <c r="BG533">
        <v>1657132295</v>
      </c>
      <c r="BH533">
        <v>761.59311111111106</v>
      </c>
      <c r="BI533">
        <v>796.45537037037002</v>
      </c>
      <c r="BJ533">
        <v>18.8885111111111</v>
      </c>
      <c r="BK533">
        <v>16.571833333333299</v>
      </c>
      <c r="BL533">
        <v>749.68051851851897</v>
      </c>
      <c r="BM533">
        <v>18.669588888888899</v>
      </c>
      <c r="BN533">
        <v>500.00214814814802</v>
      </c>
      <c r="BO533">
        <v>73.924340740740703</v>
      </c>
      <c r="BP533">
        <v>4.6147133333333298E-2</v>
      </c>
      <c r="BQ533">
        <v>22.832925925925899</v>
      </c>
      <c r="BR533">
        <v>23.804885185185199</v>
      </c>
      <c r="BS533">
        <v>999.9</v>
      </c>
      <c r="BT533">
        <v>0</v>
      </c>
      <c r="BU533">
        <v>0</v>
      </c>
      <c r="BV533">
        <v>10000.9259259259</v>
      </c>
      <c r="BW533">
        <v>0</v>
      </c>
      <c r="BX533">
        <v>1989.2651851851899</v>
      </c>
      <c r="BY533">
        <v>-34.8622962962963</v>
      </c>
      <c r="BZ533">
        <v>776.25507407407395</v>
      </c>
      <c r="CA533">
        <v>809.87648148148196</v>
      </c>
      <c r="CB533">
        <v>2.3166759259259302</v>
      </c>
      <c r="CC533">
        <v>796.45537037037002</v>
      </c>
      <c r="CD533">
        <v>16.571833333333299</v>
      </c>
      <c r="CE533">
        <v>1.39632111111111</v>
      </c>
      <c r="CF533">
        <v>1.22506148148148</v>
      </c>
      <c r="CG533">
        <v>11.8777296296296</v>
      </c>
      <c r="CH533">
        <v>9.9096359259259295</v>
      </c>
      <c r="CI533">
        <v>2000.01814814815</v>
      </c>
      <c r="CJ533">
        <v>0.98000481481481505</v>
      </c>
      <c r="CK533">
        <v>1.9995188888888901E-2</v>
      </c>
      <c r="CL533">
        <v>0</v>
      </c>
      <c r="CM533">
        <v>2.2764740740740699</v>
      </c>
      <c r="CN533">
        <v>0</v>
      </c>
      <c r="CO533">
        <v>5021.5959259259298</v>
      </c>
      <c r="CP533">
        <v>17300.329629629599</v>
      </c>
      <c r="CQ533">
        <v>40.904851851851902</v>
      </c>
      <c r="CR533">
        <v>42.353999999999999</v>
      </c>
      <c r="CS533">
        <v>40.875</v>
      </c>
      <c r="CT533">
        <v>40.527555555555601</v>
      </c>
      <c r="CU533">
        <v>39.995333333333299</v>
      </c>
      <c r="CV533">
        <v>1960.0240740740701</v>
      </c>
      <c r="CW533">
        <v>39.994444444444397</v>
      </c>
      <c r="CX533">
        <v>0</v>
      </c>
      <c r="CY533">
        <v>1657132282.9000001</v>
      </c>
      <c r="CZ533">
        <v>0</v>
      </c>
      <c r="DA533">
        <v>0</v>
      </c>
      <c r="DB533" t="s">
        <v>355</v>
      </c>
      <c r="DC533">
        <v>1656081770.5</v>
      </c>
      <c r="DD533">
        <v>1655399214.5999999</v>
      </c>
      <c r="DE533">
        <v>0</v>
      </c>
      <c r="DF533">
        <v>0.13400000000000001</v>
      </c>
      <c r="DG533">
        <v>-0.06</v>
      </c>
      <c r="DH533">
        <v>9.3309999999999995</v>
      </c>
      <c r="DI533">
        <v>0.51100000000000001</v>
      </c>
      <c r="DJ533">
        <v>421</v>
      </c>
      <c r="DK533">
        <v>25</v>
      </c>
      <c r="DL533">
        <v>1.93</v>
      </c>
      <c r="DM533">
        <v>0.15</v>
      </c>
      <c r="DN533">
        <v>-34.703132500000002</v>
      </c>
      <c r="DO533">
        <v>-2.3316484052531998</v>
      </c>
      <c r="DP533">
        <v>0.50093615730325303</v>
      </c>
      <c r="DQ533">
        <v>0</v>
      </c>
      <c r="DR533">
        <v>2.2875652500000001</v>
      </c>
      <c r="DS533">
        <v>0.32024589118198399</v>
      </c>
      <c r="DT533">
        <v>4.69928286543543E-2</v>
      </c>
      <c r="DU533">
        <v>0</v>
      </c>
      <c r="DV533">
        <v>0</v>
      </c>
      <c r="DW533">
        <v>2</v>
      </c>
      <c r="DX533" t="s">
        <v>366</v>
      </c>
      <c r="DY533">
        <v>2.9679600000000002</v>
      </c>
      <c r="DZ533">
        <v>2.7002299999999999</v>
      </c>
      <c r="EA533">
        <v>0.11551599999999999</v>
      </c>
      <c r="EB533">
        <v>0.12021999999999999</v>
      </c>
      <c r="EC533">
        <v>7.1144899999999997E-2</v>
      </c>
      <c r="ED533">
        <v>6.5401899999999999E-2</v>
      </c>
      <c r="EE533">
        <v>34277.699999999997</v>
      </c>
      <c r="EF533">
        <v>37307.199999999997</v>
      </c>
      <c r="EG533">
        <v>35151.599999999999</v>
      </c>
      <c r="EH533">
        <v>38493.4</v>
      </c>
      <c r="EI533">
        <v>46360.7</v>
      </c>
      <c r="EJ533">
        <v>51959.5</v>
      </c>
      <c r="EK533">
        <v>55005.5</v>
      </c>
      <c r="EL533">
        <v>61741.5</v>
      </c>
      <c r="EM533">
        <v>1.8346</v>
      </c>
      <c r="EN533">
        <v>2.0646</v>
      </c>
      <c r="EO533">
        <v>-1.1175900000000001E-2</v>
      </c>
      <c r="EP533">
        <v>0</v>
      </c>
      <c r="EQ533">
        <v>24.002400000000002</v>
      </c>
      <c r="ER533">
        <v>999.9</v>
      </c>
      <c r="ES533">
        <v>34.581000000000003</v>
      </c>
      <c r="ET533">
        <v>39.055</v>
      </c>
      <c r="EU533">
        <v>32.969799999999999</v>
      </c>
      <c r="EV533">
        <v>54.6922</v>
      </c>
      <c r="EW533">
        <v>35.652999999999999</v>
      </c>
      <c r="EX533">
        <v>2</v>
      </c>
      <c r="EY533">
        <v>0.407744</v>
      </c>
      <c r="EZ533">
        <v>9.2810500000000005</v>
      </c>
      <c r="FA533">
        <v>19.914899999999999</v>
      </c>
      <c r="FB533">
        <v>5.2017199999999999</v>
      </c>
      <c r="FC533">
        <v>12.0099</v>
      </c>
      <c r="FD533">
        <v>4.976</v>
      </c>
      <c r="FE533">
        <v>3.294</v>
      </c>
      <c r="FF533">
        <v>9999</v>
      </c>
      <c r="FG533">
        <v>9999</v>
      </c>
      <c r="FH533">
        <v>9999</v>
      </c>
      <c r="FI533">
        <v>554</v>
      </c>
      <c r="FJ533">
        <v>1.8631</v>
      </c>
      <c r="FK533">
        <v>1.8678300000000001</v>
      </c>
      <c r="FL533">
        <v>1.8675200000000001</v>
      </c>
      <c r="FM533">
        <v>1.86877</v>
      </c>
      <c r="FN533">
        <v>1.86951</v>
      </c>
      <c r="FO533">
        <v>1.86554</v>
      </c>
      <c r="FP533">
        <v>1.8666100000000001</v>
      </c>
      <c r="FQ533">
        <v>1.86798</v>
      </c>
      <c r="FR533">
        <v>5</v>
      </c>
      <c r="FS533">
        <v>0</v>
      </c>
      <c r="FT533">
        <v>0</v>
      </c>
      <c r="FU533">
        <v>0</v>
      </c>
      <c r="FV533" t="s">
        <v>357</v>
      </c>
      <c r="FW533" t="s">
        <v>358</v>
      </c>
      <c r="FX533" t="s">
        <v>359</v>
      </c>
      <c r="FY533" t="s">
        <v>359</v>
      </c>
      <c r="FZ533" t="s">
        <v>359</v>
      </c>
      <c r="GA533" t="s">
        <v>359</v>
      </c>
      <c r="GB533">
        <v>0</v>
      </c>
      <c r="GC533">
        <v>100</v>
      </c>
      <c r="GD533">
        <v>100</v>
      </c>
      <c r="GE533">
        <v>12.109</v>
      </c>
      <c r="GF533">
        <v>0.21790000000000001</v>
      </c>
      <c r="GG533">
        <v>5.2154357415507802</v>
      </c>
      <c r="GH533">
        <v>1.00486214095962E-2</v>
      </c>
      <c r="GI533">
        <v>-1.74255938316833E-6</v>
      </c>
      <c r="GJ533">
        <v>3.4045767664605598E-10</v>
      </c>
      <c r="GK533">
        <v>-2.3400103927015501E-2</v>
      </c>
      <c r="GL533">
        <v>-3.1725839457550503E-2</v>
      </c>
      <c r="GM533">
        <v>2.93552719409138E-3</v>
      </c>
      <c r="GN533">
        <v>-2.8977901675973599E-5</v>
      </c>
      <c r="GO533">
        <v>-4</v>
      </c>
      <c r="GP533">
        <v>2214</v>
      </c>
      <c r="GQ533">
        <v>1</v>
      </c>
      <c r="GR533">
        <v>18</v>
      </c>
      <c r="GS533">
        <v>17508.900000000001</v>
      </c>
      <c r="GT533">
        <v>28884.799999999999</v>
      </c>
      <c r="GU533">
        <v>2.2900399999999999</v>
      </c>
      <c r="GV533">
        <v>2.66357</v>
      </c>
      <c r="GW533">
        <v>2.2485400000000002</v>
      </c>
      <c r="GX533">
        <v>2.7307100000000002</v>
      </c>
      <c r="GY533">
        <v>1.9958499999999999</v>
      </c>
      <c r="GZ533">
        <v>2.36328</v>
      </c>
      <c r="HA533">
        <v>42.085700000000003</v>
      </c>
      <c r="HB533">
        <v>15.2178</v>
      </c>
      <c r="HC533">
        <v>18</v>
      </c>
      <c r="HD533">
        <v>445.49299999999999</v>
      </c>
      <c r="HE533">
        <v>599.71900000000005</v>
      </c>
      <c r="HF533">
        <v>12.890700000000001</v>
      </c>
      <c r="HG533">
        <v>31.956499999999998</v>
      </c>
      <c r="HH533">
        <v>30.0002</v>
      </c>
      <c r="HI533">
        <v>31.7013</v>
      </c>
      <c r="HJ533">
        <v>31.574300000000001</v>
      </c>
      <c r="HK533">
        <v>45.908000000000001</v>
      </c>
      <c r="HL533">
        <v>45.352400000000003</v>
      </c>
      <c r="HM533">
        <v>0</v>
      </c>
      <c r="HN533">
        <v>12.4046</v>
      </c>
      <c r="HO533">
        <v>838.39400000000001</v>
      </c>
      <c r="HP533">
        <v>16.592500000000001</v>
      </c>
      <c r="HQ533">
        <v>101.995</v>
      </c>
      <c r="HR533">
        <v>102.77</v>
      </c>
    </row>
    <row r="534" spans="1:226" x14ac:dyDescent="0.2">
      <c r="A534">
        <v>869</v>
      </c>
      <c r="B534">
        <v>1657132307.5</v>
      </c>
      <c r="C534">
        <v>12274.9000000954</v>
      </c>
      <c r="D534" t="s">
        <v>1394</v>
      </c>
      <c r="E534" t="s">
        <v>1395</v>
      </c>
      <c r="F534">
        <v>5</v>
      </c>
      <c r="G534" t="s">
        <v>2049</v>
      </c>
      <c r="H534" t="s">
        <v>353</v>
      </c>
      <c r="I534">
        <v>1657132299.7142899</v>
      </c>
      <c r="J534">
        <f t="shared" si="306"/>
        <v>5.3945228242429566E-3</v>
      </c>
      <c r="K534">
        <f t="shared" si="307"/>
        <v>5.3945228242429568</v>
      </c>
      <c r="L534">
        <f t="shared" si="308"/>
        <v>25.722499246961103</v>
      </c>
      <c r="M534">
        <f t="shared" si="309"/>
        <v>777.16339285714298</v>
      </c>
      <c r="N534">
        <f t="shared" si="310"/>
        <v>599.69558564651481</v>
      </c>
      <c r="O534">
        <f t="shared" si="311"/>
        <v>44.359762667326258</v>
      </c>
      <c r="P534">
        <f t="shared" si="312"/>
        <v>57.487139285360279</v>
      </c>
      <c r="Q534">
        <f t="shared" si="313"/>
        <v>0.27573984268504625</v>
      </c>
      <c r="R534">
        <f t="shared" si="314"/>
        <v>3.3528415990280211</v>
      </c>
      <c r="S534">
        <f t="shared" si="315"/>
        <v>0.26373259015019807</v>
      </c>
      <c r="T534">
        <f t="shared" si="316"/>
        <v>0.16586809913459699</v>
      </c>
      <c r="U534">
        <f t="shared" si="317"/>
        <v>321.5190690000004</v>
      </c>
      <c r="V534">
        <f t="shared" si="318"/>
        <v>23.2662172985642</v>
      </c>
      <c r="W534">
        <f t="shared" si="319"/>
        <v>23.2662172985642</v>
      </c>
      <c r="X534">
        <f t="shared" si="320"/>
        <v>2.865477542434669</v>
      </c>
      <c r="Y534">
        <f t="shared" si="321"/>
        <v>50.020396663050256</v>
      </c>
      <c r="Z534">
        <f t="shared" si="322"/>
        <v>1.3960308906997474</v>
      </c>
      <c r="AA534">
        <f t="shared" si="323"/>
        <v>2.7909232709683534</v>
      </c>
      <c r="AB534">
        <f t="shared" si="324"/>
        <v>1.4694466517349216</v>
      </c>
      <c r="AC534">
        <f t="shared" si="325"/>
        <v>-237.89845654911437</v>
      </c>
      <c r="AD534">
        <f t="shared" si="326"/>
        <v>-78.759560122880956</v>
      </c>
      <c r="AE534">
        <f t="shared" si="327"/>
        <v>-4.8718023609370009</v>
      </c>
      <c r="AF534">
        <f t="shared" si="328"/>
        <v>-1.0750032931937881E-2</v>
      </c>
      <c r="AG534">
        <f t="shared" si="329"/>
        <v>76.925778497923645</v>
      </c>
      <c r="AH534">
        <f t="shared" si="330"/>
        <v>5.4379231284148899</v>
      </c>
      <c r="AI534">
        <f t="shared" si="331"/>
        <v>25.722499246961103</v>
      </c>
      <c r="AJ534">
        <v>841.63836026936201</v>
      </c>
      <c r="AK534">
        <v>816.73519999999996</v>
      </c>
      <c r="AL534">
        <v>3.3891854392307299</v>
      </c>
      <c r="AM534">
        <v>66.885195505614405</v>
      </c>
      <c r="AN534">
        <f t="shared" si="332"/>
        <v>5.3945228242429568</v>
      </c>
      <c r="AO534">
        <v>16.571048496196902</v>
      </c>
      <c r="AP534">
        <v>18.860275757575799</v>
      </c>
      <c r="AQ534">
        <v>-1.2773046399344201E-3</v>
      </c>
      <c r="AR534">
        <v>77.480201578808206</v>
      </c>
      <c r="AS534">
        <v>10</v>
      </c>
      <c r="AT534">
        <v>2</v>
      </c>
      <c r="AU534">
        <f t="shared" si="333"/>
        <v>1</v>
      </c>
      <c r="AV534">
        <f t="shared" si="334"/>
        <v>0</v>
      </c>
      <c r="AW534">
        <f t="shared" si="335"/>
        <v>39619.628044085475</v>
      </c>
      <c r="AX534">
        <f t="shared" si="336"/>
        <v>2000.0228571428599</v>
      </c>
      <c r="AY534">
        <f t="shared" si="337"/>
        <v>1681.2189000000021</v>
      </c>
      <c r="AZ534">
        <f t="shared" si="338"/>
        <v>0.84059984314464964</v>
      </c>
      <c r="BA534">
        <f t="shared" si="339"/>
        <v>0.16075769726917405</v>
      </c>
      <c r="BB534">
        <v>2.157</v>
      </c>
      <c r="BC534">
        <v>0.5</v>
      </c>
      <c r="BD534" t="s">
        <v>354</v>
      </c>
      <c r="BE534">
        <v>2</v>
      </c>
      <c r="BF534" t="b">
        <v>1</v>
      </c>
      <c r="BG534">
        <v>1657132299.7142899</v>
      </c>
      <c r="BH534">
        <v>777.16339285714298</v>
      </c>
      <c r="BI534">
        <v>812.17196428571401</v>
      </c>
      <c r="BJ534">
        <v>18.872814285714298</v>
      </c>
      <c r="BK534">
        <v>16.571192857142901</v>
      </c>
      <c r="BL534">
        <v>765.12732142857101</v>
      </c>
      <c r="BM534">
        <v>18.654599999999999</v>
      </c>
      <c r="BN534">
        <v>500.00532142857099</v>
      </c>
      <c r="BO534">
        <v>73.924278571428601</v>
      </c>
      <c r="BP534">
        <v>4.6188660714285699E-2</v>
      </c>
      <c r="BQ534">
        <v>22.830500000000001</v>
      </c>
      <c r="BR534">
        <v>23.801942857142901</v>
      </c>
      <c r="BS534">
        <v>999.9</v>
      </c>
      <c r="BT534">
        <v>0</v>
      </c>
      <c r="BU534">
        <v>0</v>
      </c>
      <c r="BV534">
        <v>9994.6428571428605</v>
      </c>
      <c r="BW534">
        <v>0</v>
      </c>
      <c r="BX534">
        <v>1986.91035714286</v>
      </c>
      <c r="BY534">
        <v>-35.0085535714286</v>
      </c>
      <c r="BZ534">
        <v>792.11257142857198</v>
      </c>
      <c r="CA534">
        <v>825.85746428571395</v>
      </c>
      <c r="CB534">
        <v>2.3016160714285698</v>
      </c>
      <c r="CC534">
        <v>812.17196428571401</v>
      </c>
      <c r="CD534">
        <v>16.571192857142901</v>
      </c>
      <c r="CE534">
        <v>1.39515964285714</v>
      </c>
      <c r="CF534">
        <v>1.22501285714286</v>
      </c>
      <c r="CG534">
        <v>11.8651071428571</v>
      </c>
      <c r="CH534">
        <v>9.9090507142857103</v>
      </c>
      <c r="CI534">
        <v>2000.0228571428599</v>
      </c>
      <c r="CJ534">
        <v>0.98000678571428601</v>
      </c>
      <c r="CK534">
        <v>1.9993221428571399E-2</v>
      </c>
      <c r="CL534">
        <v>0</v>
      </c>
      <c r="CM534">
        <v>2.2876500000000002</v>
      </c>
      <c r="CN534">
        <v>0</v>
      </c>
      <c r="CO534">
        <v>5020.2967857142903</v>
      </c>
      <c r="CP534">
        <v>17300.385714285701</v>
      </c>
      <c r="CQ534">
        <v>40.899357142857099</v>
      </c>
      <c r="CR534">
        <v>42.334499999999998</v>
      </c>
      <c r="CS534">
        <v>40.875</v>
      </c>
      <c r="CT534">
        <v>40.508857142857103</v>
      </c>
      <c r="CU534">
        <v>39.9955</v>
      </c>
      <c r="CV534">
        <v>1960.0328571428599</v>
      </c>
      <c r="CW534">
        <v>39.99</v>
      </c>
      <c r="CX534">
        <v>0</v>
      </c>
      <c r="CY534">
        <v>1657132287.7</v>
      </c>
      <c r="CZ534">
        <v>0</v>
      </c>
      <c r="DA534">
        <v>0</v>
      </c>
      <c r="DB534" t="s">
        <v>355</v>
      </c>
      <c r="DC534">
        <v>1656081770.5</v>
      </c>
      <c r="DD534">
        <v>1655399214.5999999</v>
      </c>
      <c r="DE534">
        <v>0</v>
      </c>
      <c r="DF534">
        <v>0.13400000000000001</v>
      </c>
      <c r="DG534">
        <v>-0.06</v>
      </c>
      <c r="DH534">
        <v>9.3309999999999995</v>
      </c>
      <c r="DI534">
        <v>0.51100000000000001</v>
      </c>
      <c r="DJ534">
        <v>421</v>
      </c>
      <c r="DK534">
        <v>25</v>
      </c>
      <c r="DL534">
        <v>1.93</v>
      </c>
      <c r="DM534">
        <v>0.15</v>
      </c>
      <c r="DN534">
        <v>-34.946377499999997</v>
      </c>
      <c r="DO534">
        <v>-2.1403080675420898</v>
      </c>
      <c r="DP534">
        <v>0.453474894281646</v>
      </c>
      <c r="DQ534">
        <v>0</v>
      </c>
      <c r="DR534">
        <v>2.3084880000000001</v>
      </c>
      <c r="DS534">
        <v>-0.15863324577861701</v>
      </c>
      <c r="DT534">
        <v>1.9651005852118601E-2</v>
      </c>
      <c r="DU534">
        <v>0</v>
      </c>
      <c r="DV534">
        <v>0</v>
      </c>
      <c r="DW534">
        <v>2</v>
      </c>
      <c r="DX534" t="s">
        <v>366</v>
      </c>
      <c r="DY534">
        <v>2.9677500000000001</v>
      </c>
      <c r="DZ534">
        <v>2.6997399999999998</v>
      </c>
      <c r="EA534">
        <v>0.117173</v>
      </c>
      <c r="EB534">
        <v>0.121865</v>
      </c>
      <c r="EC534">
        <v>7.11199E-2</v>
      </c>
      <c r="ED534">
        <v>6.5426399999999996E-2</v>
      </c>
      <c r="EE534">
        <v>34213.699999999997</v>
      </c>
      <c r="EF534">
        <v>37236.699999999997</v>
      </c>
      <c r="EG534">
        <v>35151.800000000003</v>
      </c>
      <c r="EH534">
        <v>38492.699999999997</v>
      </c>
      <c r="EI534">
        <v>46362.1</v>
      </c>
      <c r="EJ534">
        <v>51957.9</v>
      </c>
      <c r="EK534">
        <v>55005.599999999999</v>
      </c>
      <c r="EL534">
        <v>61741.3</v>
      </c>
      <c r="EM534">
        <v>1.8346</v>
      </c>
      <c r="EN534">
        <v>2.0648</v>
      </c>
      <c r="EO534">
        <v>-1.1175900000000001E-2</v>
      </c>
      <c r="EP534">
        <v>0</v>
      </c>
      <c r="EQ534">
        <v>23.9984</v>
      </c>
      <c r="ER534">
        <v>999.9</v>
      </c>
      <c r="ES534">
        <v>34.581000000000003</v>
      </c>
      <c r="ET534">
        <v>39.055</v>
      </c>
      <c r="EU534">
        <v>32.968899999999998</v>
      </c>
      <c r="EV534">
        <v>54.7622</v>
      </c>
      <c r="EW534">
        <v>35.677100000000003</v>
      </c>
      <c r="EX534">
        <v>2</v>
      </c>
      <c r="EY534">
        <v>0.40808899999999998</v>
      </c>
      <c r="EZ534">
        <v>9.2810500000000005</v>
      </c>
      <c r="FA534">
        <v>19.914100000000001</v>
      </c>
      <c r="FB534">
        <v>5.1993200000000002</v>
      </c>
      <c r="FC534">
        <v>12.0099</v>
      </c>
      <c r="FD534">
        <v>4.9748000000000001</v>
      </c>
      <c r="FE534">
        <v>3.294</v>
      </c>
      <c r="FF534">
        <v>9999</v>
      </c>
      <c r="FG534">
        <v>9999</v>
      </c>
      <c r="FH534">
        <v>9999</v>
      </c>
      <c r="FI534">
        <v>554</v>
      </c>
      <c r="FJ534">
        <v>1.8631</v>
      </c>
      <c r="FK534">
        <v>1.8677999999999999</v>
      </c>
      <c r="FL534">
        <v>1.8675200000000001</v>
      </c>
      <c r="FM534">
        <v>1.8688400000000001</v>
      </c>
      <c r="FN534">
        <v>1.86951</v>
      </c>
      <c r="FO534">
        <v>1.86554</v>
      </c>
      <c r="FP534">
        <v>1.8666100000000001</v>
      </c>
      <c r="FQ534">
        <v>1.86798</v>
      </c>
      <c r="FR534">
        <v>5</v>
      </c>
      <c r="FS534">
        <v>0</v>
      </c>
      <c r="FT534">
        <v>0</v>
      </c>
      <c r="FU534">
        <v>0</v>
      </c>
      <c r="FV534" t="s">
        <v>357</v>
      </c>
      <c r="FW534" t="s">
        <v>358</v>
      </c>
      <c r="FX534" t="s">
        <v>359</v>
      </c>
      <c r="FY534" t="s">
        <v>359</v>
      </c>
      <c r="FZ534" t="s">
        <v>359</v>
      </c>
      <c r="GA534" t="s">
        <v>359</v>
      </c>
      <c r="GB534">
        <v>0</v>
      </c>
      <c r="GC534">
        <v>100</v>
      </c>
      <c r="GD534">
        <v>100</v>
      </c>
      <c r="GE534">
        <v>12.24</v>
      </c>
      <c r="GF534">
        <v>0.21759999999999999</v>
      </c>
      <c r="GG534">
        <v>5.2154357415507802</v>
      </c>
      <c r="GH534">
        <v>1.00486214095962E-2</v>
      </c>
      <c r="GI534">
        <v>-1.74255938316833E-6</v>
      </c>
      <c r="GJ534">
        <v>3.4045767664605598E-10</v>
      </c>
      <c r="GK534">
        <v>-2.3400103927015501E-2</v>
      </c>
      <c r="GL534">
        <v>-3.1725839457550503E-2</v>
      </c>
      <c r="GM534">
        <v>2.93552719409138E-3</v>
      </c>
      <c r="GN534">
        <v>-2.8977901675973599E-5</v>
      </c>
      <c r="GO534">
        <v>-4</v>
      </c>
      <c r="GP534">
        <v>2214</v>
      </c>
      <c r="GQ534">
        <v>1</v>
      </c>
      <c r="GR534">
        <v>18</v>
      </c>
      <c r="GS534">
        <v>17509</v>
      </c>
      <c r="GT534">
        <v>28884.9</v>
      </c>
      <c r="GU534">
        <v>2.32544</v>
      </c>
      <c r="GV534">
        <v>2.66113</v>
      </c>
      <c r="GW534">
        <v>2.2485400000000002</v>
      </c>
      <c r="GX534">
        <v>2.7319300000000002</v>
      </c>
      <c r="GY534">
        <v>1.9958499999999999</v>
      </c>
      <c r="GZ534">
        <v>2.32544</v>
      </c>
      <c r="HA534">
        <v>42.085700000000003</v>
      </c>
      <c r="HB534">
        <v>15.1915</v>
      </c>
      <c r="HC534">
        <v>18</v>
      </c>
      <c r="HD534">
        <v>445.53399999999999</v>
      </c>
      <c r="HE534">
        <v>599.95799999999997</v>
      </c>
      <c r="HF534">
        <v>12.887</v>
      </c>
      <c r="HG534">
        <v>31.959199999999999</v>
      </c>
      <c r="HH534">
        <v>30.0001</v>
      </c>
      <c r="HI534">
        <v>31.706900000000001</v>
      </c>
      <c r="HJ534">
        <v>31.582000000000001</v>
      </c>
      <c r="HK534">
        <v>46.661900000000003</v>
      </c>
      <c r="HL534">
        <v>45.352400000000003</v>
      </c>
      <c r="HM534">
        <v>0</v>
      </c>
      <c r="HN534">
        <v>12.400499999999999</v>
      </c>
      <c r="HO534">
        <v>858.51900000000001</v>
      </c>
      <c r="HP534">
        <v>16.592500000000001</v>
      </c>
      <c r="HQ534">
        <v>101.995</v>
      </c>
      <c r="HR534">
        <v>102.76900000000001</v>
      </c>
    </row>
    <row r="535" spans="1:226" x14ac:dyDescent="0.2">
      <c r="A535">
        <v>870</v>
      </c>
      <c r="B535">
        <v>1657132312.5</v>
      </c>
      <c r="C535">
        <v>12279.9000000954</v>
      </c>
      <c r="D535" t="s">
        <v>1396</v>
      </c>
      <c r="E535" t="s">
        <v>1397</v>
      </c>
      <c r="F535">
        <v>5</v>
      </c>
      <c r="G535" t="s">
        <v>2050</v>
      </c>
      <c r="H535" t="s">
        <v>353</v>
      </c>
      <c r="I535">
        <v>1657132305</v>
      </c>
      <c r="J535">
        <f t="shared" si="306"/>
        <v>5.3704614037350272E-3</v>
      </c>
      <c r="K535">
        <f t="shared" si="307"/>
        <v>5.3704614037350273</v>
      </c>
      <c r="L535">
        <f t="shared" si="308"/>
        <v>26.192010956173867</v>
      </c>
      <c r="M535">
        <f t="shared" si="309"/>
        <v>794.70555555555597</v>
      </c>
      <c r="N535">
        <f t="shared" si="310"/>
        <v>613.06305991591842</v>
      </c>
      <c r="O535">
        <f t="shared" si="311"/>
        <v>45.348262648557132</v>
      </c>
      <c r="P535">
        <f t="shared" si="312"/>
        <v>58.784354527156708</v>
      </c>
      <c r="Q535">
        <f t="shared" si="313"/>
        <v>0.27425622470405531</v>
      </c>
      <c r="R535">
        <f t="shared" si="314"/>
        <v>3.3515515200468773</v>
      </c>
      <c r="S535">
        <f t="shared" si="315"/>
        <v>0.26237048172314681</v>
      </c>
      <c r="T535">
        <f t="shared" si="316"/>
        <v>0.16500651104808403</v>
      </c>
      <c r="U535">
        <f t="shared" si="317"/>
        <v>321.51837655555579</v>
      </c>
      <c r="V535">
        <f t="shared" si="318"/>
        <v>23.267744540192105</v>
      </c>
      <c r="W535">
        <f t="shared" si="319"/>
        <v>23.267744540192105</v>
      </c>
      <c r="X535">
        <f t="shared" si="320"/>
        <v>2.8657418978761573</v>
      </c>
      <c r="Y535">
        <f t="shared" si="321"/>
        <v>50.005363593586672</v>
      </c>
      <c r="Z535">
        <f t="shared" si="322"/>
        <v>1.3952595809561728</v>
      </c>
      <c r="AA535">
        <f t="shared" si="323"/>
        <v>2.7902198498065092</v>
      </c>
      <c r="AB535">
        <f t="shared" si="324"/>
        <v>1.4704823169199845</v>
      </c>
      <c r="AC535">
        <f t="shared" si="325"/>
        <v>-236.8373479047147</v>
      </c>
      <c r="AD535">
        <f t="shared" si="326"/>
        <v>-79.756742943713775</v>
      </c>
      <c r="AE535">
        <f t="shared" si="327"/>
        <v>-4.9353179974520902</v>
      </c>
      <c r="AF535">
        <f t="shared" si="328"/>
        <v>-1.1032290324791916E-2</v>
      </c>
      <c r="AG535">
        <f t="shared" si="329"/>
        <v>77.76298762712436</v>
      </c>
      <c r="AH535">
        <f t="shared" si="330"/>
        <v>5.4040353315336649</v>
      </c>
      <c r="AI535">
        <f t="shared" si="331"/>
        <v>26.192010956173867</v>
      </c>
      <c r="AJ535">
        <v>859.22851608950498</v>
      </c>
      <c r="AK535">
        <v>833.85372727272704</v>
      </c>
      <c r="AL535">
        <v>3.4551430876065101</v>
      </c>
      <c r="AM535">
        <v>66.885195505614405</v>
      </c>
      <c r="AN535">
        <f t="shared" si="332"/>
        <v>5.3704614037350273</v>
      </c>
      <c r="AO535">
        <v>16.579149447833199</v>
      </c>
      <c r="AP535">
        <v>18.853134545454498</v>
      </c>
      <c r="AQ535">
        <v>-1.78214871026603E-4</v>
      </c>
      <c r="AR535">
        <v>77.480201578808206</v>
      </c>
      <c r="AS535">
        <v>10</v>
      </c>
      <c r="AT535">
        <v>2</v>
      </c>
      <c r="AU535">
        <f t="shared" si="333"/>
        <v>1</v>
      </c>
      <c r="AV535">
        <f t="shared" si="334"/>
        <v>0</v>
      </c>
      <c r="AW535">
        <f t="shared" si="335"/>
        <v>39600.151654836067</v>
      </c>
      <c r="AX535">
        <f t="shared" si="336"/>
        <v>2000.0185185185201</v>
      </c>
      <c r="AY535">
        <f t="shared" si="337"/>
        <v>1681.215255555557</v>
      </c>
      <c r="AZ535">
        <f t="shared" si="338"/>
        <v>0.84059984444588476</v>
      </c>
      <c r="BA535">
        <f t="shared" si="339"/>
        <v>0.16075769978055757</v>
      </c>
      <c r="BB535">
        <v>2.157</v>
      </c>
      <c r="BC535">
        <v>0.5</v>
      </c>
      <c r="BD535" t="s">
        <v>354</v>
      </c>
      <c r="BE535">
        <v>2</v>
      </c>
      <c r="BF535" t="b">
        <v>1</v>
      </c>
      <c r="BG535">
        <v>1657132305</v>
      </c>
      <c r="BH535">
        <v>794.70555555555597</v>
      </c>
      <c r="BI535">
        <v>830.105481481482</v>
      </c>
      <c r="BJ535">
        <v>18.8625111111111</v>
      </c>
      <c r="BK535">
        <v>16.5751666666667</v>
      </c>
      <c r="BL535">
        <v>782.53085185185205</v>
      </c>
      <c r="BM535">
        <v>18.644777777777801</v>
      </c>
      <c r="BN535">
        <v>499.99611111111102</v>
      </c>
      <c r="BO535">
        <v>73.923785185185196</v>
      </c>
      <c r="BP535">
        <v>4.6195414814814803E-2</v>
      </c>
      <c r="BQ535">
        <v>22.826340740740701</v>
      </c>
      <c r="BR535">
        <v>23.802007407407402</v>
      </c>
      <c r="BS535">
        <v>999.9</v>
      </c>
      <c r="BT535">
        <v>0</v>
      </c>
      <c r="BU535">
        <v>0</v>
      </c>
      <c r="BV535">
        <v>9989.4444444444507</v>
      </c>
      <c r="BW535">
        <v>0</v>
      </c>
      <c r="BX535">
        <v>1983.08666666667</v>
      </c>
      <c r="BY535">
        <v>-35.399929629629597</v>
      </c>
      <c r="BZ535">
        <v>809.98377777777796</v>
      </c>
      <c r="CA535">
        <v>844.09662962963</v>
      </c>
      <c r="CB535">
        <v>2.2873485185185198</v>
      </c>
      <c r="CC535">
        <v>830.105481481482</v>
      </c>
      <c r="CD535">
        <v>16.5751666666667</v>
      </c>
      <c r="CE535">
        <v>1.3943892592592599</v>
      </c>
      <c r="CF535">
        <v>1.22529814814815</v>
      </c>
      <c r="CG535">
        <v>11.856740740740699</v>
      </c>
      <c r="CH535">
        <v>9.9125303703703693</v>
      </c>
      <c r="CI535">
        <v>2000.0185185185201</v>
      </c>
      <c r="CJ535">
        <v>0.98000644444444496</v>
      </c>
      <c r="CK535">
        <v>1.9993574074074101E-2</v>
      </c>
      <c r="CL535">
        <v>0</v>
      </c>
      <c r="CM535">
        <v>2.2967</v>
      </c>
      <c r="CN535">
        <v>0</v>
      </c>
      <c r="CO535">
        <v>5026.2674074074102</v>
      </c>
      <c r="CP535">
        <v>17300.344444444399</v>
      </c>
      <c r="CQ535">
        <v>40.879592592592601</v>
      </c>
      <c r="CR535">
        <v>42.316666666666698</v>
      </c>
      <c r="CS535">
        <v>40.875</v>
      </c>
      <c r="CT535">
        <v>40.5</v>
      </c>
      <c r="CU535">
        <v>40</v>
      </c>
      <c r="CV535">
        <v>1960.0285185185201</v>
      </c>
      <c r="CW535">
        <v>39.99</v>
      </c>
      <c r="CX535">
        <v>0</v>
      </c>
      <c r="CY535">
        <v>1657132292.5</v>
      </c>
      <c r="CZ535">
        <v>0</v>
      </c>
      <c r="DA535">
        <v>0</v>
      </c>
      <c r="DB535" t="s">
        <v>355</v>
      </c>
      <c r="DC535">
        <v>1656081770.5</v>
      </c>
      <c r="DD535">
        <v>1655399214.5999999</v>
      </c>
      <c r="DE535">
        <v>0</v>
      </c>
      <c r="DF535">
        <v>0.13400000000000001</v>
      </c>
      <c r="DG535">
        <v>-0.06</v>
      </c>
      <c r="DH535">
        <v>9.3309999999999995</v>
      </c>
      <c r="DI535">
        <v>0.51100000000000001</v>
      </c>
      <c r="DJ535">
        <v>421</v>
      </c>
      <c r="DK535">
        <v>25</v>
      </c>
      <c r="DL535">
        <v>1.93</v>
      </c>
      <c r="DM535">
        <v>0.15</v>
      </c>
      <c r="DN535">
        <v>-35.159587500000001</v>
      </c>
      <c r="DO535">
        <v>-3.02839587242023</v>
      </c>
      <c r="DP535">
        <v>0.51229460185888098</v>
      </c>
      <c r="DQ535">
        <v>0</v>
      </c>
      <c r="DR535">
        <v>2.2986615000000001</v>
      </c>
      <c r="DS535">
        <v>-0.17153043151970601</v>
      </c>
      <c r="DT535">
        <v>1.6976083698839399E-2</v>
      </c>
      <c r="DU535">
        <v>0</v>
      </c>
      <c r="DV535">
        <v>0</v>
      </c>
      <c r="DW535">
        <v>2</v>
      </c>
      <c r="DX535" t="s">
        <v>366</v>
      </c>
      <c r="DY535">
        <v>2.9684300000000001</v>
      </c>
      <c r="DZ535">
        <v>2.7006000000000001</v>
      </c>
      <c r="EA535">
        <v>0.11881899999999999</v>
      </c>
      <c r="EB535">
        <v>0.123458</v>
      </c>
      <c r="EC535">
        <v>7.1110199999999998E-2</v>
      </c>
      <c r="ED535">
        <v>6.5429000000000001E-2</v>
      </c>
      <c r="EE535">
        <v>34149.199999999997</v>
      </c>
      <c r="EF535">
        <v>37168.9</v>
      </c>
      <c r="EG535">
        <v>35151.1</v>
      </c>
      <c r="EH535">
        <v>38492.5</v>
      </c>
      <c r="EI535">
        <v>46362.8</v>
      </c>
      <c r="EJ535">
        <v>51957</v>
      </c>
      <c r="EK535">
        <v>55005.9</v>
      </c>
      <c r="EL535">
        <v>61740.3</v>
      </c>
      <c r="EM535">
        <v>1.8342000000000001</v>
      </c>
      <c r="EN535">
        <v>2.0646</v>
      </c>
      <c r="EO535">
        <v>-1.3113E-2</v>
      </c>
      <c r="EP535">
        <v>0</v>
      </c>
      <c r="EQ535">
        <v>23.9923</v>
      </c>
      <c r="ER535">
        <v>999.9</v>
      </c>
      <c r="ES535">
        <v>34.581000000000003</v>
      </c>
      <c r="ET535">
        <v>39.076000000000001</v>
      </c>
      <c r="EU535">
        <v>33.003799999999998</v>
      </c>
      <c r="EV535">
        <v>54.862200000000001</v>
      </c>
      <c r="EW535">
        <v>35.689100000000003</v>
      </c>
      <c r="EX535">
        <v>2</v>
      </c>
      <c r="EY535">
        <v>0.40810999999999997</v>
      </c>
      <c r="EZ535">
        <v>9.2810500000000005</v>
      </c>
      <c r="FA535">
        <v>19.914300000000001</v>
      </c>
      <c r="FB535">
        <v>5.2017199999999999</v>
      </c>
      <c r="FC535">
        <v>12.0099</v>
      </c>
      <c r="FD535">
        <v>4.976</v>
      </c>
      <c r="FE535">
        <v>3.294</v>
      </c>
      <c r="FF535">
        <v>9999</v>
      </c>
      <c r="FG535">
        <v>9999</v>
      </c>
      <c r="FH535">
        <v>9999</v>
      </c>
      <c r="FI535">
        <v>554</v>
      </c>
      <c r="FJ535">
        <v>1.8631</v>
      </c>
      <c r="FK535">
        <v>1.8678300000000001</v>
      </c>
      <c r="FL535">
        <v>1.8675200000000001</v>
      </c>
      <c r="FM535">
        <v>1.8688</v>
      </c>
      <c r="FN535">
        <v>1.86951</v>
      </c>
      <c r="FO535">
        <v>1.86554</v>
      </c>
      <c r="FP535">
        <v>1.8665799999999999</v>
      </c>
      <c r="FQ535">
        <v>1.86798</v>
      </c>
      <c r="FR535">
        <v>5</v>
      </c>
      <c r="FS535">
        <v>0</v>
      </c>
      <c r="FT535">
        <v>0</v>
      </c>
      <c r="FU535">
        <v>0</v>
      </c>
      <c r="FV535" t="s">
        <v>357</v>
      </c>
      <c r="FW535" t="s">
        <v>358</v>
      </c>
      <c r="FX535" t="s">
        <v>359</v>
      </c>
      <c r="FY535" t="s">
        <v>359</v>
      </c>
      <c r="FZ535" t="s">
        <v>359</v>
      </c>
      <c r="GA535" t="s">
        <v>359</v>
      </c>
      <c r="GB535">
        <v>0</v>
      </c>
      <c r="GC535">
        <v>100</v>
      </c>
      <c r="GD535">
        <v>100</v>
      </c>
      <c r="GE535">
        <v>12.371</v>
      </c>
      <c r="GF535">
        <v>0.21740000000000001</v>
      </c>
      <c r="GG535">
        <v>5.2154357415507802</v>
      </c>
      <c r="GH535">
        <v>1.00486214095962E-2</v>
      </c>
      <c r="GI535">
        <v>-1.74255938316833E-6</v>
      </c>
      <c r="GJ535">
        <v>3.4045767664605598E-10</v>
      </c>
      <c r="GK535">
        <v>-2.3400103927015501E-2</v>
      </c>
      <c r="GL535">
        <v>-3.1725839457550503E-2</v>
      </c>
      <c r="GM535">
        <v>2.93552719409138E-3</v>
      </c>
      <c r="GN535">
        <v>-2.8977901675973599E-5</v>
      </c>
      <c r="GO535">
        <v>-4</v>
      </c>
      <c r="GP535">
        <v>2214</v>
      </c>
      <c r="GQ535">
        <v>1</v>
      </c>
      <c r="GR535">
        <v>18</v>
      </c>
      <c r="GS535">
        <v>17509</v>
      </c>
      <c r="GT535">
        <v>28885</v>
      </c>
      <c r="GU535">
        <v>2.36328</v>
      </c>
      <c r="GV535">
        <v>2.65625</v>
      </c>
      <c r="GW535">
        <v>2.2485400000000002</v>
      </c>
      <c r="GX535">
        <v>2.7307100000000002</v>
      </c>
      <c r="GY535">
        <v>1.9958499999999999</v>
      </c>
      <c r="GZ535">
        <v>2.35107</v>
      </c>
      <c r="HA535">
        <v>42.085700000000003</v>
      </c>
      <c r="HB535">
        <v>15.209</v>
      </c>
      <c r="HC535">
        <v>18</v>
      </c>
      <c r="HD535">
        <v>445.315</v>
      </c>
      <c r="HE535">
        <v>599.85699999999997</v>
      </c>
      <c r="HF535">
        <v>12.8825</v>
      </c>
      <c r="HG535">
        <v>31.9621</v>
      </c>
      <c r="HH535">
        <v>30.0001</v>
      </c>
      <c r="HI535">
        <v>31.711300000000001</v>
      </c>
      <c r="HJ535">
        <v>31.587499999999999</v>
      </c>
      <c r="HK535">
        <v>47.367800000000003</v>
      </c>
      <c r="HL535">
        <v>45.352400000000003</v>
      </c>
      <c r="HM535">
        <v>0</v>
      </c>
      <c r="HN535">
        <v>12.3812</v>
      </c>
      <c r="HO535">
        <v>872.024</v>
      </c>
      <c r="HP535">
        <v>16.592500000000001</v>
      </c>
      <c r="HQ535">
        <v>101.995</v>
      </c>
      <c r="HR535">
        <v>102.768</v>
      </c>
    </row>
    <row r="536" spans="1:226" x14ac:dyDescent="0.2">
      <c r="A536">
        <v>871</v>
      </c>
      <c r="B536">
        <v>1657132317</v>
      </c>
      <c r="C536">
        <v>12284.4000000954</v>
      </c>
      <c r="D536" t="s">
        <v>1398</v>
      </c>
      <c r="E536" t="s">
        <v>1399</v>
      </c>
      <c r="F536">
        <v>5</v>
      </c>
      <c r="G536" t="s">
        <v>2051</v>
      </c>
      <c r="H536" t="s">
        <v>353</v>
      </c>
      <c r="I536">
        <v>1657132309.4444399</v>
      </c>
      <c r="J536">
        <f t="shared" si="306"/>
        <v>5.3509293617291205E-3</v>
      </c>
      <c r="K536">
        <f t="shared" si="307"/>
        <v>5.3509293617291203</v>
      </c>
      <c r="L536">
        <f t="shared" si="308"/>
        <v>26.920178664170656</v>
      </c>
      <c r="M536">
        <f t="shared" si="309"/>
        <v>809.53377777777803</v>
      </c>
      <c r="N536">
        <f t="shared" si="310"/>
        <v>622.36236224198217</v>
      </c>
      <c r="O536">
        <f t="shared" si="311"/>
        <v>46.036390715546325</v>
      </c>
      <c r="P536">
        <f t="shared" si="312"/>
        <v>59.881534540354764</v>
      </c>
      <c r="Q536">
        <f t="shared" si="313"/>
        <v>0.2730174294930563</v>
      </c>
      <c r="R536">
        <f t="shared" si="314"/>
        <v>3.3544728023983339</v>
      </c>
      <c r="S536">
        <f t="shared" si="315"/>
        <v>0.26124612300595318</v>
      </c>
      <c r="T536">
        <f t="shared" si="316"/>
        <v>0.1642941371439206</v>
      </c>
      <c r="U536">
        <f t="shared" si="317"/>
        <v>321.51737166666629</v>
      </c>
      <c r="V536">
        <f t="shared" si="318"/>
        <v>23.270948877151472</v>
      </c>
      <c r="W536">
        <f t="shared" si="319"/>
        <v>23.270948877151472</v>
      </c>
      <c r="X536">
        <f t="shared" si="320"/>
        <v>2.8662966167787269</v>
      </c>
      <c r="Y536">
        <f t="shared" si="321"/>
        <v>49.993442904492191</v>
      </c>
      <c r="Z536">
        <f t="shared" si="322"/>
        <v>1.3948496305355791</v>
      </c>
      <c r="AA536">
        <f t="shared" si="323"/>
        <v>2.7900651555451166</v>
      </c>
      <c r="AB536">
        <f t="shared" si="324"/>
        <v>1.4714469862431478</v>
      </c>
      <c r="AC536">
        <f t="shared" si="325"/>
        <v>-235.97598485225421</v>
      </c>
      <c r="AD536">
        <f t="shared" si="326"/>
        <v>-80.5711941006427</v>
      </c>
      <c r="AE536">
        <f t="shared" si="327"/>
        <v>-4.9814319049115072</v>
      </c>
      <c r="AF536">
        <f t="shared" si="328"/>
        <v>-1.1239191142138338E-2</v>
      </c>
      <c r="AG536">
        <f t="shared" si="329"/>
        <v>77.804523921888546</v>
      </c>
      <c r="AH536">
        <f t="shared" si="330"/>
        <v>5.3823547326729262</v>
      </c>
      <c r="AI536">
        <f t="shared" si="331"/>
        <v>26.920178664170656</v>
      </c>
      <c r="AJ536">
        <v>874.52782964896301</v>
      </c>
      <c r="AK536">
        <v>849.09161818181803</v>
      </c>
      <c r="AL536">
        <v>3.3906165883264201</v>
      </c>
      <c r="AM536">
        <v>66.885195505614405</v>
      </c>
      <c r="AN536">
        <f t="shared" si="332"/>
        <v>5.3509293617291203</v>
      </c>
      <c r="AO536">
        <v>16.582277093571399</v>
      </c>
      <c r="AP536">
        <v>18.849304848484898</v>
      </c>
      <c r="AQ536">
        <v>-4.3621245172886601E-4</v>
      </c>
      <c r="AR536">
        <v>77.480201578808206</v>
      </c>
      <c r="AS536">
        <v>10</v>
      </c>
      <c r="AT536">
        <v>2</v>
      </c>
      <c r="AU536">
        <f t="shared" si="333"/>
        <v>1</v>
      </c>
      <c r="AV536">
        <f t="shared" si="334"/>
        <v>0</v>
      </c>
      <c r="AW536">
        <f t="shared" si="335"/>
        <v>39645.625225413256</v>
      </c>
      <c r="AX536">
        <f t="shared" si="336"/>
        <v>2000.0122222222201</v>
      </c>
      <c r="AY536">
        <f t="shared" si="337"/>
        <v>1681.2099666666647</v>
      </c>
      <c r="AZ536">
        <f t="shared" si="338"/>
        <v>0.84059984633427232</v>
      </c>
      <c r="BA536">
        <f t="shared" si="339"/>
        <v>0.16075770342514573</v>
      </c>
      <c r="BB536">
        <v>2.157</v>
      </c>
      <c r="BC536">
        <v>0.5</v>
      </c>
      <c r="BD536" t="s">
        <v>354</v>
      </c>
      <c r="BE536">
        <v>2</v>
      </c>
      <c r="BF536" t="b">
        <v>1</v>
      </c>
      <c r="BG536">
        <v>1657132309.4444399</v>
      </c>
      <c r="BH536">
        <v>809.53377777777803</v>
      </c>
      <c r="BI536">
        <v>844.98018518518495</v>
      </c>
      <c r="BJ536">
        <v>18.856862962963</v>
      </c>
      <c r="BK536">
        <v>16.5785814814815</v>
      </c>
      <c r="BL536">
        <v>797.24248148148104</v>
      </c>
      <c r="BM536">
        <v>18.639388888888899</v>
      </c>
      <c r="BN536">
        <v>499.97403703703702</v>
      </c>
      <c r="BO536">
        <v>73.924314814814807</v>
      </c>
      <c r="BP536">
        <v>4.6081707407407399E-2</v>
      </c>
      <c r="BQ536">
        <v>22.825425925925899</v>
      </c>
      <c r="BR536">
        <v>23.797674074074099</v>
      </c>
      <c r="BS536">
        <v>999.9</v>
      </c>
      <c r="BT536">
        <v>0</v>
      </c>
      <c r="BU536">
        <v>0</v>
      </c>
      <c r="BV536">
        <v>10001.296296296299</v>
      </c>
      <c r="BW536">
        <v>0</v>
      </c>
      <c r="BX536">
        <v>1981.3781481481501</v>
      </c>
      <c r="BY536">
        <v>-35.446377777777798</v>
      </c>
      <c r="BZ536">
        <v>825.09244444444403</v>
      </c>
      <c r="CA536">
        <v>859.22503703703705</v>
      </c>
      <c r="CB536">
        <v>2.2782840740740702</v>
      </c>
      <c r="CC536">
        <v>844.98018518518495</v>
      </c>
      <c r="CD536">
        <v>16.5785814814815</v>
      </c>
      <c r="CE536">
        <v>1.3939818518518501</v>
      </c>
      <c r="CF536">
        <v>1.22555888888889</v>
      </c>
      <c r="CG536">
        <v>11.8523074074074</v>
      </c>
      <c r="CH536">
        <v>9.9157133333333292</v>
      </c>
      <c r="CI536">
        <v>2000.0122222222201</v>
      </c>
      <c r="CJ536">
        <v>0.98000633333333298</v>
      </c>
      <c r="CK536">
        <v>1.9993688888888899E-2</v>
      </c>
      <c r="CL536">
        <v>0</v>
      </c>
      <c r="CM536">
        <v>2.3168000000000002</v>
      </c>
      <c r="CN536">
        <v>0</v>
      </c>
      <c r="CO536">
        <v>5033.8507407407396</v>
      </c>
      <c r="CP536">
        <v>17300.296296296299</v>
      </c>
      <c r="CQ536">
        <v>40.875</v>
      </c>
      <c r="CR536">
        <v>42.311999999999998</v>
      </c>
      <c r="CS536">
        <v>40.875</v>
      </c>
      <c r="CT536">
        <v>40.5</v>
      </c>
      <c r="CU536">
        <v>40.004592592592601</v>
      </c>
      <c r="CV536">
        <v>1960.0222222222201</v>
      </c>
      <c r="CW536">
        <v>39.99</v>
      </c>
      <c r="CX536">
        <v>0</v>
      </c>
      <c r="CY536">
        <v>1657132297.3</v>
      </c>
      <c r="CZ536">
        <v>0</v>
      </c>
      <c r="DA536">
        <v>0</v>
      </c>
      <c r="DB536" t="s">
        <v>355</v>
      </c>
      <c r="DC536">
        <v>1656081770.5</v>
      </c>
      <c r="DD536">
        <v>1655399214.5999999</v>
      </c>
      <c r="DE536">
        <v>0</v>
      </c>
      <c r="DF536">
        <v>0.13400000000000001</v>
      </c>
      <c r="DG536">
        <v>-0.06</v>
      </c>
      <c r="DH536">
        <v>9.3309999999999995</v>
      </c>
      <c r="DI536">
        <v>0.51100000000000001</v>
      </c>
      <c r="DJ536">
        <v>421</v>
      </c>
      <c r="DK536">
        <v>25</v>
      </c>
      <c r="DL536">
        <v>1.93</v>
      </c>
      <c r="DM536">
        <v>0.15</v>
      </c>
      <c r="DN536">
        <v>-35.386847500000002</v>
      </c>
      <c r="DO536">
        <v>-1.4982405253282001</v>
      </c>
      <c r="DP536">
        <v>0.46070655518860298</v>
      </c>
      <c r="DQ536">
        <v>0</v>
      </c>
      <c r="DR536">
        <v>2.28548375</v>
      </c>
      <c r="DS536">
        <v>-0.13458382739212499</v>
      </c>
      <c r="DT536">
        <v>1.32886270335765E-2</v>
      </c>
      <c r="DU536">
        <v>0</v>
      </c>
      <c r="DV536">
        <v>0</v>
      </c>
      <c r="DW536">
        <v>2</v>
      </c>
      <c r="DX536" t="s">
        <v>366</v>
      </c>
      <c r="DY536">
        <v>2.9683199999999998</v>
      </c>
      <c r="DZ536">
        <v>2.7001300000000001</v>
      </c>
      <c r="EA536">
        <v>0.120282</v>
      </c>
      <c r="EB536">
        <v>0.12492399999999999</v>
      </c>
      <c r="EC536">
        <v>7.1099499999999996E-2</v>
      </c>
      <c r="ED536">
        <v>6.5455799999999995E-2</v>
      </c>
      <c r="EE536">
        <v>34092.199999999997</v>
      </c>
      <c r="EF536">
        <v>37107</v>
      </c>
      <c r="EG536">
        <v>35150.9</v>
      </c>
      <c r="EH536">
        <v>38492.699999999997</v>
      </c>
      <c r="EI536">
        <v>46362.5</v>
      </c>
      <c r="EJ536">
        <v>51955.4</v>
      </c>
      <c r="EK536">
        <v>55004.9</v>
      </c>
      <c r="EL536">
        <v>61740.1</v>
      </c>
      <c r="EM536">
        <v>1.8338000000000001</v>
      </c>
      <c r="EN536">
        <v>2.0642</v>
      </c>
      <c r="EO536">
        <v>-1.2219000000000001E-2</v>
      </c>
      <c r="EP536">
        <v>0</v>
      </c>
      <c r="EQ536">
        <v>23.988299999999999</v>
      </c>
      <c r="ER536">
        <v>999.9</v>
      </c>
      <c r="ES536">
        <v>34.581000000000003</v>
      </c>
      <c r="ET536">
        <v>39.085999999999999</v>
      </c>
      <c r="EU536">
        <v>33.022799999999997</v>
      </c>
      <c r="EV536">
        <v>54.542200000000001</v>
      </c>
      <c r="EW536">
        <v>35.673099999999998</v>
      </c>
      <c r="EX536">
        <v>2</v>
      </c>
      <c r="EY536">
        <v>0.40896300000000002</v>
      </c>
      <c r="EZ536">
        <v>9.2810500000000005</v>
      </c>
      <c r="FA536">
        <v>19.914400000000001</v>
      </c>
      <c r="FB536">
        <v>5.20052</v>
      </c>
      <c r="FC536">
        <v>12.0099</v>
      </c>
      <c r="FD536">
        <v>4.976</v>
      </c>
      <c r="FE536">
        <v>3.294</v>
      </c>
      <c r="FF536">
        <v>9999</v>
      </c>
      <c r="FG536">
        <v>9999</v>
      </c>
      <c r="FH536">
        <v>9999</v>
      </c>
      <c r="FI536">
        <v>554</v>
      </c>
      <c r="FJ536">
        <v>1.8631899999999999</v>
      </c>
      <c r="FK536">
        <v>1.8678300000000001</v>
      </c>
      <c r="FL536">
        <v>1.8675200000000001</v>
      </c>
      <c r="FM536">
        <v>1.8687400000000001</v>
      </c>
      <c r="FN536">
        <v>1.86951</v>
      </c>
      <c r="FO536">
        <v>1.8655999999999999</v>
      </c>
      <c r="FP536">
        <v>1.8665799999999999</v>
      </c>
      <c r="FQ536">
        <v>1.86798</v>
      </c>
      <c r="FR536">
        <v>5</v>
      </c>
      <c r="FS536">
        <v>0</v>
      </c>
      <c r="FT536">
        <v>0</v>
      </c>
      <c r="FU536">
        <v>0</v>
      </c>
      <c r="FV536" t="s">
        <v>357</v>
      </c>
      <c r="FW536" t="s">
        <v>358</v>
      </c>
      <c r="FX536" t="s">
        <v>359</v>
      </c>
      <c r="FY536" t="s">
        <v>359</v>
      </c>
      <c r="FZ536" t="s">
        <v>359</v>
      </c>
      <c r="GA536" t="s">
        <v>359</v>
      </c>
      <c r="GB536">
        <v>0</v>
      </c>
      <c r="GC536">
        <v>100</v>
      </c>
      <c r="GD536">
        <v>100</v>
      </c>
      <c r="GE536">
        <v>12.489000000000001</v>
      </c>
      <c r="GF536">
        <v>0.21729999999999999</v>
      </c>
      <c r="GG536">
        <v>5.2154357415507802</v>
      </c>
      <c r="GH536">
        <v>1.00486214095962E-2</v>
      </c>
      <c r="GI536">
        <v>-1.74255938316833E-6</v>
      </c>
      <c r="GJ536">
        <v>3.4045767664605598E-10</v>
      </c>
      <c r="GK536">
        <v>-2.3400103927015501E-2</v>
      </c>
      <c r="GL536">
        <v>-3.1725839457550503E-2</v>
      </c>
      <c r="GM536">
        <v>2.93552719409138E-3</v>
      </c>
      <c r="GN536">
        <v>-2.8977901675973599E-5</v>
      </c>
      <c r="GO536">
        <v>-4</v>
      </c>
      <c r="GP536">
        <v>2214</v>
      </c>
      <c r="GQ536">
        <v>1</v>
      </c>
      <c r="GR536">
        <v>18</v>
      </c>
      <c r="GS536">
        <v>17509.099999999999</v>
      </c>
      <c r="GT536">
        <v>28885</v>
      </c>
      <c r="GU536">
        <v>2.3950200000000001</v>
      </c>
      <c r="GV536">
        <v>2.66357</v>
      </c>
      <c r="GW536">
        <v>2.2485400000000002</v>
      </c>
      <c r="GX536">
        <v>2.7307100000000002</v>
      </c>
      <c r="GY536">
        <v>1.9958499999999999</v>
      </c>
      <c r="GZ536">
        <v>2.3144499999999999</v>
      </c>
      <c r="HA536">
        <v>42.085700000000003</v>
      </c>
      <c r="HB536">
        <v>15.1915</v>
      </c>
      <c r="HC536">
        <v>18</v>
      </c>
      <c r="HD536">
        <v>445.09899999999999</v>
      </c>
      <c r="HE536">
        <v>599.59500000000003</v>
      </c>
      <c r="HF536">
        <v>12.8786</v>
      </c>
      <c r="HG536">
        <v>31.9649</v>
      </c>
      <c r="HH536">
        <v>30.000299999999999</v>
      </c>
      <c r="HI536">
        <v>31.715199999999999</v>
      </c>
      <c r="HJ536">
        <v>31.593</v>
      </c>
      <c r="HK536">
        <v>47.993299999999998</v>
      </c>
      <c r="HL536">
        <v>45.352400000000003</v>
      </c>
      <c r="HM536">
        <v>0</v>
      </c>
      <c r="HN536">
        <v>12.3634</v>
      </c>
      <c r="HO536">
        <v>892.15099999999995</v>
      </c>
      <c r="HP536">
        <v>16.592500000000001</v>
      </c>
      <c r="HQ536">
        <v>101.994</v>
      </c>
      <c r="HR536">
        <v>102.768</v>
      </c>
    </row>
    <row r="537" spans="1:226" x14ac:dyDescent="0.2">
      <c r="A537">
        <v>872</v>
      </c>
      <c r="B537">
        <v>1657132322.5</v>
      </c>
      <c r="C537">
        <v>12289.9000000954</v>
      </c>
      <c r="D537" t="s">
        <v>1400</v>
      </c>
      <c r="E537" t="s">
        <v>1401</v>
      </c>
      <c r="F537">
        <v>5</v>
      </c>
      <c r="G537" t="s">
        <v>2052</v>
      </c>
      <c r="H537" t="s">
        <v>353</v>
      </c>
      <c r="I537">
        <v>1657132314.7321401</v>
      </c>
      <c r="J537">
        <f t="shared" si="306"/>
        <v>5.341395402399811E-3</v>
      </c>
      <c r="K537">
        <f t="shared" si="307"/>
        <v>5.3413954023998107</v>
      </c>
      <c r="L537">
        <f t="shared" si="308"/>
        <v>26.217478032848994</v>
      </c>
      <c r="M537">
        <f t="shared" si="309"/>
        <v>827.17203571428604</v>
      </c>
      <c r="N537">
        <f t="shared" si="310"/>
        <v>643.34802949187861</v>
      </c>
      <c r="O537">
        <f t="shared" si="311"/>
        <v>47.588560815305442</v>
      </c>
      <c r="P537">
        <f t="shared" si="312"/>
        <v>61.186053149800195</v>
      </c>
      <c r="Q537">
        <f t="shared" si="313"/>
        <v>0.27248819701559862</v>
      </c>
      <c r="R537">
        <f t="shared" si="314"/>
        <v>3.3543657891632161</v>
      </c>
      <c r="S537">
        <f t="shared" si="315"/>
        <v>0.2607610721850846</v>
      </c>
      <c r="T537">
        <f t="shared" si="316"/>
        <v>0.16398724633436307</v>
      </c>
      <c r="U537">
        <f t="shared" si="317"/>
        <v>321.51781499999998</v>
      </c>
      <c r="V537">
        <f t="shared" si="318"/>
        <v>23.269932941348593</v>
      </c>
      <c r="W537">
        <f t="shared" si="319"/>
        <v>23.269932941348593</v>
      </c>
      <c r="X537">
        <f t="shared" si="320"/>
        <v>2.8661207328499145</v>
      </c>
      <c r="Y537">
        <f t="shared" si="321"/>
        <v>49.992940974335866</v>
      </c>
      <c r="Z537">
        <f t="shared" si="322"/>
        <v>1.3945632462535118</v>
      </c>
      <c r="AA537">
        <f t="shared" si="323"/>
        <v>2.7895203184173902</v>
      </c>
      <c r="AB537">
        <f t="shared" si="324"/>
        <v>1.4715574865964027</v>
      </c>
      <c r="AC537">
        <f t="shared" si="325"/>
        <v>-235.55553724583166</v>
      </c>
      <c r="AD537">
        <f t="shared" si="326"/>
        <v>-80.967633757063268</v>
      </c>
      <c r="AE537">
        <f t="shared" si="327"/>
        <v>-5.0059945956603116</v>
      </c>
      <c r="AF537">
        <f t="shared" si="328"/>
        <v>-1.1350598555239344E-2</v>
      </c>
      <c r="AG537">
        <f t="shared" si="329"/>
        <v>78.537759027804256</v>
      </c>
      <c r="AH537">
        <f t="shared" si="330"/>
        <v>5.3602023098146194</v>
      </c>
      <c r="AI537">
        <f t="shared" si="331"/>
        <v>26.217478032848994</v>
      </c>
      <c r="AJ537">
        <v>893.41221497638196</v>
      </c>
      <c r="AK537">
        <v>867.95660606060596</v>
      </c>
      <c r="AL537">
        <v>3.4721144512639501</v>
      </c>
      <c r="AM537">
        <v>66.885195505614405</v>
      </c>
      <c r="AN537">
        <f t="shared" si="332"/>
        <v>5.3413954023998107</v>
      </c>
      <c r="AO537">
        <v>16.587875089197901</v>
      </c>
      <c r="AP537">
        <v>18.848152121212099</v>
      </c>
      <c r="AQ537">
        <v>1.46971038110764E-4</v>
      </c>
      <c r="AR537">
        <v>77.480201578808206</v>
      </c>
      <c r="AS537">
        <v>10</v>
      </c>
      <c r="AT537">
        <v>2</v>
      </c>
      <c r="AU537">
        <f t="shared" si="333"/>
        <v>1</v>
      </c>
      <c r="AV537">
        <f t="shared" si="334"/>
        <v>0</v>
      </c>
      <c r="AW537">
        <f t="shared" si="335"/>
        <v>39644.390778042623</v>
      </c>
      <c r="AX537">
        <f t="shared" si="336"/>
        <v>2000.0150000000001</v>
      </c>
      <c r="AY537">
        <f t="shared" si="337"/>
        <v>1681.2123000000001</v>
      </c>
      <c r="AZ537">
        <f t="shared" si="338"/>
        <v>0.84059984550115874</v>
      </c>
      <c r="BA537">
        <f t="shared" si="339"/>
        <v>0.16075770181723636</v>
      </c>
      <c r="BB537">
        <v>2.157</v>
      </c>
      <c r="BC537">
        <v>0.5</v>
      </c>
      <c r="BD537" t="s">
        <v>354</v>
      </c>
      <c r="BE537">
        <v>2</v>
      </c>
      <c r="BF537" t="b">
        <v>1</v>
      </c>
      <c r="BG537">
        <v>1657132314.7321401</v>
      </c>
      <c r="BH537">
        <v>827.17203571428604</v>
      </c>
      <c r="BI537">
        <v>862.96778571428604</v>
      </c>
      <c r="BJ537">
        <v>18.85305</v>
      </c>
      <c r="BK537">
        <v>16.584139285714301</v>
      </c>
      <c r="BL537">
        <v>814.74242857142895</v>
      </c>
      <c r="BM537">
        <v>18.635757142857099</v>
      </c>
      <c r="BN537">
        <v>499.97464285714301</v>
      </c>
      <c r="BO537">
        <v>73.924067857142902</v>
      </c>
      <c r="BP537">
        <v>4.6098575000000003E-2</v>
      </c>
      <c r="BQ537">
        <v>22.822203571428599</v>
      </c>
      <c r="BR537">
        <v>23.790810714285701</v>
      </c>
      <c r="BS537">
        <v>999.9</v>
      </c>
      <c r="BT537">
        <v>0</v>
      </c>
      <c r="BU537">
        <v>0</v>
      </c>
      <c r="BV537">
        <v>10000.892857142901</v>
      </c>
      <c r="BW537">
        <v>0</v>
      </c>
      <c r="BX537">
        <v>1983.6760714285699</v>
      </c>
      <c r="BY537">
        <v>-35.795717857142897</v>
      </c>
      <c r="BZ537">
        <v>843.06642857142901</v>
      </c>
      <c r="CA537">
        <v>877.52075000000002</v>
      </c>
      <c r="CB537">
        <v>2.2689203571428598</v>
      </c>
      <c r="CC537">
        <v>862.96778571428604</v>
      </c>
      <c r="CD537">
        <v>16.584139285714301</v>
      </c>
      <c r="CE537">
        <v>1.39369464285714</v>
      </c>
      <c r="CF537">
        <v>1.2259653571428599</v>
      </c>
      <c r="CG537">
        <v>11.8491964285714</v>
      </c>
      <c r="CH537">
        <v>9.9206603571428609</v>
      </c>
      <c r="CI537">
        <v>2000.0150000000001</v>
      </c>
      <c r="CJ537">
        <v>0.98000646428571403</v>
      </c>
      <c r="CK537">
        <v>1.99935535714286E-2</v>
      </c>
      <c r="CL537">
        <v>0</v>
      </c>
      <c r="CM537">
        <v>2.3325</v>
      </c>
      <c r="CN537">
        <v>0</v>
      </c>
      <c r="CO537">
        <v>5043.2771428571396</v>
      </c>
      <c r="CP537">
        <v>17300.321428571398</v>
      </c>
      <c r="CQ537">
        <v>40.875</v>
      </c>
      <c r="CR537">
        <v>42.311999999999998</v>
      </c>
      <c r="CS537">
        <v>40.875</v>
      </c>
      <c r="CT537">
        <v>40.5</v>
      </c>
      <c r="CU537">
        <v>40.004428571428598</v>
      </c>
      <c r="CV537">
        <v>1960.0250000000001</v>
      </c>
      <c r="CW537">
        <v>39.99</v>
      </c>
      <c r="CX537">
        <v>0</v>
      </c>
      <c r="CY537">
        <v>1657132302.7</v>
      </c>
      <c r="CZ537">
        <v>0</v>
      </c>
      <c r="DA537">
        <v>0</v>
      </c>
      <c r="DB537" t="s">
        <v>355</v>
      </c>
      <c r="DC537">
        <v>1656081770.5</v>
      </c>
      <c r="DD537">
        <v>1655399214.5999999</v>
      </c>
      <c r="DE537">
        <v>0</v>
      </c>
      <c r="DF537">
        <v>0.13400000000000001</v>
      </c>
      <c r="DG537">
        <v>-0.06</v>
      </c>
      <c r="DH537">
        <v>9.3309999999999995</v>
      </c>
      <c r="DI537">
        <v>0.51100000000000001</v>
      </c>
      <c r="DJ537">
        <v>421</v>
      </c>
      <c r="DK537">
        <v>25</v>
      </c>
      <c r="DL537">
        <v>1.93</v>
      </c>
      <c r="DM537">
        <v>0.15</v>
      </c>
      <c r="DN537">
        <v>-35.631337500000001</v>
      </c>
      <c r="DO537">
        <v>-2.9338502814258498</v>
      </c>
      <c r="DP537">
        <v>0.52430999641790998</v>
      </c>
      <c r="DQ537">
        <v>0</v>
      </c>
      <c r="DR537">
        <v>2.2736862499999999</v>
      </c>
      <c r="DS537">
        <v>-0.10815523452157901</v>
      </c>
      <c r="DT537">
        <v>1.08777506147871E-2</v>
      </c>
      <c r="DU537">
        <v>0</v>
      </c>
      <c r="DV537">
        <v>0</v>
      </c>
      <c r="DW537">
        <v>2</v>
      </c>
      <c r="DX537" t="s">
        <v>366</v>
      </c>
      <c r="DY537">
        <v>2.9683299999999999</v>
      </c>
      <c r="DZ537">
        <v>2.7006600000000001</v>
      </c>
      <c r="EA537">
        <v>0.12207800000000001</v>
      </c>
      <c r="EB537">
        <v>0.12672600000000001</v>
      </c>
      <c r="EC537">
        <v>7.1096300000000001E-2</v>
      </c>
      <c r="ED537">
        <v>6.5456799999999996E-2</v>
      </c>
      <c r="EE537">
        <v>34022.5</v>
      </c>
      <c r="EF537">
        <v>37030.199999999997</v>
      </c>
      <c r="EG537">
        <v>35150.9</v>
      </c>
      <c r="EH537">
        <v>38492.400000000001</v>
      </c>
      <c r="EI537">
        <v>46362.400000000001</v>
      </c>
      <c r="EJ537">
        <v>51955.5</v>
      </c>
      <c r="EK537">
        <v>55004.5</v>
      </c>
      <c r="EL537">
        <v>61740.2</v>
      </c>
      <c r="EM537">
        <v>1.8344</v>
      </c>
      <c r="EN537">
        <v>2.0638000000000001</v>
      </c>
      <c r="EO537">
        <v>-1.19209E-2</v>
      </c>
      <c r="EP537">
        <v>0</v>
      </c>
      <c r="EQ537">
        <v>23.9863</v>
      </c>
      <c r="ER537">
        <v>999.9</v>
      </c>
      <c r="ES537">
        <v>34.581000000000003</v>
      </c>
      <c r="ET537">
        <v>39.076000000000001</v>
      </c>
      <c r="EU537">
        <v>33.004800000000003</v>
      </c>
      <c r="EV537">
        <v>54.912199999999999</v>
      </c>
      <c r="EW537">
        <v>35.649000000000001</v>
      </c>
      <c r="EX537">
        <v>2</v>
      </c>
      <c r="EY537">
        <v>0.40877999999999998</v>
      </c>
      <c r="EZ537">
        <v>9.2810500000000005</v>
      </c>
      <c r="FA537">
        <v>19.914200000000001</v>
      </c>
      <c r="FB537">
        <v>5.1993200000000002</v>
      </c>
      <c r="FC537">
        <v>12.0099</v>
      </c>
      <c r="FD537">
        <v>4.9756</v>
      </c>
      <c r="FE537">
        <v>3.294</v>
      </c>
      <c r="FF537">
        <v>9999</v>
      </c>
      <c r="FG537">
        <v>9999</v>
      </c>
      <c r="FH537">
        <v>9999</v>
      </c>
      <c r="FI537">
        <v>554</v>
      </c>
      <c r="FJ537">
        <v>1.8631</v>
      </c>
      <c r="FK537">
        <v>1.8678300000000001</v>
      </c>
      <c r="FL537">
        <v>1.8675200000000001</v>
      </c>
      <c r="FM537">
        <v>1.8687400000000001</v>
      </c>
      <c r="FN537">
        <v>1.86951</v>
      </c>
      <c r="FO537">
        <v>1.86557</v>
      </c>
      <c r="FP537">
        <v>1.8666100000000001</v>
      </c>
      <c r="FQ537">
        <v>1.86798</v>
      </c>
      <c r="FR537">
        <v>5</v>
      </c>
      <c r="FS537">
        <v>0</v>
      </c>
      <c r="FT537">
        <v>0</v>
      </c>
      <c r="FU537">
        <v>0</v>
      </c>
      <c r="FV537" t="s">
        <v>357</v>
      </c>
      <c r="FW537" t="s">
        <v>358</v>
      </c>
      <c r="FX537" t="s">
        <v>359</v>
      </c>
      <c r="FY537" t="s">
        <v>359</v>
      </c>
      <c r="FZ537" t="s">
        <v>359</v>
      </c>
      <c r="GA537" t="s">
        <v>359</v>
      </c>
      <c r="GB537">
        <v>0</v>
      </c>
      <c r="GC537">
        <v>100</v>
      </c>
      <c r="GD537">
        <v>100</v>
      </c>
      <c r="GE537">
        <v>12.634</v>
      </c>
      <c r="GF537">
        <v>0.2172</v>
      </c>
      <c r="GG537">
        <v>5.2154357415507802</v>
      </c>
      <c r="GH537">
        <v>1.00486214095962E-2</v>
      </c>
      <c r="GI537">
        <v>-1.74255938316833E-6</v>
      </c>
      <c r="GJ537">
        <v>3.4045767664605598E-10</v>
      </c>
      <c r="GK537">
        <v>-2.3400103927015501E-2</v>
      </c>
      <c r="GL537">
        <v>-3.1725839457550503E-2</v>
      </c>
      <c r="GM537">
        <v>2.93552719409138E-3</v>
      </c>
      <c r="GN537">
        <v>-2.8977901675973599E-5</v>
      </c>
      <c r="GO537">
        <v>-4</v>
      </c>
      <c r="GP537">
        <v>2214</v>
      </c>
      <c r="GQ537">
        <v>1</v>
      </c>
      <c r="GR537">
        <v>18</v>
      </c>
      <c r="GS537">
        <v>17509.2</v>
      </c>
      <c r="GT537">
        <v>28885.1</v>
      </c>
      <c r="GU537">
        <v>2.4352999999999998</v>
      </c>
      <c r="GV537">
        <v>2.65869</v>
      </c>
      <c r="GW537">
        <v>2.2485400000000002</v>
      </c>
      <c r="GX537">
        <v>2.7319300000000002</v>
      </c>
      <c r="GY537">
        <v>1.9958499999999999</v>
      </c>
      <c r="GZ537">
        <v>2.3339799999999999</v>
      </c>
      <c r="HA537">
        <v>42.085700000000003</v>
      </c>
      <c r="HB537">
        <v>15.2003</v>
      </c>
      <c r="HC537">
        <v>18</v>
      </c>
      <c r="HD537">
        <v>445.51900000000001</v>
      </c>
      <c r="HE537">
        <v>599.346</v>
      </c>
      <c r="HF537">
        <v>12.874599999999999</v>
      </c>
      <c r="HG537">
        <v>31.970500000000001</v>
      </c>
      <c r="HH537">
        <v>30.0001</v>
      </c>
      <c r="HI537">
        <v>31.7224</v>
      </c>
      <c r="HJ537">
        <v>31.598600000000001</v>
      </c>
      <c r="HK537">
        <v>48.806100000000001</v>
      </c>
      <c r="HL537">
        <v>45.352400000000003</v>
      </c>
      <c r="HM537">
        <v>0</v>
      </c>
      <c r="HN537">
        <v>12.357200000000001</v>
      </c>
      <c r="HO537">
        <v>905.67200000000003</v>
      </c>
      <c r="HP537">
        <v>16.592500000000001</v>
      </c>
      <c r="HQ537">
        <v>101.99299999999999</v>
      </c>
      <c r="HR537">
        <v>102.768</v>
      </c>
    </row>
    <row r="538" spans="1:226" x14ac:dyDescent="0.2">
      <c r="A538">
        <v>873</v>
      </c>
      <c r="B538">
        <v>1657132327.5</v>
      </c>
      <c r="C538">
        <v>12294.9000000954</v>
      </c>
      <c r="D538" t="s">
        <v>1402</v>
      </c>
      <c r="E538" t="s">
        <v>1403</v>
      </c>
      <c r="F538">
        <v>5</v>
      </c>
      <c r="G538" t="s">
        <v>2053</v>
      </c>
      <c r="H538" t="s">
        <v>353</v>
      </c>
      <c r="I538">
        <v>1657132320.0185201</v>
      </c>
      <c r="J538">
        <f t="shared" si="306"/>
        <v>5.332721861073272E-3</v>
      </c>
      <c r="K538">
        <f t="shared" si="307"/>
        <v>5.3327218610732716</v>
      </c>
      <c r="L538">
        <f t="shared" si="308"/>
        <v>27.159444531885015</v>
      </c>
      <c r="M538">
        <f t="shared" si="309"/>
        <v>844.92840740740701</v>
      </c>
      <c r="N538">
        <f t="shared" si="310"/>
        <v>654.6315270669744</v>
      </c>
      <c r="O538">
        <f t="shared" si="311"/>
        <v>48.423459904034381</v>
      </c>
      <c r="P538">
        <f t="shared" si="312"/>
        <v>62.499826491989765</v>
      </c>
      <c r="Q538">
        <f t="shared" si="313"/>
        <v>0.27204676815388351</v>
      </c>
      <c r="R538">
        <f t="shared" si="314"/>
        <v>3.3550598126200355</v>
      </c>
      <c r="S538">
        <f t="shared" si="315"/>
        <v>0.26035903856174736</v>
      </c>
      <c r="T538">
        <f t="shared" si="316"/>
        <v>0.16373265025903549</v>
      </c>
      <c r="U538">
        <f t="shared" si="317"/>
        <v>321.51577566666634</v>
      </c>
      <c r="V538">
        <f t="shared" si="318"/>
        <v>23.268568678133917</v>
      </c>
      <c r="W538">
        <f t="shared" si="319"/>
        <v>23.268568678133917</v>
      </c>
      <c r="X538">
        <f t="shared" si="320"/>
        <v>2.865884559573554</v>
      </c>
      <c r="Y538">
        <f t="shared" si="321"/>
        <v>49.998264076265833</v>
      </c>
      <c r="Z538">
        <f t="shared" si="322"/>
        <v>1.3944362648529605</v>
      </c>
      <c r="AA538">
        <f t="shared" si="323"/>
        <v>2.7889693584679858</v>
      </c>
      <c r="AB538">
        <f t="shared" si="324"/>
        <v>1.4714482947205936</v>
      </c>
      <c r="AC538">
        <f t="shared" si="325"/>
        <v>-235.17303407333131</v>
      </c>
      <c r="AD538">
        <f t="shared" si="326"/>
        <v>-81.327125225159406</v>
      </c>
      <c r="AE538">
        <f t="shared" si="327"/>
        <v>-5.0270630419778968</v>
      </c>
      <c r="AF538">
        <f t="shared" si="328"/>
        <v>-1.1446673802268492E-2</v>
      </c>
      <c r="AG538">
        <f t="shared" si="329"/>
        <v>78.433595982960213</v>
      </c>
      <c r="AH538">
        <f t="shared" si="330"/>
        <v>5.3427809504955279</v>
      </c>
      <c r="AI538">
        <f t="shared" si="331"/>
        <v>27.159444531885015</v>
      </c>
      <c r="AJ538">
        <v>910.39303040418702</v>
      </c>
      <c r="AK538">
        <v>884.96903030302997</v>
      </c>
      <c r="AL538">
        <v>3.3613847939322601</v>
      </c>
      <c r="AM538">
        <v>66.885195505614405</v>
      </c>
      <c r="AN538">
        <f t="shared" si="332"/>
        <v>5.3327218610732716</v>
      </c>
      <c r="AO538">
        <v>16.5954348532706</v>
      </c>
      <c r="AP538">
        <v>18.853032121212099</v>
      </c>
      <c r="AQ538">
        <v>-7.0015528952087805E-5</v>
      </c>
      <c r="AR538">
        <v>77.480201578808206</v>
      </c>
      <c r="AS538">
        <v>10</v>
      </c>
      <c r="AT538">
        <v>2</v>
      </c>
      <c r="AU538">
        <f t="shared" si="333"/>
        <v>1</v>
      </c>
      <c r="AV538">
        <f t="shared" si="334"/>
        <v>0</v>
      </c>
      <c r="AW538">
        <f t="shared" si="335"/>
        <v>39655.602772928178</v>
      </c>
      <c r="AX538">
        <f t="shared" si="336"/>
        <v>2000.0022222222201</v>
      </c>
      <c r="AY538">
        <f t="shared" si="337"/>
        <v>1681.2015666666648</v>
      </c>
      <c r="AZ538">
        <f t="shared" si="338"/>
        <v>0.84059984933350074</v>
      </c>
      <c r="BA538">
        <f t="shared" si="339"/>
        <v>0.16075770921365642</v>
      </c>
      <c r="BB538">
        <v>2.157</v>
      </c>
      <c r="BC538">
        <v>0.5</v>
      </c>
      <c r="BD538" t="s">
        <v>354</v>
      </c>
      <c r="BE538">
        <v>2</v>
      </c>
      <c r="BF538" t="b">
        <v>1</v>
      </c>
      <c r="BG538">
        <v>1657132320.0185201</v>
      </c>
      <c r="BH538">
        <v>844.92840740740701</v>
      </c>
      <c r="BI538">
        <v>880.71381481481501</v>
      </c>
      <c r="BJ538">
        <v>18.851233333333301</v>
      </c>
      <c r="BK538">
        <v>16.589700000000001</v>
      </c>
      <c r="BL538">
        <v>832.360111111111</v>
      </c>
      <c r="BM538">
        <v>18.634033333333299</v>
      </c>
      <c r="BN538">
        <v>499.976259259259</v>
      </c>
      <c r="BO538">
        <v>73.924233333333305</v>
      </c>
      <c r="BP538">
        <v>4.6325525925925898E-2</v>
      </c>
      <c r="BQ538">
        <v>22.818944444444401</v>
      </c>
      <c r="BR538">
        <v>23.778233333333301</v>
      </c>
      <c r="BS538">
        <v>999.9</v>
      </c>
      <c r="BT538">
        <v>0</v>
      </c>
      <c r="BU538">
        <v>0</v>
      </c>
      <c r="BV538">
        <v>10003.703703703701</v>
      </c>
      <c r="BW538">
        <v>0</v>
      </c>
      <c r="BX538">
        <v>1987.3725925925901</v>
      </c>
      <c r="BY538">
        <v>-35.785362962962999</v>
      </c>
      <c r="BZ538">
        <v>861.16248148148202</v>
      </c>
      <c r="CA538">
        <v>895.57107407407398</v>
      </c>
      <c r="CB538">
        <v>2.2615466666666699</v>
      </c>
      <c r="CC538">
        <v>880.71381481481501</v>
      </c>
      <c r="CD538">
        <v>16.589700000000001</v>
      </c>
      <c r="CE538">
        <v>1.3935633333333299</v>
      </c>
      <c r="CF538">
        <v>1.22638</v>
      </c>
      <c r="CG538">
        <v>11.8477703703704</v>
      </c>
      <c r="CH538">
        <v>9.9257003703703699</v>
      </c>
      <c r="CI538">
        <v>2000.0022222222201</v>
      </c>
      <c r="CJ538">
        <v>0.98000644444444396</v>
      </c>
      <c r="CK538">
        <v>1.9993574074074101E-2</v>
      </c>
      <c r="CL538">
        <v>0</v>
      </c>
      <c r="CM538">
        <v>2.3409259259259301</v>
      </c>
      <c r="CN538">
        <v>0</v>
      </c>
      <c r="CO538">
        <v>5046.8285185185196</v>
      </c>
      <c r="CP538">
        <v>17300.211111111101</v>
      </c>
      <c r="CQ538">
        <v>40.875</v>
      </c>
      <c r="CR538">
        <v>42.311999999999998</v>
      </c>
      <c r="CS538">
        <v>40.872666666666703</v>
      </c>
      <c r="CT538">
        <v>40.5</v>
      </c>
      <c r="CU538">
        <v>40.004592592592601</v>
      </c>
      <c r="CV538">
        <v>1960.0122222222201</v>
      </c>
      <c r="CW538">
        <v>39.99</v>
      </c>
      <c r="CX538">
        <v>0</v>
      </c>
      <c r="CY538">
        <v>1657132307.5</v>
      </c>
      <c r="CZ538">
        <v>0</v>
      </c>
      <c r="DA538">
        <v>0</v>
      </c>
      <c r="DB538" t="s">
        <v>355</v>
      </c>
      <c r="DC538">
        <v>1656081770.5</v>
      </c>
      <c r="DD538">
        <v>1655399214.5999999</v>
      </c>
      <c r="DE538">
        <v>0</v>
      </c>
      <c r="DF538">
        <v>0.13400000000000001</v>
      </c>
      <c r="DG538">
        <v>-0.06</v>
      </c>
      <c r="DH538">
        <v>9.3309999999999995</v>
      </c>
      <c r="DI538">
        <v>0.51100000000000001</v>
      </c>
      <c r="DJ538">
        <v>421</v>
      </c>
      <c r="DK538">
        <v>25</v>
      </c>
      <c r="DL538">
        <v>1.93</v>
      </c>
      <c r="DM538">
        <v>0.15</v>
      </c>
      <c r="DN538">
        <v>-35.749902499999997</v>
      </c>
      <c r="DO538">
        <v>-1.4382855534708801</v>
      </c>
      <c r="DP538">
        <v>0.48537938537163899</v>
      </c>
      <c r="DQ538">
        <v>0</v>
      </c>
      <c r="DR538">
        <v>2.26701825</v>
      </c>
      <c r="DS538">
        <v>-8.8004465290811795E-2</v>
      </c>
      <c r="DT538">
        <v>9.0385114613801398E-3</v>
      </c>
      <c r="DU538">
        <v>1</v>
      </c>
      <c r="DV538">
        <v>1</v>
      </c>
      <c r="DW538">
        <v>2</v>
      </c>
      <c r="DX538" t="s">
        <v>356</v>
      </c>
      <c r="DY538">
        <v>2.9685800000000002</v>
      </c>
      <c r="DZ538">
        <v>2.6996199999999999</v>
      </c>
      <c r="EA538">
        <v>0.12366000000000001</v>
      </c>
      <c r="EB538">
        <v>0.12832199999999999</v>
      </c>
      <c r="EC538">
        <v>7.1103399999999997E-2</v>
      </c>
      <c r="ED538">
        <v>6.5474099999999993E-2</v>
      </c>
      <c r="EE538">
        <v>33960.5</v>
      </c>
      <c r="EF538">
        <v>36961.9</v>
      </c>
      <c r="EG538">
        <v>35150.199999999997</v>
      </c>
      <c r="EH538">
        <v>38491.800000000003</v>
      </c>
      <c r="EI538">
        <v>46362.1</v>
      </c>
      <c r="EJ538">
        <v>51953.3</v>
      </c>
      <c r="EK538">
        <v>55004.5</v>
      </c>
      <c r="EL538">
        <v>61738.7</v>
      </c>
      <c r="EM538">
        <v>1.8346</v>
      </c>
      <c r="EN538">
        <v>2.0642</v>
      </c>
      <c r="EO538">
        <v>-1.35601E-2</v>
      </c>
      <c r="EP538">
        <v>0</v>
      </c>
      <c r="EQ538">
        <v>23.982199999999999</v>
      </c>
      <c r="ER538">
        <v>999.9</v>
      </c>
      <c r="ES538">
        <v>34.581000000000003</v>
      </c>
      <c r="ET538">
        <v>39.085999999999999</v>
      </c>
      <c r="EU538">
        <v>33.020699999999998</v>
      </c>
      <c r="EV538">
        <v>54.922199999999997</v>
      </c>
      <c r="EW538">
        <v>35.693100000000001</v>
      </c>
      <c r="EX538">
        <v>2</v>
      </c>
      <c r="EY538">
        <v>0.40930899999999998</v>
      </c>
      <c r="EZ538">
        <v>9.2810500000000005</v>
      </c>
      <c r="FA538">
        <v>19.913599999999999</v>
      </c>
      <c r="FB538">
        <v>5.1981200000000003</v>
      </c>
      <c r="FC538">
        <v>12.0099</v>
      </c>
      <c r="FD538">
        <v>4.9752000000000001</v>
      </c>
      <c r="FE538">
        <v>3.294</v>
      </c>
      <c r="FF538">
        <v>9999</v>
      </c>
      <c r="FG538">
        <v>9999</v>
      </c>
      <c r="FH538">
        <v>9999</v>
      </c>
      <c r="FI538">
        <v>554</v>
      </c>
      <c r="FJ538">
        <v>1.8631</v>
      </c>
      <c r="FK538">
        <v>1.8677999999999999</v>
      </c>
      <c r="FL538">
        <v>1.8675200000000001</v>
      </c>
      <c r="FM538">
        <v>1.86877</v>
      </c>
      <c r="FN538">
        <v>1.86951</v>
      </c>
      <c r="FO538">
        <v>1.86557</v>
      </c>
      <c r="FP538">
        <v>1.8666100000000001</v>
      </c>
      <c r="FQ538">
        <v>1.86798</v>
      </c>
      <c r="FR538">
        <v>5</v>
      </c>
      <c r="FS538">
        <v>0</v>
      </c>
      <c r="FT538">
        <v>0</v>
      </c>
      <c r="FU538">
        <v>0</v>
      </c>
      <c r="FV538" t="s">
        <v>357</v>
      </c>
      <c r="FW538" t="s">
        <v>358</v>
      </c>
      <c r="FX538" t="s">
        <v>359</v>
      </c>
      <c r="FY538" t="s">
        <v>359</v>
      </c>
      <c r="FZ538" t="s">
        <v>359</v>
      </c>
      <c r="GA538" t="s">
        <v>359</v>
      </c>
      <c r="GB538">
        <v>0</v>
      </c>
      <c r="GC538">
        <v>100</v>
      </c>
      <c r="GD538">
        <v>100</v>
      </c>
      <c r="GE538">
        <v>12.762</v>
      </c>
      <c r="GF538">
        <v>0.21729999999999999</v>
      </c>
      <c r="GG538">
        <v>5.2154357415507802</v>
      </c>
      <c r="GH538">
        <v>1.00486214095962E-2</v>
      </c>
      <c r="GI538">
        <v>-1.74255938316833E-6</v>
      </c>
      <c r="GJ538">
        <v>3.4045767664605598E-10</v>
      </c>
      <c r="GK538">
        <v>-2.3400103927015501E-2</v>
      </c>
      <c r="GL538">
        <v>-3.1725839457550503E-2</v>
      </c>
      <c r="GM538">
        <v>2.93552719409138E-3</v>
      </c>
      <c r="GN538">
        <v>-2.8977901675973599E-5</v>
      </c>
      <c r="GO538">
        <v>-4</v>
      </c>
      <c r="GP538">
        <v>2214</v>
      </c>
      <c r="GQ538">
        <v>1</v>
      </c>
      <c r="GR538">
        <v>18</v>
      </c>
      <c r="GS538">
        <v>17509.3</v>
      </c>
      <c r="GT538">
        <v>28885.200000000001</v>
      </c>
      <c r="GU538">
        <v>2.4694799999999999</v>
      </c>
      <c r="GV538">
        <v>2.65381</v>
      </c>
      <c r="GW538">
        <v>2.2485400000000002</v>
      </c>
      <c r="GX538">
        <v>2.7331500000000002</v>
      </c>
      <c r="GY538">
        <v>1.9958499999999999</v>
      </c>
      <c r="GZ538">
        <v>2.36938</v>
      </c>
      <c r="HA538">
        <v>42.085700000000003</v>
      </c>
      <c r="HB538">
        <v>15.2003</v>
      </c>
      <c r="HC538">
        <v>18</v>
      </c>
      <c r="HD538">
        <v>445.67500000000001</v>
      </c>
      <c r="HE538">
        <v>599.71199999999999</v>
      </c>
      <c r="HF538">
        <v>12.871600000000001</v>
      </c>
      <c r="HG538">
        <v>31.973299999999998</v>
      </c>
      <c r="HH538">
        <v>30.0001</v>
      </c>
      <c r="HI538">
        <v>31.726299999999998</v>
      </c>
      <c r="HJ538">
        <v>31.604099999999999</v>
      </c>
      <c r="HK538">
        <v>49.463500000000003</v>
      </c>
      <c r="HL538">
        <v>45.352400000000003</v>
      </c>
      <c r="HM538">
        <v>0</v>
      </c>
      <c r="HN538">
        <v>12.354900000000001</v>
      </c>
      <c r="HO538">
        <v>925.83500000000004</v>
      </c>
      <c r="HP538">
        <v>16.592500000000001</v>
      </c>
      <c r="HQ538">
        <v>101.992</v>
      </c>
      <c r="HR538">
        <v>102.76600000000001</v>
      </c>
    </row>
    <row r="539" spans="1:226" x14ac:dyDescent="0.2">
      <c r="A539">
        <v>874</v>
      </c>
      <c r="B539">
        <v>1657132332.5</v>
      </c>
      <c r="C539">
        <v>12299.9000000954</v>
      </c>
      <c r="D539" t="s">
        <v>1404</v>
      </c>
      <c r="E539" t="s">
        <v>1405</v>
      </c>
      <c r="F539">
        <v>5</v>
      </c>
      <c r="G539" t="s">
        <v>2054</v>
      </c>
      <c r="H539" t="s">
        <v>353</v>
      </c>
      <c r="I539">
        <v>1657132324.7321401</v>
      </c>
      <c r="J539">
        <f t="shared" si="306"/>
        <v>5.3216775375574208E-3</v>
      </c>
      <c r="K539">
        <f t="shared" si="307"/>
        <v>5.321677537557421</v>
      </c>
      <c r="L539">
        <f t="shared" si="308"/>
        <v>26.666609879550247</v>
      </c>
      <c r="M539">
        <f t="shared" si="309"/>
        <v>860.700892857143</v>
      </c>
      <c r="N539">
        <f t="shared" si="310"/>
        <v>672.58581629586513</v>
      </c>
      <c r="O539">
        <f t="shared" si="311"/>
        <v>49.751501291090655</v>
      </c>
      <c r="P539">
        <f t="shared" si="312"/>
        <v>63.666465370997862</v>
      </c>
      <c r="Q539">
        <f t="shared" si="313"/>
        <v>0.2715574329650785</v>
      </c>
      <c r="R539">
        <f t="shared" si="314"/>
        <v>3.3527462877861169</v>
      </c>
      <c r="S539">
        <f t="shared" si="315"/>
        <v>0.25990307795519174</v>
      </c>
      <c r="T539">
        <f t="shared" si="316"/>
        <v>0.16344484004663046</v>
      </c>
      <c r="U539">
        <f t="shared" si="317"/>
        <v>321.51445200000023</v>
      </c>
      <c r="V539">
        <f t="shared" si="318"/>
        <v>23.266284590830011</v>
      </c>
      <c r="W539">
        <f t="shared" si="319"/>
        <v>23.266284590830011</v>
      </c>
      <c r="X539">
        <f t="shared" si="320"/>
        <v>2.8654891898323238</v>
      </c>
      <c r="Y539">
        <f t="shared" si="321"/>
        <v>50.01640709500392</v>
      </c>
      <c r="Z539">
        <f t="shared" si="322"/>
        <v>1.3945104032439355</v>
      </c>
      <c r="AA539">
        <f t="shared" si="323"/>
        <v>2.7881059121162495</v>
      </c>
      <c r="AB539">
        <f t="shared" si="324"/>
        <v>1.4709787865883883</v>
      </c>
      <c r="AC539">
        <f t="shared" si="325"/>
        <v>-234.68597940628226</v>
      </c>
      <c r="AD539">
        <f t="shared" si="326"/>
        <v>-81.781608453705303</v>
      </c>
      <c r="AE539">
        <f t="shared" si="327"/>
        <v>-5.0584547604743184</v>
      </c>
      <c r="AF539">
        <f t="shared" si="328"/>
        <v>-1.1590620461646495E-2</v>
      </c>
      <c r="AG539">
        <f t="shared" si="329"/>
        <v>78.422586226017003</v>
      </c>
      <c r="AH539">
        <f t="shared" si="330"/>
        <v>5.330250956249996</v>
      </c>
      <c r="AI539">
        <f t="shared" si="331"/>
        <v>26.666609879550247</v>
      </c>
      <c r="AJ539">
        <v>927.06345317806802</v>
      </c>
      <c r="AK539">
        <v>901.86890909090903</v>
      </c>
      <c r="AL539">
        <v>3.3580952817434802</v>
      </c>
      <c r="AM539">
        <v>66.885195505614405</v>
      </c>
      <c r="AN539">
        <f t="shared" si="332"/>
        <v>5.321677537557421</v>
      </c>
      <c r="AO539">
        <v>16.6020561182767</v>
      </c>
      <c r="AP539">
        <v>18.8550672727273</v>
      </c>
      <c r="AQ539">
        <v>-9.5925727912641201E-5</v>
      </c>
      <c r="AR539">
        <v>77.480201578808206</v>
      </c>
      <c r="AS539">
        <v>10</v>
      </c>
      <c r="AT539">
        <v>2</v>
      </c>
      <c r="AU539">
        <f t="shared" si="333"/>
        <v>1</v>
      </c>
      <c r="AV539">
        <f t="shared" si="334"/>
        <v>0</v>
      </c>
      <c r="AW539">
        <f t="shared" si="335"/>
        <v>39620.375484405457</v>
      </c>
      <c r="AX539">
        <f t="shared" si="336"/>
        <v>1999.9939285714299</v>
      </c>
      <c r="AY539">
        <f t="shared" si="337"/>
        <v>1681.1946000000012</v>
      </c>
      <c r="AZ539">
        <f t="shared" si="338"/>
        <v>0.84059985182097874</v>
      </c>
      <c r="BA539">
        <f t="shared" si="339"/>
        <v>0.16075771401448899</v>
      </c>
      <c r="BB539">
        <v>2.157</v>
      </c>
      <c r="BC539">
        <v>0.5</v>
      </c>
      <c r="BD539" t="s">
        <v>354</v>
      </c>
      <c r="BE539">
        <v>2</v>
      </c>
      <c r="BF539" t="b">
        <v>1</v>
      </c>
      <c r="BG539">
        <v>1657132324.7321401</v>
      </c>
      <c r="BH539">
        <v>860.700892857143</v>
      </c>
      <c r="BI539">
        <v>896.51282142857099</v>
      </c>
      <c r="BJ539">
        <v>18.852253571428601</v>
      </c>
      <c r="BK539">
        <v>16.596053571428602</v>
      </c>
      <c r="BL539">
        <v>848.00985714285696</v>
      </c>
      <c r="BM539">
        <v>18.635003571428602</v>
      </c>
      <c r="BN539">
        <v>499.98228571428598</v>
      </c>
      <c r="BO539">
        <v>73.924042857142894</v>
      </c>
      <c r="BP539">
        <v>4.6445496428571403E-2</v>
      </c>
      <c r="BQ539">
        <v>22.813835714285698</v>
      </c>
      <c r="BR539">
        <v>23.771117857142901</v>
      </c>
      <c r="BS539">
        <v>999.9</v>
      </c>
      <c r="BT539">
        <v>0</v>
      </c>
      <c r="BU539">
        <v>0</v>
      </c>
      <c r="BV539">
        <v>9994.2857142857101</v>
      </c>
      <c r="BW539">
        <v>0</v>
      </c>
      <c r="BX539">
        <v>1988.4407142857101</v>
      </c>
      <c r="BY539">
        <v>-35.8118428571428</v>
      </c>
      <c r="BZ539">
        <v>877.23896428571402</v>
      </c>
      <c r="CA539">
        <v>911.64253571428605</v>
      </c>
      <c r="CB539">
        <v>2.2562114285714299</v>
      </c>
      <c r="CC539">
        <v>896.51282142857099</v>
      </c>
      <c r="CD539">
        <v>16.596053571428602</v>
      </c>
      <c r="CE539">
        <v>1.393635</v>
      </c>
      <c r="CF539">
        <v>1.22684642857143</v>
      </c>
      <c r="CG539">
        <v>11.848549999999999</v>
      </c>
      <c r="CH539">
        <v>9.9313749999999992</v>
      </c>
      <c r="CI539">
        <v>1999.9939285714299</v>
      </c>
      <c r="CJ539">
        <v>0.980006357142857</v>
      </c>
      <c r="CK539">
        <v>1.9993664285714301E-2</v>
      </c>
      <c r="CL539">
        <v>0</v>
      </c>
      <c r="CM539">
        <v>2.2986428571428599</v>
      </c>
      <c r="CN539">
        <v>0</v>
      </c>
      <c r="CO539">
        <v>5045.2467857142801</v>
      </c>
      <c r="CP539">
        <v>17300.135714285701</v>
      </c>
      <c r="CQ539">
        <v>40.875</v>
      </c>
      <c r="CR539">
        <v>42.311999999999998</v>
      </c>
      <c r="CS539">
        <v>40.8705</v>
      </c>
      <c r="CT539">
        <v>40.5</v>
      </c>
      <c r="CU539">
        <v>39.993250000000003</v>
      </c>
      <c r="CV539">
        <v>1960.0039285714299</v>
      </c>
      <c r="CW539">
        <v>39.99</v>
      </c>
      <c r="CX539">
        <v>0</v>
      </c>
      <c r="CY539">
        <v>1657132312.9000001</v>
      </c>
      <c r="CZ539">
        <v>0</v>
      </c>
      <c r="DA539">
        <v>0</v>
      </c>
      <c r="DB539" t="s">
        <v>355</v>
      </c>
      <c r="DC539">
        <v>1656081770.5</v>
      </c>
      <c r="DD539">
        <v>1655399214.5999999</v>
      </c>
      <c r="DE539">
        <v>0</v>
      </c>
      <c r="DF539">
        <v>0.13400000000000001</v>
      </c>
      <c r="DG539">
        <v>-0.06</v>
      </c>
      <c r="DH539">
        <v>9.3309999999999995</v>
      </c>
      <c r="DI539">
        <v>0.51100000000000001</v>
      </c>
      <c r="DJ539">
        <v>421</v>
      </c>
      <c r="DK539">
        <v>25</v>
      </c>
      <c r="DL539">
        <v>1.93</v>
      </c>
      <c r="DM539">
        <v>0.15</v>
      </c>
      <c r="DN539">
        <v>-35.777002500000002</v>
      </c>
      <c r="DO539">
        <v>0.31371669793621698</v>
      </c>
      <c r="DP539">
        <v>0.53852897530564603</v>
      </c>
      <c r="DQ539">
        <v>0</v>
      </c>
      <c r="DR539">
        <v>2.2604310000000001</v>
      </c>
      <c r="DS539">
        <v>-7.24210131332131E-2</v>
      </c>
      <c r="DT539">
        <v>7.6713648720420202E-3</v>
      </c>
      <c r="DU539">
        <v>1</v>
      </c>
      <c r="DV539">
        <v>1</v>
      </c>
      <c r="DW539">
        <v>2</v>
      </c>
      <c r="DX539" t="s">
        <v>356</v>
      </c>
      <c r="DY539">
        <v>2.9681600000000001</v>
      </c>
      <c r="DZ539">
        <v>2.70072</v>
      </c>
      <c r="EA539">
        <v>0.125227</v>
      </c>
      <c r="EB539">
        <v>0.129772</v>
      </c>
      <c r="EC539">
        <v>7.1113599999999999E-2</v>
      </c>
      <c r="ED539">
        <v>6.5495100000000001E-2</v>
      </c>
      <c r="EE539">
        <v>33900.1</v>
      </c>
      <c r="EF539">
        <v>36900.5</v>
      </c>
      <c r="EG539">
        <v>35150.5</v>
      </c>
      <c r="EH539">
        <v>38492.1</v>
      </c>
      <c r="EI539">
        <v>46362.3</v>
      </c>
      <c r="EJ539">
        <v>51952.7</v>
      </c>
      <c r="EK539">
        <v>55005.3</v>
      </c>
      <c r="EL539">
        <v>61739.3</v>
      </c>
      <c r="EM539">
        <v>1.8331999999999999</v>
      </c>
      <c r="EN539">
        <v>2.0636000000000001</v>
      </c>
      <c r="EO539">
        <v>-1.20699E-2</v>
      </c>
      <c r="EP539">
        <v>0</v>
      </c>
      <c r="EQ539">
        <v>23.9802</v>
      </c>
      <c r="ER539">
        <v>999.9</v>
      </c>
      <c r="ES539">
        <v>34.581000000000003</v>
      </c>
      <c r="ET539">
        <v>39.085999999999999</v>
      </c>
      <c r="EU539">
        <v>33.0199</v>
      </c>
      <c r="EV539">
        <v>54.602200000000003</v>
      </c>
      <c r="EW539">
        <v>35.681100000000001</v>
      </c>
      <c r="EX539">
        <v>2</v>
      </c>
      <c r="EY539">
        <v>0.409634</v>
      </c>
      <c r="EZ539">
        <v>9.2810500000000005</v>
      </c>
      <c r="FA539">
        <v>19.914300000000001</v>
      </c>
      <c r="FB539">
        <v>5.2029100000000001</v>
      </c>
      <c r="FC539">
        <v>12.0099</v>
      </c>
      <c r="FD539">
        <v>4.976</v>
      </c>
      <c r="FE539">
        <v>3.294</v>
      </c>
      <c r="FF539">
        <v>9999</v>
      </c>
      <c r="FG539">
        <v>9999</v>
      </c>
      <c r="FH539">
        <v>9999</v>
      </c>
      <c r="FI539">
        <v>554</v>
      </c>
      <c r="FJ539">
        <v>1.8631</v>
      </c>
      <c r="FK539">
        <v>1.8678300000000001</v>
      </c>
      <c r="FL539">
        <v>1.8675200000000001</v>
      </c>
      <c r="FM539">
        <v>1.86877</v>
      </c>
      <c r="FN539">
        <v>1.86951</v>
      </c>
      <c r="FO539">
        <v>1.86557</v>
      </c>
      <c r="FP539">
        <v>1.8666100000000001</v>
      </c>
      <c r="FQ539">
        <v>1.86798</v>
      </c>
      <c r="FR539">
        <v>5</v>
      </c>
      <c r="FS539">
        <v>0</v>
      </c>
      <c r="FT539">
        <v>0</v>
      </c>
      <c r="FU539">
        <v>0</v>
      </c>
      <c r="FV539" t="s">
        <v>357</v>
      </c>
      <c r="FW539" t="s">
        <v>358</v>
      </c>
      <c r="FX539" t="s">
        <v>359</v>
      </c>
      <c r="FY539" t="s">
        <v>359</v>
      </c>
      <c r="FZ539" t="s">
        <v>359</v>
      </c>
      <c r="GA539" t="s">
        <v>359</v>
      </c>
      <c r="GB539">
        <v>0</v>
      </c>
      <c r="GC539">
        <v>100</v>
      </c>
      <c r="GD539">
        <v>100</v>
      </c>
      <c r="GE539">
        <v>12.89</v>
      </c>
      <c r="GF539">
        <v>0.21740000000000001</v>
      </c>
      <c r="GG539">
        <v>5.2154357415507802</v>
      </c>
      <c r="GH539">
        <v>1.00486214095962E-2</v>
      </c>
      <c r="GI539">
        <v>-1.74255938316833E-6</v>
      </c>
      <c r="GJ539">
        <v>3.4045767664605598E-10</v>
      </c>
      <c r="GK539">
        <v>-2.3400103927015501E-2</v>
      </c>
      <c r="GL539">
        <v>-3.1725839457550503E-2</v>
      </c>
      <c r="GM539">
        <v>2.93552719409138E-3</v>
      </c>
      <c r="GN539">
        <v>-2.8977901675973599E-5</v>
      </c>
      <c r="GO539">
        <v>-4</v>
      </c>
      <c r="GP539">
        <v>2214</v>
      </c>
      <c r="GQ539">
        <v>1</v>
      </c>
      <c r="GR539">
        <v>18</v>
      </c>
      <c r="GS539">
        <v>17509.400000000001</v>
      </c>
      <c r="GT539">
        <v>28885.3</v>
      </c>
      <c r="GU539">
        <v>2.50488</v>
      </c>
      <c r="GV539">
        <v>2.65625</v>
      </c>
      <c r="GW539">
        <v>2.2485400000000002</v>
      </c>
      <c r="GX539">
        <v>2.7319300000000002</v>
      </c>
      <c r="GY539">
        <v>1.9958499999999999</v>
      </c>
      <c r="GZ539">
        <v>2.3754900000000001</v>
      </c>
      <c r="HA539">
        <v>42.085700000000003</v>
      </c>
      <c r="HB539">
        <v>15.2003</v>
      </c>
      <c r="HC539">
        <v>18</v>
      </c>
      <c r="HD539">
        <v>444.84899999999999</v>
      </c>
      <c r="HE539">
        <v>599.29999999999995</v>
      </c>
      <c r="HF539">
        <v>12.8697</v>
      </c>
      <c r="HG539">
        <v>31.978899999999999</v>
      </c>
      <c r="HH539">
        <v>30.000299999999999</v>
      </c>
      <c r="HI539">
        <v>31.7318</v>
      </c>
      <c r="HJ539">
        <v>31.609500000000001</v>
      </c>
      <c r="HK539">
        <v>50.198099999999997</v>
      </c>
      <c r="HL539">
        <v>45.352400000000003</v>
      </c>
      <c r="HM539">
        <v>0</v>
      </c>
      <c r="HN539">
        <v>12.351599999999999</v>
      </c>
      <c r="HO539">
        <v>939.33299999999997</v>
      </c>
      <c r="HP539">
        <v>16.592500000000001</v>
      </c>
      <c r="HQ539">
        <v>101.994</v>
      </c>
      <c r="HR539">
        <v>102.76600000000001</v>
      </c>
    </row>
    <row r="540" spans="1:226" x14ac:dyDescent="0.2">
      <c r="A540">
        <v>875</v>
      </c>
      <c r="B540">
        <v>1657132337.5</v>
      </c>
      <c r="C540">
        <v>12304.9000000954</v>
      </c>
      <c r="D540" t="s">
        <v>1406</v>
      </c>
      <c r="E540" t="s">
        <v>1407</v>
      </c>
      <c r="F540">
        <v>5</v>
      </c>
      <c r="G540" t="s">
        <v>2055</v>
      </c>
      <c r="H540" t="s">
        <v>353</v>
      </c>
      <c r="I540">
        <v>1657132330</v>
      </c>
      <c r="J540">
        <f t="shared" si="306"/>
        <v>5.3169559614108059E-3</v>
      </c>
      <c r="K540">
        <f t="shared" si="307"/>
        <v>5.3169559614108062</v>
      </c>
      <c r="L540">
        <f t="shared" si="308"/>
        <v>27.395147589652336</v>
      </c>
      <c r="M540">
        <f t="shared" si="309"/>
        <v>878.25085185185196</v>
      </c>
      <c r="N540">
        <f t="shared" si="310"/>
        <v>685.10652006836938</v>
      </c>
      <c r="O540">
        <f t="shared" si="311"/>
        <v>50.677957999023562</v>
      </c>
      <c r="P540">
        <f t="shared" si="312"/>
        <v>64.965021466024297</v>
      </c>
      <c r="Q540">
        <f t="shared" si="313"/>
        <v>0.2713994891947395</v>
      </c>
      <c r="R540">
        <f t="shared" si="314"/>
        <v>3.3542988323333804</v>
      </c>
      <c r="S540">
        <f t="shared" si="315"/>
        <v>0.25976351447777496</v>
      </c>
      <c r="T540">
        <f t="shared" si="316"/>
        <v>0.16335606873643671</v>
      </c>
      <c r="U540">
        <f t="shared" si="317"/>
        <v>321.51453433333262</v>
      </c>
      <c r="V540">
        <f t="shared" si="318"/>
        <v>23.263907832940816</v>
      </c>
      <c r="W540">
        <f t="shared" si="319"/>
        <v>23.263907832940816</v>
      </c>
      <c r="X540">
        <f t="shared" si="320"/>
        <v>2.8650778296999588</v>
      </c>
      <c r="Y540">
        <f t="shared" si="321"/>
        <v>50.029610346185194</v>
      </c>
      <c r="Z540">
        <f t="shared" si="322"/>
        <v>1.3946024775169577</v>
      </c>
      <c r="AA540">
        <f t="shared" si="323"/>
        <v>2.7875541461683548</v>
      </c>
      <c r="AB540">
        <f t="shared" si="324"/>
        <v>1.4704753521830012</v>
      </c>
      <c r="AC540">
        <f t="shared" si="325"/>
        <v>-234.47775789821654</v>
      </c>
      <c r="AD540">
        <f t="shared" si="326"/>
        <v>-81.980167972779014</v>
      </c>
      <c r="AE540">
        <f t="shared" si="327"/>
        <v>-5.0682444207906814</v>
      </c>
      <c r="AF540">
        <f t="shared" si="328"/>
        <v>-1.1635958453609874E-2</v>
      </c>
      <c r="AG540">
        <f t="shared" si="329"/>
        <v>77.949765200177723</v>
      </c>
      <c r="AH540">
        <f t="shared" si="330"/>
        <v>5.317521541267447</v>
      </c>
      <c r="AI540">
        <f t="shared" si="331"/>
        <v>27.395147589652336</v>
      </c>
      <c r="AJ540">
        <v>944.06626795607394</v>
      </c>
      <c r="AK540">
        <v>918.59696363636294</v>
      </c>
      <c r="AL540">
        <v>3.3472583300943701</v>
      </c>
      <c r="AM540">
        <v>66.885195505614405</v>
      </c>
      <c r="AN540">
        <f t="shared" si="332"/>
        <v>5.3169559614108062</v>
      </c>
      <c r="AO540">
        <v>16.6057990140039</v>
      </c>
      <c r="AP540">
        <v>18.8556624242424</v>
      </c>
      <c r="AQ540">
        <v>1.20002997634324E-4</v>
      </c>
      <c r="AR540">
        <v>77.480201578808206</v>
      </c>
      <c r="AS540">
        <v>10</v>
      </c>
      <c r="AT540">
        <v>2</v>
      </c>
      <c r="AU540">
        <f t="shared" si="333"/>
        <v>1</v>
      </c>
      <c r="AV540">
        <f t="shared" si="334"/>
        <v>0</v>
      </c>
      <c r="AW540">
        <f t="shared" si="335"/>
        <v>39644.920986740217</v>
      </c>
      <c r="AX540">
        <f t="shared" si="336"/>
        <v>1999.99444444444</v>
      </c>
      <c r="AY540">
        <f t="shared" si="337"/>
        <v>1681.1950333333293</v>
      </c>
      <c r="AZ540">
        <f t="shared" si="338"/>
        <v>0.84059985166625451</v>
      </c>
      <c r="BA540">
        <f t="shared" si="339"/>
        <v>0.16075771371587144</v>
      </c>
      <c r="BB540">
        <v>2.157</v>
      </c>
      <c r="BC540">
        <v>0.5</v>
      </c>
      <c r="BD540" t="s">
        <v>354</v>
      </c>
      <c r="BE540">
        <v>2</v>
      </c>
      <c r="BF540" t="b">
        <v>1</v>
      </c>
      <c r="BG540">
        <v>1657132330</v>
      </c>
      <c r="BH540">
        <v>878.25085185185196</v>
      </c>
      <c r="BI540">
        <v>913.892074074074</v>
      </c>
      <c r="BJ540">
        <v>18.853388888888901</v>
      </c>
      <c r="BK540">
        <v>16.602722222222202</v>
      </c>
      <c r="BL540">
        <v>865.42374074074098</v>
      </c>
      <c r="BM540">
        <v>18.636081481481501</v>
      </c>
      <c r="BN540">
        <v>500.01396296296298</v>
      </c>
      <c r="BO540">
        <v>73.924540740740696</v>
      </c>
      <c r="BP540">
        <v>4.6376940740740703E-2</v>
      </c>
      <c r="BQ540">
        <v>22.810570370370399</v>
      </c>
      <c r="BR540">
        <v>23.768996296296301</v>
      </c>
      <c r="BS540">
        <v>999.9</v>
      </c>
      <c r="BT540">
        <v>0</v>
      </c>
      <c r="BU540">
        <v>0</v>
      </c>
      <c r="BV540">
        <v>10000.5555555556</v>
      </c>
      <c r="BW540">
        <v>0</v>
      </c>
      <c r="BX540">
        <v>1985.22814814815</v>
      </c>
      <c r="BY540">
        <v>-35.641125925925898</v>
      </c>
      <c r="BZ540">
        <v>895.12714814814797</v>
      </c>
      <c r="CA540">
        <v>929.32144444444396</v>
      </c>
      <c r="CB540">
        <v>2.2506725925925899</v>
      </c>
      <c r="CC540">
        <v>913.892074074074</v>
      </c>
      <c r="CD540">
        <v>16.602722222222202</v>
      </c>
      <c r="CE540">
        <v>1.39372814814815</v>
      </c>
      <c r="CF540">
        <v>1.22734851851852</v>
      </c>
      <c r="CG540">
        <v>11.849562962963001</v>
      </c>
      <c r="CH540">
        <v>9.9374770370370396</v>
      </c>
      <c r="CI540">
        <v>1999.99444444444</v>
      </c>
      <c r="CJ540">
        <v>0.98000611111111102</v>
      </c>
      <c r="CK540">
        <v>1.9993918518518498E-2</v>
      </c>
      <c r="CL540">
        <v>0</v>
      </c>
      <c r="CM540">
        <v>2.3228962962963</v>
      </c>
      <c r="CN540">
        <v>0</v>
      </c>
      <c r="CO540">
        <v>5040.1377777777798</v>
      </c>
      <c r="CP540">
        <v>17300.137037036999</v>
      </c>
      <c r="CQ540">
        <v>40.875</v>
      </c>
      <c r="CR540">
        <v>42.311999999999998</v>
      </c>
      <c r="CS540">
        <v>40.849333333333298</v>
      </c>
      <c r="CT540">
        <v>40.5</v>
      </c>
      <c r="CU540">
        <v>39.990666666666698</v>
      </c>
      <c r="CV540">
        <v>1960.00444444444</v>
      </c>
      <c r="CW540">
        <v>39.99</v>
      </c>
      <c r="CX540">
        <v>0</v>
      </c>
      <c r="CY540">
        <v>1657132317.7</v>
      </c>
      <c r="CZ540">
        <v>0</v>
      </c>
      <c r="DA540">
        <v>0</v>
      </c>
      <c r="DB540" t="s">
        <v>355</v>
      </c>
      <c r="DC540">
        <v>1656081770.5</v>
      </c>
      <c r="DD540">
        <v>1655399214.5999999</v>
      </c>
      <c r="DE540">
        <v>0</v>
      </c>
      <c r="DF540">
        <v>0.13400000000000001</v>
      </c>
      <c r="DG540">
        <v>-0.06</v>
      </c>
      <c r="DH540">
        <v>9.3309999999999995</v>
      </c>
      <c r="DI540">
        <v>0.51100000000000001</v>
      </c>
      <c r="DJ540">
        <v>421</v>
      </c>
      <c r="DK540">
        <v>25</v>
      </c>
      <c r="DL540">
        <v>1.93</v>
      </c>
      <c r="DM540">
        <v>0.15</v>
      </c>
      <c r="DN540">
        <v>-35.824959999999997</v>
      </c>
      <c r="DO540">
        <v>1.39475797373366</v>
      </c>
      <c r="DP540">
        <v>0.48128364495378301</v>
      </c>
      <c r="DQ540">
        <v>0</v>
      </c>
      <c r="DR540">
        <v>2.25502425</v>
      </c>
      <c r="DS540">
        <v>-6.1601538461544599E-2</v>
      </c>
      <c r="DT540">
        <v>6.7922057858621704E-3</v>
      </c>
      <c r="DU540">
        <v>1</v>
      </c>
      <c r="DV540">
        <v>1</v>
      </c>
      <c r="DW540">
        <v>2</v>
      </c>
      <c r="DX540" t="s">
        <v>356</v>
      </c>
      <c r="DY540">
        <v>2.9682499999999998</v>
      </c>
      <c r="DZ540">
        <v>2.69977</v>
      </c>
      <c r="EA540">
        <v>0.126777</v>
      </c>
      <c r="EB540">
        <v>0.13139000000000001</v>
      </c>
      <c r="EC540">
        <v>7.1104000000000001E-2</v>
      </c>
      <c r="ED540">
        <v>6.55139E-2</v>
      </c>
      <c r="EE540">
        <v>33839.699999999997</v>
      </c>
      <c r="EF540">
        <v>36831.599999999999</v>
      </c>
      <c r="EG540">
        <v>35150.300000000003</v>
      </c>
      <c r="EH540">
        <v>38491.800000000003</v>
      </c>
      <c r="EI540">
        <v>46361.9</v>
      </c>
      <c r="EJ540">
        <v>51951.5</v>
      </c>
      <c r="EK540">
        <v>55004.3</v>
      </c>
      <c r="EL540">
        <v>61739.1</v>
      </c>
      <c r="EM540">
        <v>1.8335999999999999</v>
      </c>
      <c r="EN540">
        <v>2.0646</v>
      </c>
      <c r="EO540">
        <v>-1.18315E-2</v>
      </c>
      <c r="EP540">
        <v>0</v>
      </c>
      <c r="EQ540">
        <v>23.978200000000001</v>
      </c>
      <c r="ER540">
        <v>999.9</v>
      </c>
      <c r="ES540">
        <v>34.581000000000003</v>
      </c>
      <c r="ET540">
        <v>39.106000000000002</v>
      </c>
      <c r="EU540">
        <v>33.057200000000002</v>
      </c>
      <c r="EV540">
        <v>54.972200000000001</v>
      </c>
      <c r="EW540">
        <v>35.633000000000003</v>
      </c>
      <c r="EX540">
        <v>2</v>
      </c>
      <c r="EY540">
        <v>0.41</v>
      </c>
      <c r="EZ540">
        <v>9.2810500000000005</v>
      </c>
      <c r="FA540">
        <v>19.914300000000001</v>
      </c>
      <c r="FB540">
        <v>5.2017199999999999</v>
      </c>
      <c r="FC540">
        <v>12.0099</v>
      </c>
      <c r="FD540">
        <v>4.976</v>
      </c>
      <c r="FE540">
        <v>3.294</v>
      </c>
      <c r="FF540">
        <v>9999</v>
      </c>
      <c r="FG540">
        <v>9999</v>
      </c>
      <c r="FH540">
        <v>9999</v>
      </c>
      <c r="FI540">
        <v>554</v>
      </c>
      <c r="FJ540">
        <v>1.8631</v>
      </c>
      <c r="FK540">
        <v>1.8677999999999999</v>
      </c>
      <c r="FL540">
        <v>1.8675200000000001</v>
      </c>
      <c r="FM540">
        <v>1.8687400000000001</v>
      </c>
      <c r="FN540">
        <v>1.86951</v>
      </c>
      <c r="FO540">
        <v>1.86554</v>
      </c>
      <c r="FP540">
        <v>1.8666100000000001</v>
      </c>
      <c r="FQ540">
        <v>1.86798</v>
      </c>
      <c r="FR540">
        <v>5</v>
      </c>
      <c r="FS540">
        <v>0</v>
      </c>
      <c r="FT540">
        <v>0</v>
      </c>
      <c r="FU540">
        <v>0</v>
      </c>
      <c r="FV540" t="s">
        <v>357</v>
      </c>
      <c r="FW540" t="s">
        <v>358</v>
      </c>
      <c r="FX540" t="s">
        <v>359</v>
      </c>
      <c r="FY540" t="s">
        <v>359</v>
      </c>
      <c r="FZ540" t="s">
        <v>359</v>
      </c>
      <c r="GA540" t="s">
        <v>359</v>
      </c>
      <c r="GB540">
        <v>0</v>
      </c>
      <c r="GC540">
        <v>100</v>
      </c>
      <c r="GD540">
        <v>100</v>
      </c>
      <c r="GE540">
        <v>13.018000000000001</v>
      </c>
      <c r="GF540">
        <v>0.21729999999999999</v>
      </c>
      <c r="GG540">
        <v>5.2154357415507802</v>
      </c>
      <c r="GH540">
        <v>1.00486214095962E-2</v>
      </c>
      <c r="GI540">
        <v>-1.74255938316833E-6</v>
      </c>
      <c r="GJ540">
        <v>3.4045767664605598E-10</v>
      </c>
      <c r="GK540">
        <v>-2.3400103927015501E-2</v>
      </c>
      <c r="GL540">
        <v>-3.1725839457550503E-2</v>
      </c>
      <c r="GM540">
        <v>2.93552719409138E-3</v>
      </c>
      <c r="GN540">
        <v>-2.8977901675973599E-5</v>
      </c>
      <c r="GO540">
        <v>-4</v>
      </c>
      <c r="GP540">
        <v>2214</v>
      </c>
      <c r="GQ540">
        <v>1</v>
      </c>
      <c r="GR540">
        <v>18</v>
      </c>
      <c r="GS540">
        <v>17509.5</v>
      </c>
      <c r="GT540">
        <v>28885.4</v>
      </c>
      <c r="GU540">
        <v>2.5402800000000001</v>
      </c>
      <c r="GV540">
        <v>2.65747</v>
      </c>
      <c r="GW540">
        <v>2.2485400000000002</v>
      </c>
      <c r="GX540">
        <v>2.7307100000000002</v>
      </c>
      <c r="GY540">
        <v>1.9958499999999999</v>
      </c>
      <c r="GZ540">
        <v>2.33765</v>
      </c>
      <c r="HA540">
        <v>42.112099999999998</v>
      </c>
      <c r="HB540">
        <v>15.1915</v>
      </c>
      <c r="HC540">
        <v>18</v>
      </c>
      <c r="HD540">
        <v>445.13900000000001</v>
      </c>
      <c r="HE540">
        <v>600.13400000000001</v>
      </c>
      <c r="HF540">
        <v>12.8688</v>
      </c>
      <c r="HG540">
        <v>31.9818</v>
      </c>
      <c r="HH540">
        <v>30.0002</v>
      </c>
      <c r="HI540">
        <v>31.737400000000001</v>
      </c>
      <c r="HJ540">
        <v>31.614999999999998</v>
      </c>
      <c r="HK540">
        <v>50.8797</v>
      </c>
      <c r="HL540">
        <v>45.352400000000003</v>
      </c>
      <c r="HM540">
        <v>0</v>
      </c>
      <c r="HN540">
        <v>12.353199999999999</v>
      </c>
      <c r="HO540">
        <v>959.58699999999999</v>
      </c>
      <c r="HP540">
        <v>16.592500000000001</v>
      </c>
      <c r="HQ540">
        <v>101.992</v>
      </c>
      <c r="HR540">
        <v>102.76600000000001</v>
      </c>
    </row>
    <row r="541" spans="1:226" x14ac:dyDescent="0.2">
      <c r="A541">
        <v>876</v>
      </c>
      <c r="B541">
        <v>1657132342.5</v>
      </c>
      <c r="C541">
        <v>12309.9000000954</v>
      </c>
      <c r="D541" t="s">
        <v>1408</v>
      </c>
      <c r="E541" t="s">
        <v>1409</v>
      </c>
      <c r="F541">
        <v>5</v>
      </c>
      <c r="G541" t="s">
        <v>2056</v>
      </c>
      <c r="H541" t="s">
        <v>353</v>
      </c>
      <c r="I541">
        <v>1657132334.7142899</v>
      </c>
      <c r="J541">
        <f t="shared" si="306"/>
        <v>5.3145970722355863E-3</v>
      </c>
      <c r="K541">
        <f t="shared" si="307"/>
        <v>5.3145970722355864</v>
      </c>
      <c r="L541">
        <f t="shared" si="308"/>
        <v>26.712256608287248</v>
      </c>
      <c r="M541">
        <f t="shared" si="309"/>
        <v>893.90139285714304</v>
      </c>
      <c r="N541">
        <f t="shared" si="310"/>
        <v>704.3115908239314</v>
      </c>
      <c r="O541">
        <f t="shared" si="311"/>
        <v>52.09845295206528</v>
      </c>
      <c r="P541">
        <f t="shared" si="312"/>
        <v>66.122551816977833</v>
      </c>
      <c r="Q541">
        <f t="shared" si="313"/>
        <v>0.2713054090008426</v>
      </c>
      <c r="R541">
        <f t="shared" si="314"/>
        <v>3.3510117764703509</v>
      </c>
      <c r="S541">
        <f t="shared" si="315"/>
        <v>0.25966643416473661</v>
      </c>
      <c r="T541">
        <f t="shared" si="316"/>
        <v>0.1632956271814878</v>
      </c>
      <c r="U541">
        <f t="shared" si="317"/>
        <v>321.51838499999974</v>
      </c>
      <c r="V541">
        <f t="shared" si="318"/>
        <v>23.26442953431771</v>
      </c>
      <c r="W541">
        <f t="shared" si="319"/>
        <v>23.26442953431771</v>
      </c>
      <c r="X541">
        <f t="shared" si="320"/>
        <v>2.8651681193467926</v>
      </c>
      <c r="Y541">
        <f t="shared" si="321"/>
        <v>50.038167046449132</v>
      </c>
      <c r="Z541">
        <f t="shared" si="322"/>
        <v>1.3948021388563905</v>
      </c>
      <c r="AA541">
        <f t="shared" si="323"/>
        <v>2.7874764828248639</v>
      </c>
      <c r="AB541">
        <f t="shared" si="324"/>
        <v>1.4703659804904021</v>
      </c>
      <c r="AC541">
        <f t="shared" si="325"/>
        <v>-234.37373088558937</v>
      </c>
      <c r="AD541">
        <f t="shared" si="326"/>
        <v>-82.077123035741124</v>
      </c>
      <c r="AE541">
        <f t="shared" si="327"/>
        <v>-5.0792174588242034</v>
      </c>
      <c r="AF541">
        <f t="shared" si="328"/>
        <v>-1.1686380154941389E-2</v>
      </c>
      <c r="AG541">
        <f t="shared" si="329"/>
        <v>78.292870295058265</v>
      </c>
      <c r="AH541">
        <f t="shared" si="330"/>
        <v>5.3085185453725785</v>
      </c>
      <c r="AI541">
        <f t="shared" si="331"/>
        <v>26.712256608287248</v>
      </c>
      <c r="AJ541">
        <v>961.58494851873797</v>
      </c>
      <c r="AK541">
        <v>935.93098181818198</v>
      </c>
      <c r="AL541">
        <v>3.46800935853895</v>
      </c>
      <c r="AM541">
        <v>66.885195505614405</v>
      </c>
      <c r="AN541">
        <f t="shared" si="332"/>
        <v>5.3145970722355864</v>
      </c>
      <c r="AO541">
        <v>16.614584285236699</v>
      </c>
      <c r="AP541">
        <v>18.863927878787901</v>
      </c>
      <c r="AQ541">
        <v>-8.3394186366190595E-6</v>
      </c>
      <c r="AR541">
        <v>77.480201578808206</v>
      </c>
      <c r="AS541">
        <v>10</v>
      </c>
      <c r="AT541">
        <v>2</v>
      </c>
      <c r="AU541">
        <f t="shared" si="333"/>
        <v>1</v>
      </c>
      <c r="AV541">
        <f t="shared" si="334"/>
        <v>0</v>
      </c>
      <c r="AW541">
        <f t="shared" si="335"/>
        <v>39593.962664811246</v>
      </c>
      <c r="AX541">
        <f t="shared" si="336"/>
        <v>2000.0185714285701</v>
      </c>
      <c r="AY541">
        <f t="shared" si="337"/>
        <v>1681.2152999999989</v>
      </c>
      <c r="AZ541">
        <f t="shared" si="338"/>
        <v>0.84059984443001601</v>
      </c>
      <c r="BA541">
        <f t="shared" si="339"/>
        <v>0.16075769974993087</v>
      </c>
      <c r="BB541">
        <v>2.157</v>
      </c>
      <c r="BC541">
        <v>0.5</v>
      </c>
      <c r="BD541" t="s">
        <v>354</v>
      </c>
      <c r="BE541">
        <v>2</v>
      </c>
      <c r="BF541" t="b">
        <v>1</v>
      </c>
      <c r="BG541">
        <v>1657132334.7142899</v>
      </c>
      <c r="BH541">
        <v>893.90139285714304</v>
      </c>
      <c r="BI541">
        <v>929.72146428571398</v>
      </c>
      <c r="BJ541">
        <v>18.856132142857099</v>
      </c>
      <c r="BK541">
        <v>16.6093821428571</v>
      </c>
      <c r="BL541">
        <v>880.95339285714294</v>
      </c>
      <c r="BM541">
        <v>18.6386928571429</v>
      </c>
      <c r="BN541">
        <v>500.03617857142899</v>
      </c>
      <c r="BO541">
        <v>73.924517857142902</v>
      </c>
      <c r="BP541">
        <v>4.62269535714286E-2</v>
      </c>
      <c r="BQ541">
        <v>22.810110714285699</v>
      </c>
      <c r="BR541">
        <v>23.773985714285701</v>
      </c>
      <c r="BS541">
        <v>999.9</v>
      </c>
      <c r="BT541">
        <v>0</v>
      </c>
      <c r="BU541">
        <v>0</v>
      </c>
      <c r="BV541">
        <v>9987.1428571428605</v>
      </c>
      <c r="BW541">
        <v>0</v>
      </c>
      <c r="BX541">
        <v>1983.44285714286</v>
      </c>
      <c r="BY541">
        <v>-35.820057142857102</v>
      </c>
      <c r="BZ541">
        <v>911.080964285714</v>
      </c>
      <c r="CA541">
        <v>945.42457142857097</v>
      </c>
      <c r="CB541">
        <v>2.2467492857142899</v>
      </c>
      <c r="CC541">
        <v>929.72146428571398</v>
      </c>
      <c r="CD541">
        <v>16.6093821428571</v>
      </c>
      <c r="CE541">
        <v>1.39393071428571</v>
      </c>
      <c r="CF541">
        <v>1.22784035714286</v>
      </c>
      <c r="CG541">
        <v>11.8517642857143</v>
      </c>
      <c r="CH541">
        <v>9.94346</v>
      </c>
      <c r="CI541">
        <v>2000.0185714285701</v>
      </c>
      <c r="CJ541">
        <v>0.98000624999999997</v>
      </c>
      <c r="CK541">
        <v>1.9993774999999998E-2</v>
      </c>
      <c r="CL541">
        <v>0</v>
      </c>
      <c r="CM541">
        <v>2.3412250000000001</v>
      </c>
      <c r="CN541">
        <v>0</v>
      </c>
      <c r="CO541">
        <v>5035.4203571428598</v>
      </c>
      <c r="CP541">
        <v>17300.349999999999</v>
      </c>
      <c r="CQ541">
        <v>40.875</v>
      </c>
      <c r="CR541">
        <v>42.311999999999998</v>
      </c>
      <c r="CS541">
        <v>40.83</v>
      </c>
      <c r="CT541">
        <v>40.5</v>
      </c>
      <c r="CU541">
        <v>39.981999999999999</v>
      </c>
      <c r="CV541">
        <v>1960.0285714285701</v>
      </c>
      <c r="CW541">
        <v>39.99</v>
      </c>
      <c r="CX541">
        <v>0</v>
      </c>
      <c r="CY541">
        <v>1657132322.5</v>
      </c>
      <c r="CZ541">
        <v>0</v>
      </c>
      <c r="DA541">
        <v>0</v>
      </c>
      <c r="DB541" t="s">
        <v>355</v>
      </c>
      <c r="DC541">
        <v>1656081770.5</v>
      </c>
      <c r="DD541">
        <v>1655399214.5999999</v>
      </c>
      <c r="DE541">
        <v>0</v>
      </c>
      <c r="DF541">
        <v>0.13400000000000001</v>
      </c>
      <c r="DG541">
        <v>-0.06</v>
      </c>
      <c r="DH541">
        <v>9.3309999999999995</v>
      </c>
      <c r="DI541">
        <v>0.51100000000000001</v>
      </c>
      <c r="DJ541">
        <v>421</v>
      </c>
      <c r="DK541">
        <v>25</v>
      </c>
      <c r="DL541">
        <v>1.93</v>
      </c>
      <c r="DM541">
        <v>0.15</v>
      </c>
      <c r="DN541">
        <v>-35.885455</v>
      </c>
      <c r="DO541">
        <v>-0.41897110694178702</v>
      </c>
      <c r="DP541">
        <v>0.545879187160492</v>
      </c>
      <c r="DQ541">
        <v>0</v>
      </c>
      <c r="DR541">
        <v>2.250041</v>
      </c>
      <c r="DS541">
        <v>-5.53314821763723E-2</v>
      </c>
      <c r="DT541">
        <v>6.2633791997610804E-3</v>
      </c>
      <c r="DU541">
        <v>1</v>
      </c>
      <c r="DV541">
        <v>1</v>
      </c>
      <c r="DW541">
        <v>2</v>
      </c>
      <c r="DX541" t="s">
        <v>356</v>
      </c>
      <c r="DY541">
        <v>2.96868</v>
      </c>
      <c r="DZ541">
        <v>2.7006299999999999</v>
      </c>
      <c r="EA541">
        <v>0.12834200000000001</v>
      </c>
      <c r="EB541">
        <v>0.132827</v>
      </c>
      <c r="EC541">
        <v>7.1115200000000003E-2</v>
      </c>
      <c r="ED541">
        <v>6.5546800000000002E-2</v>
      </c>
      <c r="EE541">
        <v>33779.1</v>
      </c>
      <c r="EF541">
        <v>36770.5</v>
      </c>
      <c r="EG541">
        <v>35150.400000000001</v>
      </c>
      <c r="EH541">
        <v>38491.699999999997</v>
      </c>
      <c r="EI541">
        <v>46361.7</v>
      </c>
      <c r="EJ541">
        <v>51949.599999999999</v>
      </c>
      <c r="EK541">
        <v>55004.6</v>
      </c>
      <c r="EL541">
        <v>61739</v>
      </c>
      <c r="EM541">
        <v>1.8342000000000001</v>
      </c>
      <c r="EN541">
        <v>2.0644</v>
      </c>
      <c r="EO541">
        <v>-1.2964E-2</v>
      </c>
      <c r="EP541">
        <v>0</v>
      </c>
      <c r="EQ541">
        <v>23.972999999999999</v>
      </c>
      <c r="ER541">
        <v>999.9</v>
      </c>
      <c r="ES541">
        <v>34.581000000000003</v>
      </c>
      <c r="ET541">
        <v>39.106000000000002</v>
      </c>
      <c r="EU541">
        <v>33.058</v>
      </c>
      <c r="EV541">
        <v>54.652200000000001</v>
      </c>
      <c r="EW541">
        <v>35.637</v>
      </c>
      <c r="EX541">
        <v>2</v>
      </c>
      <c r="EY541">
        <v>0.41073199999999999</v>
      </c>
      <c r="EZ541">
        <v>9.2810500000000005</v>
      </c>
      <c r="FA541">
        <v>19.914200000000001</v>
      </c>
      <c r="FB541">
        <v>5.1993200000000002</v>
      </c>
      <c r="FC541">
        <v>12.0099</v>
      </c>
      <c r="FD541">
        <v>4.976</v>
      </c>
      <c r="FE541">
        <v>3.294</v>
      </c>
      <c r="FF541">
        <v>9999</v>
      </c>
      <c r="FG541">
        <v>9999</v>
      </c>
      <c r="FH541">
        <v>9999</v>
      </c>
      <c r="FI541">
        <v>554</v>
      </c>
      <c r="FJ541">
        <v>1.8631</v>
      </c>
      <c r="FK541">
        <v>1.8677999999999999</v>
      </c>
      <c r="FL541">
        <v>1.8674900000000001</v>
      </c>
      <c r="FM541">
        <v>1.8687400000000001</v>
      </c>
      <c r="FN541">
        <v>1.86951</v>
      </c>
      <c r="FO541">
        <v>1.86554</v>
      </c>
      <c r="FP541">
        <v>1.8666100000000001</v>
      </c>
      <c r="FQ541">
        <v>1.86798</v>
      </c>
      <c r="FR541">
        <v>5</v>
      </c>
      <c r="FS541">
        <v>0</v>
      </c>
      <c r="FT541">
        <v>0</v>
      </c>
      <c r="FU541">
        <v>0</v>
      </c>
      <c r="FV541" t="s">
        <v>357</v>
      </c>
      <c r="FW541" t="s">
        <v>358</v>
      </c>
      <c r="FX541" t="s">
        <v>359</v>
      </c>
      <c r="FY541" t="s">
        <v>359</v>
      </c>
      <c r="FZ541" t="s">
        <v>359</v>
      </c>
      <c r="GA541" t="s">
        <v>359</v>
      </c>
      <c r="GB541">
        <v>0</v>
      </c>
      <c r="GC541">
        <v>100</v>
      </c>
      <c r="GD541">
        <v>100</v>
      </c>
      <c r="GE541">
        <v>13.147</v>
      </c>
      <c r="GF541">
        <v>0.2175</v>
      </c>
      <c r="GG541">
        <v>5.2154357415507802</v>
      </c>
      <c r="GH541">
        <v>1.00486214095962E-2</v>
      </c>
      <c r="GI541">
        <v>-1.74255938316833E-6</v>
      </c>
      <c r="GJ541">
        <v>3.4045767664605598E-10</v>
      </c>
      <c r="GK541">
        <v>-2.3400103927015501E-2</v>
      </c>
      <c r="GL541">
        <v>-3.1725839457550503E-2</v>
      </c>
      <c r="GM541">
        <v>2.93552719409138E-3</v>
      </c>
      <c r="GN541">
        <v>-2.8977901675973599E-5</v>
      </c>
      <c r="GO541">
        <v>-4</v>
      </c>
      <c r="GP541">
        <v>2214</v>
      </c>
      <c r="GQ541">
        <v>1</v>
      </c>
      <c r="GR541">
        <v>18</v>
      </c>
      <c r="GS541">
        <v>17509.5</v>
      </c>
      <c r="GT541">
        <v>28885.5</v>
      </c>
      <c r="GU541">
        <v>2.5756800000000002</v>
      </c>
      <c r="GV541">
        <v>2.65015</v>
      </c>
      <c r="GW541">
        <v>2.2485400000000002</v>
      </c>
      <c r="GX541">
        <v>2.7343799999999998</v>
      </c>
      <c r="GY541">
        <v>1.9958499999999999</v>
      </c>
      <c r="GZ541">
        <v>2.3596200000000001</v>
      </c>
      <c r="HA541">
        <v>42.112099999999998</v>
      </c>
      <c r="HB541">
        <v>15.2003</v>
      </c>
      <c r="HC541">
        <v>18</v>
      </c>
      <c r="HD541">
        <v>445.548</v>
      </c>
      <c r="HE541">
        <v>600.03300000000002</v>
      </c>
      <c r="HF541">
        <v>12.868399999999999</v>
      </c>
      <c r="HG541">
        <v>31.987400000000001</v>
      </c>
      <c r="HH541">
        <v>30.000699999999998</v>
      </c>
      <c r="HI541">
        <v>31.742999999999999</v>
      </c>
      <c r="HJ541">
        <v>31.6206</v>
      </c>
      <c r="HK541">
        <v>51.602899999999998</v>
      </c>
      <c r="HL541">
        <v>45.352400000000003</v>
      </c>
      <c r="HM541">
        <v>0</v>
      </c>
      <c r="HN541">
        <v>12.355</v>
      </c>
      <c r="HO541">
        <v>973.06399999999996</v>
      </c>
      <c r="HP541">
        <v>16.592500000000001</v>
      </c>
      <c r="HQ541">
        <v>101.99299999999999</v>
      </c>
      <c r="HR541">
        <v>102.76600000000001</v>
      </c>
    </row>
    <row r="542" spans="1:226" x14ac:dyDescent="0.2">
      <c r="A542">
        <v>877</v>
      </c>
      <c r="B542">
        <v>1657132347.5</v>
      </c>
      <c r="C542">
        <v>12314.9000000954</v>
      </c>
      <c r="D542" t="s">
        <v>1410</v>
      </c>
      <c r="E542" t="s">
        <v>1411</v>
      </c>
      <c r="F542">
        <v>5</v>
      </c>
      <c r="G542" t="s">
        <v>2057</v>
      </c>
      <c r="H542" t="s">
        <v>353</v>
      </c>
      <c r="I542">
        <v>1657132340</v>
      </c>
      <c r="J542">
        <f t="shared" si="306"/>
        <v>5.2972928319888922E-3</v>
      </c>
      <c r="K542">
        <f t="shared" si="307"/>
        <v>5.2972928319888926</v>
      </c>
      <c r="L542">
        <f t="shared" si="308"/>
        <v>27.038768339957777</v>
      </c>
      <c r="M542">
        <f t="shared" si="309"/>
        <v>911.47203703703701</v>
      </c>
      <c r="N542">
        <f t="shared" si="310"/>
        <v>718.71060721869071</v>
      </c>
      <c r="O542">
        <f t="shared" si="311"/>
        <v>53.163636777266412</v>
      </c>
      <c r="P542">
        <f t="shared" si="312"/>
        <v>67.422364193558522</v>
      </c>
      <c r="Q542">
        <f t="shared" si="313"/>
        <v>0.27022916616235276</v>
      </c>
      <c r="R542">
        <f t="shared" si="314"/>
        <v>3.3502190122911317</v>
      </c>
      <c r="S542">
        <f t="shared" si="315"/>
        <v>0.25867762941773131</v>
      </c>
      <c r="T542">
        <f t="shared" si="316"/>
        <v>0.16267022810336956</v>
      </c>
      <c r="U542">
        <f t="shared" si="317"/>
        <v>321.51985433333368</v>
      </c>
      <c r="V542">
        <f t="shared" si="318"/>
        <v>23.270636102381104</v>
      </c>
      <c r="W542">
        <f t="shared" si="319"/>
        <v>23.270636102381104</v>
      </c>
      <c r="X542">
        <f t="shared" si="320"/>
        <v>2.8662424666275563</v>
      </c>
      <c r="Y542">
        <f t="shared" si="321"/>
        <v>50.041467648696582</v>
      </c>
      <c r="Z542">
        <f t="shared" si="322"/>
        <v>1.3950733043347632</v>
      </c>
      <c r="AA542">
        <f t="shared" si="323"/>
        <v>2.7878345098279711</v>
      </c>
      <c r="AB542">
        <f t="shared" si="324"/>
        <v>1.4711691622927932</v>
      </c>
      <c r="AC542">
        <f t="shared" si="325"/>
        <v>-233.61061389071014</v>
      </c>
      <c r="AD542">
        <f t="shared" si="326"/>
        <v>-82.796005276875675</v>
      </c>
      <c r="AE542">
        <f t="shared" si="327"/>
        <v>-5.1251330641269011</v>
      </c>
      <c r="AF542">
        <f t="shared" si="328"/>
        <v>-1.1897898379018557E-2</v>
      </c>
      <c r="AG542">
        <f t="shared" si="329"/>
        <v>78.418701197755652</v>
      </c>
      <c r="AH542">
        <f t="shared" si="330"/>
        <v>5.2986209576077368</v>
      </c>
      <c r="AI542">
        <f t="shared" si="331"/>
        <v>27.038768339957777</v>
      </c>
      <c r="AJ542">
        <v>978.212071363208</v>
      </c>
      <c r="AK542">
        <v>952.78789090909095</v>
      </c>
      <c r="AL542">
        <v>3.37522603412746</v>
      </c>
      <c r="AM542">
        <v>66.885195505614405</v>
      </c>
      <c r="AN542">
        <f t="shared" si="332"/>
        <v>5.2972928319888926</v>
      </c>
      <c r="AO542">
        <v>16.624619996877399</v>
      </c>
      <c r="AP542">
        <v>18.866237575757602</v>
      </c>
      <c r="AQ542">
        <v>7.3591732912048496E-5</v>
      </c>
      <c r="AR542">
        <v>77.480201578808206</v>
      </c>
      <c r="AS542">
        <v>10</v>
      </c>
      <c r="AT542">
        <v>2</v>
      </c>
      <c r="AU542">
        <f t="shared" si="333"/>
        <v>1</v>
      </c>
      <c r="AV542">
        <f t="shared" si="334"/>
        <v>0</v>
      </c>
      <c r="AW542">
        <f t="shared" si="335"/>
        <v>39581.377202209551</v>
      </c>
      <c r="AX542">
        <f t="shared" si="336"/>
        <v>2000.0277777777801</v>
      </c>
      <c r="AY542">
        <f t="shared" si="337"/>
        <v>1681.2230333333353</v>
      </c>
      <c r="AZ542">
        <f t="shared" si="338"/>
        <v>0.8405998416688657</v>
      </c>
      <c r="BA542">
        <f t="shared" si="339"/>
        <v>0.16075769442091081</v>
      </c>
      <c r="BB542">
        <v>2.157</v>
      </c>
      <c r="BC542">
        <v>0.5</v>
      </c>
      <c r="BD542" t="s">
        <v>354</v>
      </c>
      <c r="BE542">
        <v>2</v>
      </c>
      <c r="BF542" t="b">
        <v>1</v>
      </c>
      <c r="BG542">
        <v>1657132340</v>
      </c>
      <c r="BH542">
        <v>911.47203703703701</v>
      </c>
      <c r="BI542">
        <v>947.38248148148102</v>
      </c>
      <c r="BJ542">
        <v>18.859770370370398</v>
      </c>
      <c r="BK542">
        <v>16.617233333333299</v>
      </c>
      <c r="BL542">
        <v>898.38870370370398</v>
      </c>
      <c r="BM542">
        <v>18.642162962962999</v>
      </c>
      <c r="BN542">
        <v>500.03966666666702</v>
      </c>
      <c r="BO542">
        <v>73.9246592592593</v>
      </c>
      <c r="BP542">
        <v>4.61938814814815E-2</v>
      </c>
      <c r="BQ542">
        <v>22.812229629629599</v>
      </c>
      <c r="BR542">
        <v>23.773911111111101</v>
      </c>
      <c r="BS542">
        <v>999.9</v>
      </c>
      <c r="BT542">
        <v>0</v>
      </c>
      <c r="BU542">
        <v>0</v>
      </c>
      <c r="BV542">
        <v>9983.8888888888905</v>
      </c>
      <c r="BW542">
        <v>0</v>
      </c>
      <c r="BX542">
        <v>1982.5122222222201</v>
      </c>
      <c r="BY542">
        <v>-35.9104555555556</v>
      </c>
      <c r="BZ542">
        <v>928.99262962962996</v>
      </c>
      <c r="CA542">
        <v>963.39148148148104</v>
      </c>
      <c r="CB542">
        <v>2.24254</v>
      </c>
      <c r="CC542">
        <v>947.38248148148102</v>
      </c>
      <c r="CD542">
        <v>16.617233333333299</v>
      </c>
      <c r="CE542">
        <v>1.3942022222222199</v>
      </c>
      <c r="CF542">
        <v>1.2284233333333301</v>
      </c>
      <c r="CG542">
        <v>11.854718518518499</v>
      </c>
      <c r="CH542">
        <v>9.9505400000000002</v>
      </c>
      <c r="CI542">
        <v>2000.0277777777801</v>
      </c>
      <c r="CJ542">
        <v>0.98000633333333298</v>
      </c>
      <c r="CK542">
        <v>1.9993688888888899E-2</v>
      </c>
      <c r="CL542">
        <v>0</v>
      </c>
      <c r="CM542">
        <v>2.3401037037036998</v>
      </c>
      <c r="CN542">
        <v>0</v>
      </c>
      <c r="CO542">
        <v>5032.1585185185204</v>
      </c>
      <c r="CP542">
        <v>17300.429629629602</v>
      </c>
      <c r="CQ542">
        <v>40.870333333333299</v>
      </c>
      <c r="CR542">
        <v>42.311999999999998</v>
      </c>
      <c r="CS542">
        <v>40.816666666666698</v>
      </c>
      <c r="CT542">
        <v>40.5</v>
      </c>
      <c r="CU542">
        <v>39.9836666666667</v>
      </c>
      <c r="CV542">
        <v>1960.0377777777801</v>
      </c>
      <c r="CW542">
        <v>39.99</v>
      </c>
      <c r="CX542">
        <v>0</v>
      </c>
      <c r="CY542">
        <v>1657132327.9000001</v>
      </c>
      <c r="CZ542">
        <v>0</v>
      </c>
      <c r="DA542">
        <v>0</v>
      </c>
      <c r="DB542" t="s">
        <v>355</v>
      </c>
      <c r="DC542">
        <v>1656081770.5</v>
      </c>
      <c r="DD542">
        <v>1655399214.5999999</v>
      </c>
      <c r="DE542">
        <v>0</v>
      </c>
      <c r="DF542">
        <v>0.13400000000000001</v>
      </c>
      <c r="DG542">
        <v>-0.06</v>
      </c>
      <c r="DH542">
        <v>9.3309999999999995</v>
      </c>
      <c r="DI542">
        <v>0.51100000000000001</v>
      </c>
      <c r="DJ542">
        <v>421</v>
      </c>
      <c r="DK542">
        <v>25</v>
      </c>
      <c r="DL542">
        <v>1.93</v>
      </c>
      <c r="DM542">
        <v>0.15</v>
      </c>
      <c r="DN542">
        <v>-35.895957500000002</v>
      </c>
      <c r="DO542">
        <v>-0.69363264540334602</v>
      </c>
      <c r="DP542">
        <v>0.49007188854672101</v>
      </c>
      <c r="DQ542">
        <v>0</v>
      </c>
      <c r="DR542">
        <v>2.2449110000000001</v>
      </c>
      <c r="DS542">
        <v>-5.0219212007506599E-2</v>
      </c>
      <c r="DT542">
        <v>5.7548135504115203E-3</v>
      </c>
      <c r="DU542">
        <v>1</v>
      </c>
      <c r="DV542">
        <v>1</v>
      </c>
      <c r="DW542">
        <v>2</v>
      </c>
      <c r="DX542" t="s">
        <v>356</v>
      </c>
      <c r="DY542">
        <v>2.9679799999999998</v>
      </c>
      <c r="DZ542">
        <v>2.70018</v>
      </c>
      <c r="EA542">
        <v>0.129881</v>
      </c>
      <c r="EB542">
        <v>0.13435</v>
      </c>
      <c r="EC542">
        <v>7.1136500000000005E-2</v>
      </c>
      <c r="ED542">
        <v>6.55636E-2</v>
      </c>
      <c r="EE542">
        <v>33719.4</v>
      </c>
      <c r="EF542">
        <v>36705.4</v>
      </c>
      <c r="EG542">
        <v>35150.300000000003</v>
      </c>
      <c r="EH542">
        <v>38491.199999999997</v>
      </c>
      <c r="EI542">
        <v>46360.2</v>
      </c>
      <c r="EJ542">
        <v>51947.9</v>
      </c>
      <c r="EK542">
        <v>55004</v>
      </c>
      <c r="EL542">
        <v>61738</v>
      </c>
      <c r="EM542">
        <v>1.8333999999999999</v>
      </c>
      <c r="EN542">
        <v>2.0644</v>
      </c>
      <c r="EO542">
        <v>-1.2517E-2</v>
      </c>
      <c r="EP542">
        <v>0</v>
      </c>
      <c r="EQ542">
        <v>23.970199999999998</v>
      </c>
      <c r="ER542">
        <v>999.9</v>
      </c>
      <c r="ES542">
        <v>34.581000000000003</v>
      </c>
      <c r="ET542">
        <v>39.106000000000002</v>
      </c>
      <c r="EU542">
        <v>33.055100000000003</v>
      </c>
      <c r="EV542">
        <v>54.662199999999999</v>
      </c>
      <c r="EW542">
        <v>35.6571</v>
      </c>
      <c r="EX542">
        <v>2</v>
      </c>
      <c r="EY542">
        <v>0.41065000000000002</v>
      </c>
      <c r="EZ542">
        <v>9.2810500000000005</v>
      </c>
      <c r="FA542">
        <v>19.914100000000001</v>
      </c>
      <c r="FB542">
        <v>5.2029100000000001</v>
      </c>
      <c r="FC542">
        <v>12.0099</v>
      </c>
      <c r="FD542">
        <v>4.9756</v>
      </c>
      <c r="FE542">
        <v>3.294</v>
      </c>
      <c r="FF542">
        <v>9999</v>
      </c>
      <c r="FG542">
        <v>9999</v>
      </c>
      <c r="FH542">
        <v>9999</v>
      </c>
      <c r="FI542">
        <v>554</v>
      </c>
      <c r="FJ542">
        <v>1.8631</v>
      </c>
      <c r="FK542">
        <v>1.8677999999999999</v>
      </c>
      <c r="FL542">
        <v>1.8675200000000001</v>
      </c>
      <c r="FM542">
        <v>1.8687400000000001</v>
      </c>
      <c r="FN542">
        <v>1.86951</v>
      </c>
      <c r="FO542">
        <v>1.8656600000000001</v>
      </c>
      <c r="FP542">
        <v>1.8666100000000001</v>
      </c>
      <c r="FQ542">
        <v>1.86798</v>
      </c>
      <c r="FR542">
        <v>5</v>
      </c>
      <c r="FS542">
        <v>0</v>
      </c>
      <c r="FT542">
        <v>0</v>
      </c>
      <c r="FU542">
        <v>0</v>
      </c>
      <c r="FV542" t="s">
        <v>357</v>
      </c>
      <c r="FW542" t="s">
        <v>358</v>
      </c>
      <c r="FX542" t="s">
        <v>359</v>
      </c>
      <c r="FY542" t="s">
        <v>359</v>
      </c>
      <c r="FZ542" t="s">
        <v>359</v>
      </c>
      <c r="GA542" t="s">
        <v>359</v>
      </c>
      <c r="GB542">
        <v>0</v>
      </c>
      <c r="GC542">
        <v>100</v>
      </c>
      <c r="GD542">
        <v>100</v>
      </c>
      <c r="GE542">
        <v>13.275</v>
      </c>
      <c r="GF542">
        <v>0.21779999999999999</v>
      </c>
      <c r="GG542">
        <v>5.2154357415507802</v>
      </c>
      <c r="GH542">
        <v>1.00486214095962E-2</v>
      </c>
      <c r="GI542">
        <v>-1.74255938316833E-6</v>
      </c>
      <c r="GJ542">
        <v>3.4045767664605598E-10</v>
      </c>
      <c r="GK542">
        <v>-2.3400103927015501E-2</v>
      </c>
      <c r="GL542">
        <v>-3.1725839457550503E-2</v>
      </c>
      <c r="GM542">
        <v>2.93552719409138E-3</v>
      </c>
      <c r="GN542">
        <v>-2.8977901675973599E-5</v>
      </c>
      <c r="GO542">
        <v>-4</v>
      </c>
      <c r="GP542">
        <v>2214</v>
      </c>
      <c r="GQ542">
        <v>1</v>
      </c>
      <c r="GR542">
        <v>18</v>
      </c>
      <c r="GS542">
        <v>17509.599999999999</v>
      </c>
      <c r="GT542">
        <v>28885.5</v>
      </c>
      <c r="GU542">
        <v>2.6098599999999998</v>
      </c>
      <c r="GV542">
        <v>2.66235</v>
      </c>
      <c r="GW542">
        <v>2.2485400000000002</v>
      </c>
      <c r="GX542">
        <v>2.7307100000000002</v>
      </c>
      <c r="GY542">
        <v>1.9958499999999999</v>
      </c>
      <c r="GZ542">
        <v>2.32666</v>
      </c>
      <c r="HA542">
        <v>42.112099999999998</v>
      </c>
      <c r="HB542">
        <v>15.182700000000001</v>
      </c>
      <c r="HC542">
        <v>18</v>
      </c>
      <c r="HD542">
        <v>445.09399999999999</v>
      </c>
      <c r="HE542">
        <v>600.08900000000006</v>
      </c>
      <c r="HF542">
        <v>12.8688</v>
      </c>
      <c r="HG542">
        <v>31.991900000000001</v>
      </c>
      <c r="HH542">
        <v>30.0002</v>
      </c>
      <c r="HI542">
        <v>31.7485</v>
      </c>
      <c r="HJ542">
        <v>31.626100000000001</v>
      </c>
      <c r="HK542">
        <v>52.270499999999998</v>
      </c>
      <c r="HL542">
        <v>45.352400000000003</v>
      </c>
      <c r="HM542">
        <v>0</v>
      </c>
      <c r="HN542">
        <v>12.358599999999999</v>
      </c>
      <c r="HO542">
        <v>993.221</v>
      </c>
      <c r="HP542">
        <v>16.592500000000001</v>
      </c>
      <c r="HQ542">
        <v>101.992</v>
      </c>
      <c r="HR542">
        <v>102.764</v>
      </c>
    </row>
    <row r="543" spans="1:226" x14ac:dyDescent="0.2">
      <c r="A543">
        <v>878</v>
      </c>
      <c r="B543">
        <v>1657132352.5</v>
      </c>
      <c r="C543">
        <v>12319.9000000954</v>
      </c>
      <c r="D543" t="s">
        <v>1412</v>
      </c>
      <c r="E543" t="s">
        <v>1413</v>
      </c>
      <c r="F543">
        <v>5</v>
      </c>
      <c r="G543" t="s">
        <v>2058</v>
      </c>
      <c r="H543" t="s">
        <v>353</v>
      </c>
      <c r="I543">
        <v>1657132344.7142899</v>
      </c>
      <c r="J543">
        <f t="shared" si="306"/>
        <v>5.288836373495762E-3</v>
      </c>
      <c r="K543">
        <f t="shared" si="307"/>
        <v>5.2888363734957622</v>
      </c>
      <c r="L543">
        <f t="shared" si="308"/>
        <v>27.16266232645517</v>
      </c>
      <c r="M543">
        <f t="shared" si="309"/>
        <v>927.21039285714301</v>
      </c>
      <c r="N543">
        <f t="shared" si="310"/>
        <v>732.95142745497139</v>
      </c>
      <c r="O543">
        <f t="shared" si="311"/>
        <v>54.217154576717483</v>
      </c>
      <c r="P543">
        <f t="shared" si="312"/>
        <v>68.58668570880576</v>
      </c>
      <c r="Q543">
        <f t="shared" si="313"/>
        <v>0.2698090097898676</v>
      </c>
      <c r="R543">
        <f t="shared" si="314"/>
        <v>3.3502312682579602</v>
      </c>
      <c r="S543">
        <f t="shared" si="315"/>
        <v>0.25829258342368233</v>
      </c>
      <c r="T543">
        <f t="shared" si="316"/>
        <v>0.16242660600868342</v>
      </c>
      <c r="U543">
        <f t="shared" si="317"/>
        <v>321.52020899999997</v>
      </c>
      <c r="V543">
        <f t="shared" si="318"/>
        <v>23.271726626526156</v>
      </c>
      <c r="W543">
        <f t="shared" si="319"/>
        <v>23.271726626526156</v>
      </c>
      <c r="X543">
        <f t="shared" si="320"/>
        <v>2.866431271052249</v>
      </c>
      <c r="Y543">
        <f t="shared" si="321"/>
        <v>50.056618707069731</v>
      </c>
      <c r="Z543">
        <f t="shared" si="322"/>
        <v>1.3954234044361316</v>
      </c>
      <c r="AA543">
        <f t="shared" si="323"/>
        <v>2.7876901006880219</v>
      </c>
      <c r="AB543">
        <f t="shared" si="324"/>
        <v>1.4710078666161175</v>
      </c>
      <c r="AC543">
        <f t="shared" si="325"/>
        <v>-233.2376840711631</v>
      </c>
      <c r="AD543">
        <f t="shared" si="326"/>
        <v>-83.147637304996891</v>
      </c>
      <c r="AE543">
        <f t="shared" si="327"/>
        <v>-5.1468866923170173</v>
      </c>
      <c r="AF543">
        <f t="shared" si="328"/>
        <v>-1.1999068477052788E-2</v>
      </c>
      <c r="AG543">
        <f t="shared" si="329"/>
        <v>78.717615838278178</v>
      </c>
      <c r="AH543">
        <f t="shared" si="330"/>
        <v>5.2926539220662301</v>
      </c>
      <c r="AI543">
        <f t="shared" si="331"/>
        <v>27.16266232645517</v>
      </c>
      <c r="AJ543">
        <v>995.346814994493</v>
      </c>
      <c r="AK543">
        <v>969.76546666666695</v>
      </c>
      <c r="AL543">
        <v>3.4003948520335601</v>
      </c>
      <c r="AM543">
        <v>66.885195505614405</v>
      </c>
      <c r="AN543">
        <f t="shared" si="332"/>
        <v>5.2888363734957622</v>
      </c>
      <c r="AO543">
        <v>16.629271310452001</v>
      </c>
      <c r="AP543">
        <v>18.867266060606099</v>
      </c>
      <c r="AQ543">
        <v>1.11436122053347E-4</v>
      </c>
      <c r="AR543">
        <v>77.480201578808206</v>
      </c>
      <c r="AS543">
        <v>10</v>
      </c>
      <c r="AT543">
        <v>2</v>
      </c>
      <c r="AU543">
        <f t="shared" si="333"/>
        <v>1</v>
      </c>
      <c r="AV543">
        <f t="shared" si="334"/>
        <v>0</v>
      </c>
      <c r="AW543">
        <f t="shared" si="335"/>
        <v>39581.683447044248</v>
      </c>
      <c r="AX543">
        <f t="shared" si="336"/>
        <v>2000.03</v>
      </c>
      <c r="AY543">
        <f t="shared" si="337"/>
        <v>1681.2248999999999</v>
      </c>
      <c r="AZ543">
        <f t="shared" si="338"/>
        <v>0.84059984100238494</v>
      </c>
      <c r="BA543">
        <f t="shared" si="339"/>
        <v>0.16075769313460297</v>
      </c>
      <c r="BB543">
        <v>2.157</v>
      </c>
      <c r="BC543">
        <v>0.5</v>
      </c>
      <c r="BD543" t="s">
        <v>354</v>
      </c>
      <c r="BE543">
        <v>2</v>
      </c>
      <c r="BF543" t="b">
        <v>1</v>
      </c>
      <c r="BG543">
        <v>1657132344.7142899</v>
      </c>
      <c r="BH543">
        <v>927.21039285714301</v>
      </c>
      <c r="BI543">
        <v>963.28553571428597</v>
      </c>
      <c r="BJ543">
        <v>18.864464285714298</v>
      </c>
      <c r="BK543">
        <v>16.624328571428599</v>
      </c>
      <c r="BL543">
        <v>914.00632142857103</v>
      </c>
      <c r="BM543">
        <v>18.646642857142901</v>
      </c>
      <c r="BN543">
        <v>500.00957142857101</v>
      </c>
      <c r="BO543">
        <v>73.924735714285703</v>
      </c>
      <c r="BP543">
        <v>4.6270474999999998E-2</v>
      </c>
      <c r="BQ543">
        <v>22.811375000000002</v>
      </c>
      <c r="BR543">
        <v>23.7711714285714</v>
      </c>
      <c r="BS543">
        <v>999.9</v>
      </c>
      <c r="BT543">
        <v>0</v>
      </c>
      <c r="BU543">
        <v>0</v>
      </c>
      <c r="BV543">
        <v>9983.9285714285706</v>
      </c>
      <c r="BW543">
        <v>0</v>
      </c>
      <c r="BX543">
        <v>1984.5928571428601</v>
      </c>
      <c r="BY543">
        <v>-36.0751285714286</v>
      </c>
      <c r="BZ543">
        <v>945.03807142857102</v>
      </c>
      <c r="CA543">
        <v>979.570285714286</v>
      </c>
      <c r="CB543">
        <v>2.2401332142857102</v>
      </c>
      <c r="CC543">
        <v>963.28553571428597</v>
      </c>
      <c r="CD543">
        <v>16.624328571428599</v>
      </c>
      <c r="CE543">
        <v>1.3945503571428599</v>
      </c>
      <c r="CF543">
        <v>1.22894964285714</v>
      </c>
      <c r="CG543">
        <v>11.8585071428571</v>
      </c>
      <c r="CH543">
        <v>9.9569317857142892</v>
      </c>
      <c r="CI543">
        <v>2000.03</v>
      </c>
      <c r="CJ543">
        <v>0.98000657142857195</v>
      </c>
      <c r="CK543">
        <v>1.9993442857142898E-2</v>
      </c>
      <c r="CL543">
        <v>0</v>
      </c>
      <c r="CM543">
        <v>2.34679285714286</v>
      </c>
      <c r="CN543">
        <v>0</v>
      </c>
      <c r="CO543">
        <v>5032.2228571428604</v>
      </c>
      <c r="CP543">
        <v>17300.442857142902</v>
      </c>
      <c r="CQ543">
        <v>40.863750000000003</v>
      </c>
      <c r="CR543">
        <v>42.311999999999998</v>
      </c>
      <c r="CS543">
        <v>40.816499999999998</v>
      </c>
      <c r="CT543">
        <v>40.5</v>
      </c>
      <c r="CU543">
        <v>39.975250000000003</v>
      </c>
      <c r="CV543">
        <v>1960.04</v>
      </c>
      <c r="CW543">
        <v>39.99</v>
      </c>
      <c r="CX543">
        <v>0</v>
      </c>
      <c r="CY543">
        <v>1657132332.7</v>
      </c>
      <c r="CZ543">
        <v>0</v>
      </c>
      <c r="DA543">
        <v>0</v>
      </c>
      <c r="DB543" t="s">
        <v>355</v>
      </c>
      <c r="DC543">
        <v>1656081770.5</v>
      </c>
      <c r="DD543">
        <v>1655399214.5999999</v>
      </c>
      <c r="DE543">
        <v>0</v>
      </c>
      <c r="DF543">
        <v>0.13400000000000001</v>
      </c>
      <c r="DG543">
        <v>-0.06</v>
      </c>
      <c r="DH543">
        <v>9.3309999999999995</v>
      </c>
      <c r="DI543">
        <v>0.51100000000000001</v>
      </c>
      <c r="DJ543">
        <v>421</v>
      </c>
      <c r="DK543">
        <v>25</v>
      </c>
      <c r="DL543">
        <v>1.93</v>
      </c>
      <c r="DM543">
        <v>0.15</v>
      </c>
      <c r="DN543">
        <v>-36.001067499999998</v>
      </c>
      <c r="DO543">
        <v>-0.88006266416503798</v>
      </c>
      <c r="DP543">
        <v>0.40085057339830399</v>
      </c>
      <c r="DQ543">
        <v>0</v>
      </c>
      <c r="DR543">
        <v>2.2423312499999999</v>
      </c>
      <c r="DS543">
        <v>-3.8289793621015603E-2</v>
      </c>
      <c r="DT543">
        <v>4.71692865512082E-3</v>
      </c>
      <c r="DU543">
        <v>1</v>
      </c>
      <c r="DV543">
        <v>1</v>
      </c>
      <c r="DW543">
        <v>2</v>
      </c>
      <c r="DX543" t="s">
        <v>356</v>
      </c>
      <c r="DY543">
        <v>2.9688300000000001</v>
      </c>
      <c r="DZ543">
        <v>2.7002700000000002</v>
      </c>
      <c r="EA543">
        <v>0.131407</v>
      </c>
      <c r="EB543">
        <v>0.135855</v>
      </c>
      <c r="EC543">
        <v>7.1138199999999999E-2</v>
      </c>
      <c r="ED543">
        <v>6.5576400000000007E-2</v>
      </c>
      <c r="EE543">
        <v>33659.599999999999</v>
      </c>
      <c r="EF543">
        <v>36641</v>
      </c>
      <c r="EG543">
        <v>35149.699999999997</v>
      </c>
      <c r="EH543">
        <v>38490.699999999997</v>
      </c>
      <c r="EI543">
        <v>46359.7</v>
      </c>
      <c r="EJ543">
        <v>51946.400000000001</v>
      </c>
      <c r="EK543">
        <v>55003.5</v>
      </c>
      <c r="EL543">
        <v>61737.1</v>
      </c>
      <c r="EM543">
        <v>1.8344</v>
      </c>
      <c r="EN543">
        <v>2.0644</v>
      </c>
      <c r="EO543">
        <v>-1.1324900000000001E-2</v>
      </c>
      <c r="EP543">
        <v>0</v>
      </c>
      <c r="EQ543">
        <v>23.970199999999998</v>
      </c>
      <c r="ER543">
        <v>999.9</v>
      </c>
      <c r="ES543">
        <v>34.604999999999997</v>
      </c>
      <c r="ET543">
        <v>39.116</v>
      </c>
      <c r="EU543">
        <v>33.097200000000001</v>
      </c>
      <c r="EV543">
        <v>54.072200000000002</v>
      </c>
      <c r="EW543">
        <v>35.597000000000001</v>
      </c>
      <c r="EX543">
        <v>2</v>
      </c>
      <c r="EY543">
        <v>0.41097600000000001</v>
      </c>
      <c r="EZ543">
        <v>9.2810500000000005</v>
      </c>
      <c r="FA543">
        <v>19.914000000000001</v>
      </c>
      <c r="FB543">
        <v>5.1993200000000002</v>
      </c>
      <c r="FC543">
        <v>12.0099</v>
      </c>
      <c r="FD543">
        <v>4.9756</v>
      </c>
      <c r="FE543">
        <v>3.294</v>
      </c>
      <c r="FF543">
        <v>9999</v>
      </c>
      <c r="FG543">
        <v>9999</v>
      </c>
      <c r="FH543">
        <v>9999</v>
      </c>
      <c r="FI543">
        <v>554</v>
      </c>
      <c r="FJ543">
        <v>1.8631</v>
      </c>
      <c r="FK543">
        <v>1.8677999999999999</v>
      </c>
      <c r="FL543">
        <v>1.8675200000000001</v>
      </c>
      <c r="FM543">
        <v>1.8687400000000001</v>
      </c>
      <c r="FN543">
        <v>1.86951</v>
      </c>
      <c r="FO543">
        <v>1.86554</v>
      </c>
      <c r="FP543">
        <v>1.8666100000000001</v>
      </c>
      <c r="FQ543">
        <v>1.86798</v>
      </c>
      <c r="FR543">
        <v>5</v>
      </c>
      <c r="FS543">
        <v>0</v>
      </c>
      <c r="FT543">
        <v>0</v>
      </c>
      <c r="FU543">
        <v>0</v>
      </c>
      <c r="FV543" t="s">
        <v>357</v>
      </c>
      <c r="FW543" t="s">
        <v>358</v>
      </c>
      <c r="FX543" t="s">
        <v>359</v>
      </c>
      <c r="FY543" t="s">
        <v>359</v>
      </c>
      <c r="FZ543" t="s">
        <v>359</v>
      </c>
      <c r="GA543" t="s">
        <v>359</v>
      </c>
      <c r="GB543">
        <v>0</v>
      </c>
      <c r="GC543">
        <v>100</v>
      </c>
      <c r="GD543">
        <v>100</v>
      </c>
      <c r="GE543">
        <v>13.404</v>
      </c>
      <c r="GF543">
        <v>0.21790000000000001</v>
      </c>
      <c r="GG543">
        <v>5.2154357415507802</v>
      </c>
      <c r="GH543">
        <v>1.00486214095962E-2</v>
      </c>
      <c r="GI543">
        <v>-1.74255938316833E-6</v>
      </c>
      <c r="GJ543">
        <v>3.4045767664605598E-10</v>
      </c>
      <c r="GK543">
        <v>-2.3400103927015501E-2</v>
      </c>
      <c r="GL543">
        <v>-3.1725839457550503E-2</v>
      </c>
      <c r="GM543">
        <v>2.93552719409138E-3</v>
      </c>
      <c r="GN543">
        <v>-2.8977901675973599E-5</v>
      </c>
      <c r="GO543">
        <v>-4</v>
      </c>
      <c r="GP543">
        <v>2214</v>
      </c>
      <c r="GQ543">
        <v>1</v>
      </c>
      <c r="GR543">
        <v>18</v>
      </c>
      <c r="GS543">
        <v>17509.7</v>
      </c>
      <c r="GT543">
        <v>28885.599999999999</v>
      </c>
      <c r="GU543">
        <v>2.6452599999999999</v>
      </c>
      <c r="GV543">
        <v>2.65015</v>
      </c>
      <c r="GW543">
        <v>2.2485400000000002</v>
      </c>
      <c r="GX543">
        <v>2.7331500000000002</v>
      </c>
      <c r="GY543">
        <v>1.9958499999999999</v>
      </c>
      <c r="GZ543">
        <v>2.34497</v>
      </c>
      <c r="HA543">
        <v>42.112099999999998</v>
      </c>
      <c r="HB543">
        <v>15.1915</v>
      </c>
      <c r="HC543">
        <v>18</v>
      </c>
      <c r="HD543">
        <v>445.75299999999999</v>
      </c>
      <c r="HE543">
        <v>600.14400000000001</v>
      </c>
      <c r="HF543">
        <v>12.866199999999999</v>
      </c>
      <c r="HG543">
        <v>31.995799999999999</v>
      </c>
      <c r="HH543">
        <v>30.000399999999999</v>
      </c>
      <c r="HI543">
        <v>31.754100000000001</v>
      </c>
      <c r="HJ543">
        <v>31.632200000000001</v>
      </c>
      <c r="HK543">
        <v>52.996899999999997</v>
      </c>
      <c r="HL543">
        <v>45.352400000000003</v>
      </c>
      <c r="HM543">
        <v>0</v>
      </c>
      <c r="HN543">
        <v>12.3629</v>
      </c>
      <c r="HO543">
        <v>1006.68</v>
      </c>
      <c r="HP543">
        <v>16.592500000000001</v>
      </c>
      <c r="HQ543">
        <v>101.991</v>
      </c>
      <c r="HR543">
        <v>102.76300000000001</v>
      </c>
    </row>
    <row r="544" spans="1:226" x14ac:dyDescent="0.2">
      <c r="A544">
        <v>879</v>
      </c>
      <c r="B544">
        <v>1657132357.5</v>
      </c>
      <c r="C544">
        <v>12324.9000000954</v>
      </c>
      <c r="D544" t="s">
        <v>1414</v>
      </c>
      <c r="E544" t="s">
        <v>1415</v>
      </c>
      <c r="F544">
        <v>5</v>
      </c>
      <c r="G544" t="s">
        <v>2059</v>
      </c>
      <c r="H544" t="s">
        <v>353</v>
      </c>
      <c r="I544">
        <v>1657132350</v>
      </c>
      <c r="J544">
        <f t="shared" si="306"/>
        <v>5.2871929883038394E-3</v>
      </c>
      <c r="K544">
        <f t="shared" si="307"/>
        <v>5.2871929883038398</v>
      </c>
      <c r="L544">
        <f t="shared" si="308"/>
        <v>26.778727189790189</v>
      </c>
      <c r="M544">
        <f t="shared" si="309"/>
        <v>944.89033333333305</v>
      </c>
      <c r="N544">
        <f t="shared" si="310"/>
        <v>752.35986464008704</v>
      </c>
      <c r="O544">
        <f t="shared" si="311"/>
        <v>55.653150677680642</v>
      </c>
      <c r="P544">
        <f t="shared" si="312"/>
        <v>69.894908761567109</v>
      </c>
      <c r="Q544">
        <f t="shared" si="313"/>
        <v>0.2697513533308894</v>
      </c>
      <c r="R544">
        <f t="shared" si="314"/>
        <v>3.3500525479752348</v>
      </c>
      <c r="S544">
        <f t="shared" si="315"/>
        <v>0.25823914957770844</v>
      </c>
      <c r="T544">
        <f t="shared" si="316"/>
        <v>0.16239285176553556</v>
      </c>
      <c r="U544">
        <f t="shared" si="317"/>
        <v>321.51944055555623</v>
      </c>
      <c r="V544">
        <f t="shared" si="318"/>
        <v>23.272892918011038</v>
      </c>
      <c r="W544">
        <f t="shared" si="319"/>
        <v>23.272892918011038</v>
      </c>
      <c r="X544">
        <f t="shared" si="320"/>
        <v>2.8666332052523327</v>
      </c>
      <c r="Y544">
        <f t="shared" si="321"/>
        <v>50.066885365474391</v>
      </c>
      <c r="Z544">
        <f t="shared" si="322"/>
        <v>1.3957747014516533</v>
      </c>
      <c r="AA544">
        <f t="shared" si="323"/>
        <v>2.7878201155571887</v>
      </c>
      <c r="AB544">
        <f t="shared" si="324"/>
        <v>1.4708585038006794</v>
      </c>
      <c r="AC544">
        <f t="shared" si="325"/>
        <v>-233.16521078419933</v>
      </c>
      <c r="AD544">
        <f t="shared" si="326"/>
        <v>-83.21487550316084</v>
      </c>
      <c r="AE544">
        <f t="shared" si="327"/>
        <v>-5.1513741064763936</v>
      </c>
      <c r="AF544">
        <f t="shared" si="328"/>
        <v>-1.2019838280338035E-2</v>
      </c>
      <c r="AG544">
        <f t="shared" si="329"/>
        <v>78.645323927412065</v>
      </c>
      <c r="AH544">
        <f t="shared" si="330"/>
        <v>5.2847435334784638</v>
      </c>
      <c r="AI544">
        <f t="shared" si="331"/>
        <v>26.778727189790189</v>
      </c>
      <c r="AJ544">
        <v>1012.60250574478</v>
      </c>
      <c r="AK544">
        <v>987.05387878787894</v>
      </c>
      <c r="AL544">
        <v>3.4341278768944701</v>
      </c>
      <c r="AM544">
        <v>66.885195505614405</v>
      </c>
      <c r="AN544">
        <f t="shared" si="332"/>
        <v>5.2871929883038398</v>
      </c>
      <c r="AO544">
        <v>16.6373912876955</v>
      </c>
      <c r="AP544">
        <v>18.875173333333301</v>
      </c>
      <c r="AQ544">
        <v>3.9988251975655101E-6</v>
      </c>
      <c r="AR544">
        <v>77.480201578808206</v>
      </c>
      <c r="AS544">
        <v>9</v>
      </c>
      <c r="AT544">
        <v>2</v>
      </c>
      <c r="AU544">
        <f t="shared" si="333"/>
        <v>1</v>
      </c>
      <c r="AV544">
        <f t="shared" si="334"/>
        <v>0</v>
      </c>
      <c r="AW544">
        <f t="shared" si="335"/>
        <v>39578.814674170659</v>
      </c>
      <c r="AX544">
        <f t="shared" si="336"/>
        <v>2000.0251851851899</v>
      </c>
      <c r="AY544">
        <f t="shared" si="337"/>
        <v>1681.2208555555594</v>
      </c>
      <c r="AZ544">
        <f t="shared" si="338"/>
        <v>0.84059984244642838</v>
      </c>
      <c r="BA544">
        <f t="shared" si="339"/>
        <v>0.16075769592160688</v>
      </c>
      <c r="BB544">
        <v>2.157</v>
      </c>
      <c r="BC544">
        <v>0.5</v>
      </c>
      <c r="BD544" t="s">
        <v>354</v>
      </c>
      <c r="BE544">
        <v>2</v>
      </c>
      <c r="BF544" t="b">
        <v>1</v>
      </c>
      <c r="BG544">
        <v>1657132350</v>
      </c>
      <c r="BH544">
        <v>944.89033333333305</v>
      </c>
      <c r="BI544">
        <v>980.97144444444496</v>
      </c>
      <c r="BJ544">
        <v>18.8691</v>
      </c>
      <c r="BK544">
        <v>16.6323222222222</v>
      </c>
      <c r="BL544">
        <v>931.55111111111103</v>
      </c>
      <c r="BM544">
        <v>18.651066666666701</v>
      </c>
      <c r="BN544">
        <v>500.00940740740702</v>
      </c>
      <c r="BO544">
        <v>73.925114814814805</v>
      </c>
      <c r="BP544">
        <v>4.6335940740740697E-2</v>
      </c>
      <c r="BQ544">
        <v>22.812144444444399</v>
      </c>
      <c r="BR544">
        <v>23.771744444444401</v>
      </c>
      <c r="BS544">
        <v>999.9</v>
      </c>
      <c r="BT544">
        <v>0</v>
      </c>
      <c r="BU544">
        <v>0</v>
      </c>
      <c r="BV544">
        <v>9983.1481481481496</v>
      </c>
      <c r="BW544">
        <v>0</v>
      </c>
      <c r="BX544">
        <v>1986.47555555556</v>
      </c>
      <c r="BY544">
        <v>-36.0812777777778</v>
      </c>
      <c r="BZ544">
        <v>963.062518518518</v>
      </c>
      <c r="CA544">
        <v>997.56333333333305</v>
      </c>
      <c r="CB544">
        <v>2.23677740740741</v>
      </c>
      <c r="CC544">
        <v>980.97144444444496</v>
      </c>
      <c r="CD544">
        <v>16.6323222222222</v>
      </c>
      <c r="CE544">
        <v>1.3949</v>
      </c>
      <c r="CF544">
        <v>1.2295466666666699</v>
      </c>
      <c r="CG544">
        <v>11.8623148148148</v>
      </c>
      <c r="CH544">
        <v>9.9641862962962993</v>
      </c>
      <c r="CI544">
        <v>2000.0251851851899</v>
      </c>
      <c r="CJ544">
        <v>0.98000655555555605</v>
      </c>
      <c r="CK544">
        <v>1.99934592592593E-2</v>
      </c>
      <c r="CL544">
        <v>0</v>
      </c>
      <c r="CM544">
        <v>2.3492999999999999</v>
      </c>
      <c r="CN544">
        <v>0</v>
      </c>
      <c r="CO544">
        <v>5031.0503703703698</v>
      </c>
      <c r="CP544">
        <v>17300.396296296301</v>
      </c>
      <c r="CQ544">
        <v>40.842333333333301</v>
      </c>
      <c r="CR544">
        <v>42.311999999999998</v>
      </c>
      <c r="CS544">
        <v>40.816666666666698</v>
      </c>
      <c r="CT544">
        <v>40.5</v>
      </c>
      <c r="CU544">
        <v>39.969666666666697</v>
      </c>
      <c r="CV544">
        <v>1960.0351851851899</v>
      </c>
      <c r="CW544">
        <v>39.99</v>
      </c>
      <c r="CX544">
        <v>0</v>
      </c>
      <c r="CY544">
        <v>1657132338.0999999</v>
      </c>
      <c r="CZ544">
        <v>0</v>
      </c>
      <c r="DA544">
        <v>0</v>
      </c>
      <c r="DB544" t="s">
        <v>355</v>
      </c>
      <c r="DC544">
        <v>1656081770.5</v>
      </c>
      <c r="DD544">
        <v>1655399214.5999999</v>
      </c>
      <c r="DE544">
        <v>0</v>
      </c>
      <c r="DF544">
        <v>0.13400000000000001</v>
      </c>
      <c r="DG544">
        <v>-0.06</v>
      </c>
      <c r="DH544">
        <v>9.3309999999999995</v>
      </c>
      <c r="DI544">
        <v>0.51100000000000001</v>
      </c>
      <c r="DJ544">
        <v>421</v>
      </c>
      <c r="DK544">
        <v>25</v>
      </c>
      <c r="DL544">
        <v>1.93</v>
      </c>
      <c r="DM544">
        <v>0.15</v>
      </c>
      <c r="DN544">
        <v>-36.155155000000001</v>
      </c>
      <c r="DO544">
        <v>0.135748592870544</v>
      </c>
      <c r="DP544">
        <v>0.35723522359224302</v>
      </c>
      <c r="DQ544">
        <v>0</v>
      </c>
      <c r="DR544">
        <v>2.2383234999999999</v>
      </c>
      <c r="DS544">
        <v>-3.7261688555349497E-2</v>
      </c>
      <c r="DT544">
        <v>4.3538388520935802E-3</v>
      </c>
      <c r="DU544">
        <v>1</v>
      </c>
      <c r="DV544">
        <v>1</v>
      </c>
      <c r="DW544">
        <v>2</v>
      </c>
      <c r="DX544" t="s">
        <v>356</v>
      </c>
      <c r="DY544">
        <v>2.9676399999999998</v>
      </c>
      <c r="DZ544">
        <v>2.6995100000000001</v>
      </c>
      <c r="EA544">
        <v>0.13292899999999999</v>
      </c>
      <c r="EB544">
        <v>0.13735700000000001</v>
      </c>
      <c r="EC544">
        <v>7.1150599999999994E-2</v>
      </c>
      <c r="ED544">
        <v>6.5612299999999998E-2</v>
      </c>
      <c r="EE544">
        <v>33600.9</v>
      </c>
      <c r="EF544">
        <v>36577.199999999997</v>
      </c>
      <c r="EG544">
        <v>35150</v>
      </c>
      <c r="EH544">
        <v>38490.6</v>
      </c>
      <c r="EI544">
        <v>46359.199999999997</v>
      </c>
      <c r="EJ544">
        <v>51944.6</v>
      </c>
      <c r="EK544">
        <v>55003.6</v>
      </c>
      <c r="EL544">
        <v>61737.2</v>
      </c>
      <c r="EM544">
        <v>1.8342000000000001</v>
      </c>
      <c r="EN544">
        <v>2.0640000000000001</v>
      </c>
      <c r="EO544">
        <v>-1.1384500000000001E-2</v>
      </c>
      <c r="EP544">
        <v>0</v>
      </c>
      <c r="EQ544">
        <v>23.970199999999998</v>
      </c>
      <c r="ER544">
        <v>999.9</v>
      </c>
      <c r="ES544">
        <v>34.604999999999997</v>
      </c>
      <c r="ET544">
        <v>39.116</v>
      </c>
      <c r="EU544">
        <v>33.098999999999997</v>
      </c>
      <c r="EV544">
        <v>54.922199999999997</v>
      </c>
      <c r="EW544">
        <v>35.689100000000003</v>
      </c>
      <c r="EX544">
        <v>2</v>
      </c>
      <c r="EY544">
        <v>0.411829</v>
      </c>
      <c r="EZ544">
        <v>9.2810500000000005</v>
      </c>
      <c r="FA544">
        <v>19.914000000000001</v>
      </c>
      <c r="FB544">
        <v>5.20052</v>
      </c>
      <c r="FC544">
        <v>12.0099</v>
      </c>
      <c r="FD544">
        <v>4.9756</v>
      </c>
      <c r="FE544">
        <v>3.294</v>
      </c>
      <c r="FF544">
        <v>9999</v>
      </c>
      <c r="FG544">
        <v>9999</v>
      </c>
      <c r="FH544">
        <v>9999</v>
      </c>
      <c r="FI544">
        <v>554</v>
      </c>
      <c r="FJ544">
        <v>1.8631</v>
      </c>
      <c r="FK544">
        <v>1.8678300000000001</v>
      </c>
      <c r="FL544">
        <v>1.8675200000000001</v>
      </c>
      <c r="FM544">
        <v>1.8687400000000001</v>
      </c>
      <c r="FN544">
        <v>1.86951</v>
      </c>
      <c r="FO544">
        <v>1.8655999999999999</v>
      </c>
      <c r="FP544">
        <v>1.8666100000000001</v>
      </c>
      <c r="FQ544">
        <v>1.86798</v>
      </c>
      <c r="FR544">
        <v>5</v>
      </c>
      <c r="FS544">
        <v>0</v>
      </c>
      <c r="FT544">
        <v>0</v>
      </c>
      <c r="FU544">
        <v>0</v>
      </c>
      <c r="FV544" t="s">
        <v>357</v>
      </c>
      <c r="FW544" t="s">
        <v>358</v>
      </c>
      <c r="FX544" t="s">
        <v>359</v>
      </c>
      <c r="FY544" t="s">
        <v>359</v>
      </c>
      <c r="FZ544" t="s">
        <v>359</v>
      </c>
      <c r="GA544" t="s">
        <v>359</v>
      </c>
      <c r="GB544">
        <v>0</v>
      </c>
      <c r="GC544">
        <v>100</v>
      </c>
      <c r="GD544">
        <v>100</v>
      </c>
      <c r="GE544">
        <v>13.532</v>
      </c>
      <c r="GF544">
        <v>0.21820000000000001</v>
      </c>
      <c r="GG544">
        <v>5.2154357415507802</v>
      </c>
      <c r="GH544">
        <v>1.00486214095962E-2</v>
      </c>
      <c r="GI544">
        <v>-1.74255938316833E-6</v>
      </c>
      <c r="GJ544">
        <v>3.4045767664605598E-10</v>
      </c>
      <c r="GK544">
        <v>-2.3400103927015501E-2</v>
      </c>
      <c r="GL544">
        <v>-3.1725839457550503E-2</v>
      </c>
      <c r="GM544">
        <v>2.93552719409138E-3</v>
      </c>
      <c r="GN544">
        <v>-2.8977901675973599E-5</v>
      </c>
      <c r="GO544">
        <v>-4</v>
      </c>
      <c r="GP544">
        <v>2214</v>
      </c>
      <c r="GQ544">
        <v>1</v>
      </c>
      <c r="GR544">
        <v>18</v>
      </c>
      <c r="GS544">
        <v>17509.8</v>
      </c>
      <c r="GT544">
        <v>28885.7</v>
      </c>
      <c r="GU544">
        <v>2.67944</v>
      </c>
      <c r="GV544">
        <v>2.65015</v>
      </c>
      <c r="GW544">
        <v>2.2485400000000002</v>
      </c>
      <c r="GX544">
        <v>2.7307100000000002</v>
      </c>
      <c r="GY544">
        <v>1.9958499999999999</v>
      </c>
      <c r="GZ544">
        <v>2.3596200000000001</v>
      </c>
      <c r="HA544">
        <v>42.112099999999998</v>
      </c>
      <c r="HB544">
        <v>15.1915</v>
      </c>
      <c r="HC544">
        <v>18</v>
      </c>
      <c r="HD544">
        <v>445.66899999999998</v>
      </c>
      <c r="HE544">
        <v>599.91600000000005</v>
      </c>
      <c r="HF544">
        <v>12.8649</v>
      </c>
      <c r="HG544">
        <v>32.000399999999999</v>
      </c>
      <c r="HH544">
        <v>30.000599999999999</v>
      </c>
      <c r="HI544">
        <v>31.759699999999999</v>
      </c>
      <c r="HJ544">
        <v>31.639900000000001</v>
      </c>
      <c r="HK544">
        <v>53.652700000000003</v>
      </c>
      <c r="HL544">
        <v>45.352400000000003</v>
      </c>
      <c r="HM544">
        <v>0</v>
      </c>
      <c r="HN544">
        <v>12.366400000000001</v>
      </c>
      <c r="HO544">
        <v>1026.76</v>
      </c>
      <c r="HP544">
        <v>16.592500000000001</v>
      </c>
      <c r="HQ544">
        <v>101.991</v>
      </c>
      <c r="HR544">
        <v>102.76300000000001</v>
      </c>
    </row>
    <row r="545" spans="1:226" x14ac:dyDescent="0.2">
      <c r="A545">
        <v>880</v>
      </c>
      <c r="B545">
        <v>1657132362.5</v>
      </c>
      <c r="C545">
        <v>12329.9000000954</v>
      </c>
      <c r="D545" t="s">
        <v>1416</v>
      </c>
      <c r="E545" t="s">
        <v>1417</v>
      </c>
      <c r="F545">
        <v>5</v>
      </c>
      <c r="G545" t="s">
        <v>2060</v>
      </c>
      <c r="H545" t="s">
        <v>353</v>
      </c>
      <c r="I545">
        <v>1657132354.7142899</v>
      </c>
      <c r="J545">
        <f t="shared" si="306"/>
        <v>5.2874169267645744E-3</v>
      </c>
      <c r="K545">
        <f t="shared" si="307"/>
        <v>5.2874169267645748</v>
      </c>
      <c r="L545">
        <f t="shared" si="308"/>
        <v>27.306025478841647</v>
      </c>
      <c r="M545">
        <f t="shared" si="309"/>
        <v>960.66460714285699</v>
      </c>
      <c r="N545">
        <f t="shared" si="310"/>
        <v>764.50825900016309</v>
      </c>
      <c r="O545">
        <f t="shared" si="311"/>
        <v>56.552242267336574</v>
      </c>
      <c r="P545">
        <f t="shared" si="312"/>
        <v>71.062329230882739</v>
      </c>
      <c r="Q545">
        <f t="shared" si="313"/>
        <v>0.26985688182207934</v>
      </c>
      <c r="R545">
        <f t="shared" si="314"/>
        <v>3.3514467628952005</v>
      </c>
      <c r="S545">
        <f t="shared" si="315"/>
        <v>0.2583404486891907</v>
      </c>
      <c r="T545">
        <f t="shared" si="316"/>
        <v>0.16245652963869356</v>
      </c>
      <c r="U545">
        <f t="shared" si="317"/>
        <v>321.51924000000025</v>
      </c>
      <c r="V545">
        <f t="shared" si="318"/>
        <v>23.272051299932219</v>
      </c>
      <c r="W545">
        <f t="shared" si="319"/>
        <v>23.272051299932219</v>
      </c>
      <c r="X545">
        <f t="shared" si="320"/>
        <v>2.8664874844498294</v>
      </c>
      <c r="Y545">
        <f t="shared" si="321"/>
        <v>50.081599480481543</v>
      </c>
      <c r="Z545">
        <f t="shared" si="322"/>
        <v>1.3961333910622067</v>
      </c>
      <c r="AA545">
        <f t="shared" si="323"/>
        <v>2.7877172565271726</v>
      </c>
      <c r="AB545">
        <f t="shared" si="324"/>
        <v>1.4703540933876227</v>
      </c>
      <c r="AC545">
        <f t="shared" si="325"/>
        <v>-233.17508647031772</v>
      </c>
      <c r="AD545">
        <f t="shared" si="326"/>
        <v>-83.207428688749459</v>
      </c>
      <c r="AE545">
        <f t="shared" si="327"/>
        <v>-5.1487324755996875</v>
      </c>
      <c r="AF545">
        <f t="shared" si="328"/>
        <v>-1.2007634666602485E-2</v>
      </c>
      <c r="AG545">
        <f t="shared" si="329"/>
        <v>78.955789317421591</v>
      </c>
      <c r="AH545">
        <f t="shared" si="330"/>
        <v>5.2797093748351163</v>
      </c>
      <c r="AI545">
        <f t="shared" si="331"/>
        <v>27.306025478841647</v>
      </c>
      <c r="AJ545">
        <v>1029.5011960987299</v>
      </c>
      <c r="AK545">
        <v>1003.91413939394</v>
      </c>
      <c r="AL545">
        <v>3.3862790136220098</v>
      </c>
      <c r="AM545">
        <v>66.885195505614405</v>
      </c>
      <c r="AN545">
        <f t="shared" si="332"/>
        <v>5.2874169267645748</v>
      </c>
      <c r="AO545">
        <v>16.645407437468201</v>
      </c>
      <c r="AP545">
        <v>18.8828666666667</v>
      </c>
      <c r="AQ545">
        <v>7.4427541769015498E-5</v>
      </c>
      <c r="AR545">
        <v>77.480201578808206</v>
      </c>
      <c r="AS545">
        <v>10</v>
      </c>
      <c r="AT545">
        <v>2</v>
      </c>
      <c r="AU545">
        <f t="shared" si="333"/>
        <v>1</v>
      </c>
      <c r="AV545">
        <f t="shared" si="334"/>
        <v>0</v>
      </c>
      <c r="AW545">
        <f t="shared" si="335"/>
        <v>39600.550591904692</v>
      </c>
      <c r="AX545">
        <f t="shared" si="336"/>
        <v>2000.0239285714299</v>
      </c>
      <c r="AY545">
        <f t="shared" si="337"/>
        <v>1681.219800000001</v>
      </c>
      <c r="AZ545">
        <f t="shared" si="338"/>
        <v>0.84059984282330902</v>
      </c>
      <c r="BA545">
        <f t="shared" si="339"/>
        <v>0.16075769664898654</v>
      </c>
      <c r="BB545">
        <v>2.157</v>
      </c>
      <c r="BC545">
        <v>0.5</v>
      </c>
      <c r="BD545" t="s">
        <v>354</v>
      </c>
      <c r="BE545">
        <v>2</v>
      </c>
      <c r="BF545" t="b">
        <v>1</v>
      </c>
      <c r="BG545">
        <v>1657132354.7142899</v>
      </c>
      <c r="BH545">
        <v>960.66460714285699</v>
      </c>
      <c r="BI545">
        <v>996.91235714285699</v>
      </c>
      <c r="BJ545">
        <v>18.873796428571399</v>
      </c>
      <c r="BK545">
        <v>16.6392321428571</v>
      </c>
      <c r="BL545">
        <v>947.20524999999998</v>
      </c>
      <c r="BM545">
        <v>18.655553571428602</v>
      </c>
      <c r="BN545">
        <v>500.02553571428598</v>
      </c>
      <c r="BO545">
        <v>73.925760714285701</v>
      </c>
      <c r="BP545">
        <v>4.6288117857142902E-2</v>
      </c>
      <c r="BQ545">
        <v>22.8115357142857</v>
      </c>
      <c r="BR545">
        <v>23.777699999999999</v>
      </c>
      <c r="BS545">
        <v>999.9</v>
      </c>
      <c r="BT545">
        <v>0</v>
      </c>
      <c r="BU545">
        <v>0</v>
      </c>
      <c r="BV545">
        <v>9988.75</v>
      </c>
      <c r="BW545">
        <v>0</v>
      </c>
      <c r="BX545">
        <v>1987.7725</v>
      </c>
      <c r="BY545">
        <v>-36.247814285714298</v>
      </c>
      <c r="BZ545">
        <v>979.14478571428594</v>
      </c>
      <c r="CA545">
        <v>1013.78075</v>
      </c>
      <c r="CB545">
        <v>2.2345614285714301</v>
      </c>
      <c r="CC545">
        <v>996.91235714285699</v>
      </c>
      <c r="CD545">
        <v>16.6392321428571</v>
      </c>
      <c r="CE545">
        <v>1.3952599999999999</v>
      </c>
      <c r="CF545">
        <v>1.23006857142857</v>
      </c>
      <c r="CG545">
        <v>11.8662214285714</v>
      </c>
      <c r="CH545">
        <v>9.9705224999999995</v>
      </c>
      <c r="CI545">
        <v>2000.0239285714299</v>
      </c>
      <c r="CJ545">
        <v>0.98000646428571403</v>
      </c>
      <c r="CK545">
        <v>1.99935535714286E-2</v>
      </c>
      <c r="CL545">
        <v>0</v>
      </c>
      <c r="CM545">
        <v>2.29888928571429</v>
      </c>
      <c r="CN545">
        <v>0</v>
      </c>
      <c r="CO545">
        <v>5029.5775000000003</v>
      </c>
      <c r="CP545">
        <v>17300.382142857099</v>
      </c>
      <c r="CQ545">
        <v>40.832250000000002</v>
      </c>
      <c r="CR545">
        <v>42.311999999999998</v>
      </c>
      <c r="CS545">
        <v>40.811999999999998</v>
      </c>
      <c r="CT545">
        <v>40.5</v>
      </c>
      <c r="CU545">
        <v>39.954999999999998</v>
      </c>
      <c r="CV545">
        <v>1960.0339285714299</v>
      </c>
      <c r="CW545">
        <v>39.99</v>
      </c>
      <c r="CX545">
        <v>0</v>
      </c>
      <c r="CY545">
        <v>1657132342.9000001</v>
      </c>
      <c r="CZ545">
        <v>0</v>
      </c>
      <c r="DA545">
        <v>0</v>
      </c>
      <c r="DB545" t="s">
        <v>355</v>
      </c>
      <c r="DC545">
        <v>1656081770.5</v>
      </c>
      <c r="DD545">
        <v>1655399214.5999999</v>
      </c>
      <c r="DE545">
        <v>0</v>
      </c>
      <c r="DF545">
        <v>0.13400000000000001</v>
      </c>
      <c r="DG545">
        <v>-0.06</v>
      </c>
      <c r="DH545">
        <v>9.3309999999999995</v>
      </c>
      <c r="DI545">
        <v>0.51100000000000001</v>
      </c>
      <c r="DJ545">
        <v>421</v>
      </c>
      <c r="DK545">
        <v>25</v>
      </c>
      <c r="DL545">
        <v>1.93</v>
      </c>
      <c r="DM545">
        <v>0.15</v>
      </c>
      <c r="DN545">
        <v>-36.141372500000003</v>
      </c>
      <c r="DO545">
        <v>-1.1288363977484299</v>
      </c>
      <c r="DP545">
        <v>0.31584267839187002</v>
      </c>
      <c r="DQ545">
        <v>0</v>
      </c>
      <c r="DR545">
        <v>2.2358980000000002</v>
      </c>
      <c r="DS545">
        <v>-3.5401801125710897E-2</v>
      </c>
      <c r="DT545">
        <v>4.18301757108427E-3</v>
      </c>
      <c r="DU545">
        <v>1</v>
      </c>
      <c r="DV545">
        <v>1</v>
      </c>
      <c r="DW545">
        <v>2</v>
      </c>
      <c r="DX545" t="s">
        <v>356</v>
      </c>
      <c r="DY545">
        <v>2.9678300000000002</v>
      </c>
      <c r="DZ545">
        <v>2.70025</v>
      </c>
      <c r="EA545">
        <v>0.13442399999999999</v>
      </c>
      <c r="EB545">
        <v>0.13880799999999999</v>
      </c>
      <c r="EC545">
        <v>7.1177900000000002E-2</v>
      </c>
      <c r="ED545">
        <v>6.5631400000000006E-2</v>
      </c>
      <c r="EE545">
        <v>33542.199999999997</v>
      </c>
      <c r="EF545">
        <v>36514.5</v>
      </c>
      <c r="EG545">
        <v>35149.199999999997</v>
      </c>
      <c r="EH545">
        <v>38489.4</v>
      </c>
      <c r="EI545">
        <v>46357.599999999999</v>
      </c>
      <c r="EJ545">
        <v>51942.1</v>
      </c>
      <c r="EK545">
        <v>55003.3</v>
      </c>
      <c r="EL545">
        <v>61735.5</v>
      </c>
      <c r="EM545">
        <v>1.8338000000000001</v>
      </c>
      <c r="EN545">
        <v>2.0638000000000001</v>
      </c>
      <c r="EO545">
        <v>-1.16229E-2</v>
      </c>
      <c r="EP545">
        <v>0</v>
      </c>
      <c r="EQ545">
        <v>23.970199999999998</v>
      </c>
      <c r="ER545">
        <v>999.9</v>
      </c>
      <c r="ES545">
        <v>34.604999999999997</v>
      </c>
      <c r="ET545">
        <v>39.116</v>
      </c>
      <c r="EU545">
        <v>33.098799999999997</v>
      </c>
      <c r="EV545">
        <v>54.872199999999999</v>
      </c>
      <c r="EW545">
        <v>35.681100000000001</v>
      </c>
      <c r="EX545">
        <v>2</v>
      </c>
      <c r="EY545">
        <v>0.41203299999999998</v>
      </c>
      <c r="EZ545">
        <v>9.2810500000000005</v>
      </c>
      <c r="FA545">
        <v>19.914100000000001</v>
      </c>
      <c r="FB545">
        <v>5.1993200000000002</v>
      </c>
      <c r="FC545">
        <v>12.0099</v>
      </c>
      <c r="FD545">
        <v>4.976</v>
      </c>
      <c r="FE545">
        <v>3.294</v>
      </c>
      <c r="FF545">
        <v>9999</v>
      </c>
      <c r="FG545">
        <v>9999</v>
      </c>
      <c r="FH545">
        <v>9999</v>
      </c>
      <c r="FI545">
        <v>554</v>
      </c>
      <c r="FJ545">
        <v>1.8631</v>
      </c>
      <c r="FK545">
        <v>1.8678300000000001</v>
      </c>
      <c r="FL545">
        <v>1.8675200000000001</v>
      </c>
      <c r="FM545">
        <v>1.8687400000000001</v>
      </c>
      <c r="FN545">
        <v>1.86951</v>
      </c>
      <c r="FO545">
        <v>1.86554</v>
      </c>
      <c r="FP545">
        <v>1.8666100000000001</v>
      </c>
      <c r="FQ545">
        <v>1.86798</v>
      </c>
      <c r="FR545">
        <v>5</v>
      </c>
      <c r="FS545">
        <v>0</v>
      </c>
      <c r="FT545">
        <v>0</v>
      </c>
      <c r="FU545">
        <v>0</v>
      </c>
      <c r="FV545" t="s">
        <v>357</v>
      </c>
      <c r="FW545" t="s">
        <v>358</v>
      </c>
      <c r="FX545" t="s">
        <v>359</v>
      </c>
      <c r="FY545" t="s">
        <v>359</v>
      </c>
      <c r="FZ545" t="s">
        <v>359</v>
      </c>
      <c r="GA545" t="s">
        <v>359</v>
      </c>
      <c r="GB545">
        <v>0</v>
      </c>
      <c r="GC545">
        <v>100</v>
      </c>
      <c r="GD545">
        <v>100</v>
      </c>
      <c r="GE545">
        <v>13.659000000000001</v>
      </c>
      <c r="GF545">
        <v>0.21870000000000001</v>
      </c>
      <c r="GG545">
        <v>5.2154357415507802</v>
      </c>
      <c r="GH545">
        <v>1.00486214095962E-2</v>
      </c>
      <c r="GI545">
        <v>-1.74255938316833E-6</v>
      </c>
      <c r="GJ545">
        <v>3.4045767664605598E-10</v>
      </c>
      <c r="GK545">
        <v>-2.3400103927015501E-2</v>
      </c>
      <c r="GL545">
        <v>-3.1725839457550503E-2</v>
      </c>
      <c r="GM545">
        <v>2.93552719409138E-3</v>
      </c>
      <c r="GN545">
        <v>-2.8977901675973599E-5</v>
      </c>
      <c r="GO545">
        <v>-4</v>
      </c>
      <c r="GP545">
        <v>2214</v>
      </c>
      <c r="GQ545">
        <v>1</v>
      </c>
      <c r="GR545">
        <v>18</v>
      </c>
      <c r="GS545">
        <v>17509.900000000001</v>
      </c>
      <c r="GT545">
        <v>28885.8</v>
      </c>
      <c r="GU545">
        <v>2.7148400000000001</v>
      </c>
      <c r="GV545">
        <v>2.65381</v>
      </c>
      <c r="GW545">
        <v>2.2485400000000002</v>
      </c>
      <c r="GX545">
        <v>2.7319300000000002</v>
      </c>
      <c r="GY545">
        <v>1.9958499999999999</v>
      </c>
      <c r="GZ545">
        <v>2.32056</v>
      </c>
      <c r="HA545">
        <v>42.138599999999997</v>
      </c>
      <c r="HB545">
        <v>15.1652</v>
      </c>
      <c r="HC545">
        <v>18</v>
      </c>
      <c r="HD545">
        <v>445.46199999999999</v>
      </c>
      <c r="HE545">
        <v>599.81500000000005</v>
      </c>
      <c r="HF545">
        <v>12.866099999999999</v>
      </c>
      <c r="HG545">
        <v>32.004300000000001</v>
      </c>
      <c r="HH545">
        <v>30.000399999999999</v>
      </c>
      <c r="HI545">
        <v>31.7652</v>
      </c>
      <c r="HJ545">
        <v>31.645399999999999</v>
      </c>
      <c r="HK545">
        <v>54.376300000000001</v>
      </c>
      <c r="HL545">
        <v>45.352400000000003</v>
      </c>
      <c r="HM545">
        <v>0</v>
      </c>
      <c r="HN545">
        <v>12.370100000000001</v>
      </c>
      <c r="HO545">
        <v>1040.18</v>
      </c>
      <c r="HP545">
        <v>16.592500000000001</v>
      </c>
      <c r="HQ545">
        <v>101.99</v>
      </c>
      <c r="HR545">
        <v>102.76</v>
      </c>
    </row>
    <row r="546" spans="1:226" x14ac:dyDescent="0.2">
      <c r="A546">
        <v>881</v>
      </c>
      <c r="B546">
        <v>1657132367.5</v>
      </c>
      <c r="C546">
        <v>12334.9000000954</v>
      </c>
      <c r="D546" t="s">
        <v>1418</v>
      </c>
      <c r="E546" t="s">
        <v>1419</v>
      </c>
      <c r="F546">
        <v>5</v>
      </c>
      <c r="G546" t="s">
        <v>2061</v>
      </c>
      <c r="H546" t="s">
        <v>353</v>
      </c>
      <c r="I546">
        <v>1657132360</v>
      </c>
      <c r="J546">
        <f t="shared" si="306"/>
        <v>5.269783460275782E-3</v>
      </c>
      <c r="K546">
        <f t="shared" si="307"/>
        <v>5.2697834602757823</v>
      </c>
      <c r="L546">
        <f t="shared" si="308"/>
        <v>27.155577074648473</v>
      </c>
      <c r="M546">
        <f t="shared" si="309"/>
        <v>978.43222222222198</v>
      </c>
      <c r="N546">
        <f t="shared" si="310"/>
        <v>781.93002596803353</v>
      </c>
      <c r="O546">
        <f t="shared" si="311"/>
        <v>57.840927313284041</v>
      </c>
      <c r="P546">
        <f t="shared" si="312"/>
        <v>72.376587631952802</v>
      </c>
      <c r="Q546">
        <f t="shared" si="313"/>
        <v>0.26872896069907337</v>
      </c>
      <c r="R546">
        <f t="shared" si="314"/>
        <v>3.3498051092457937</v>
      </c>
      <c r="S546">
        <f t="shared" si="315"/>
        <v>0.25730106442266565</v>
      </c>
      <c r="T546">
        <f t="shared" si="316"/>
        <v>0.16179941807532969</v>
      </c>
      <c r="U546">
        <f t="shared" si="317"/>
        <v>321.51808100000051</v>
      </c>
      <c r="V546">
        <f t="shared" si="318"/>
        <v>23.280109880581584</v>
      </c>
      <c r="W546">
        <f t="shared" si="319"/>
        <v>23.280109880581584</v>
      </c>
      <c r="X546">
        <f t="shared" si="320"/>
        <v>2.8678830423267825</v>
      </c>
      <c r="Y546">
        <f t="shared" si="321"/>
        <v>50.084374556477464</v>
      </c>
      <c r="Z546">
        <f t="shared" si="322"/>
        <v>1.3965321686950978</v>
      </c>
      <c r="AA546">
        <f t="shared" si="323"/>
        <v>2.7883590063010635</v>
      </c>
      <c r="AB546">
        <f t="shared" si="324"/>
        <v>1.4713508736316847</v>
      </c>
      <c r="AC546">
        <f t="shared" si="325"/>
        <v>-232.39745059816198</v>
      </c>
      <c r="AD546">
        <f t="shared" si="326"/>
        <v>-83.936177886984396</v>
      </c>
      <c r="AE546">
        <f t="shared" si="327"/>
        <v>-5.1966838122251495</v>
      </c>
      <c r="AF546">
        <f t="shared" si="328"/>
        <v>-1.2231297371030792E-2</v>
      </c>
      <c r="AG546">
        <f t="shared" si="329"/>
        <v>78.916030375674069</v>
      </c>
      <c r="AH546">
        <f t="shared" si="330"/>
        <v>5.2705344049184513</v>
      </c>
      <c r="AI546">
        <f t="shared" si="331"/>
        <v>27.155577074648473</v>
      </c>
      <c r="AJ546">
        <v>1046.7116721647001</v>
      </c>
      <c r="AK546">
        <v>1021.1650909090901</v>
      </c>
      <c r="AL546">
        <v>3.39283655371477</v>
      </c>
      <c r="AM546">
        <v>66.885195505614405</v>
      </c>
      <c r="AN546">
        <f t="shared" si="332"/>
        <v>5.2697834602757823</v>
      </c>
      <c r="AO546">
        <v>16.655648303566998</v>
      </c>
      <c r="AP546">
        <v>18.885425454545501</v>
      </c>
      <c r="AQ546">
        <v>1.0544993228407301E-4</v>
      </c>
      <c r="AR546">
        <v>77.480201578808206</v>
      </c>
      <c r="AS546">
        <v>10</v>
      </c>
      <c r="AT546">
        <v>2</v>
      </c>
      <c r="AU546">
        <f t="shared" si="333"/>
        <v>1</v>
      </c>
      <c r="AV546">
        <f t="shared" si="334"/>
        <v>0</v>
      </c>
      <c r="AW546">
        <f t="shared" si="335"/>
        <v>39574.563667227405</v>
      </c>
      <c r="AX546">
        <f t="shared" si="336"/>
        <v>2000.0166666666701</v>
      </c>
      <c r="AY546">
        <f t="shared" si="337"/>
        <v>1681.2137000000027</v>
      </c>
      <c r="AZ546">
        <f t="shared" si="338"/>
        <v>0.84059984500129159</v>
      </c>
      <c r="BA546">
        <f t="shared" si="339"/>
        <v>0.16075770085249289</v>
      </c>
      <c r="BB546">
        <v>2.157</v>
      </c>
      <c r="BC546">
        <v>0.5</v>
      </c>
      <c r="BD546" t="s">
        <v>354</v>
      </c>
      <c r="BE546">
        <v>2</v>
      </c>
      <c r="BF546" t="b">
        <v>1</v>
      </c>
      <c r="BG546">
        <v>1657132360</v>
      </c>
      <c r="BH546">
        <v>978.43222222222198</v>
      </c>
      <c r="BI546">
        <v>1014.6982962963</v>
      </c>
      <c r="BJ546">
        <v>18.879200000000001</v>
      </c>
      <c r="BK546">
        <v>16.648599999999998</v>
      </c>
      <c r="BL546">
        <v>964.83785185185195</v>
      </c>
      <c r="BM546">
        <v>18.660722222222201</v>
      </c>
      <c r="BN546">
        <v>500.04096296296302</v>
      </c>
      <c r="BO546">
        <v>73.925866666666593</v>
      </c>
      <c r="BP546">
        <v>4.6132607407407399E-2</v>
      </c>
      <c r="BQ546">
        <v>22.815333333333299</v>
      </c>
      <c r="BR546">
        <v>23.776837037037001</v>
      </c>
      <c r="BS546">
        <v>999.9</v>
      </c>
      <c r="BT546">
        <v>0</v>
      </c>
      <c r="BU546">
        <v>0</v>
      </c>
      <c r="BV546">
        <v>9982.0370370370401</v>
      </c>
      <c r="BW546">
        <v>0</v>
      </c>
      <c r="BX546">
        <v>1989.4155555555601</v>
      </c>
      <c r="BY546">
        <v>-36.266377777777798</v>
      </c>
      <c r="BZ546">
        <v>997.25937037036999</v>
      </c>
      <c r="CA546">
        <v>1031.8774074074099</v>
      </c>
      <c r="CB546">
        <v>2.2305948148148098</v>
      </c>
      <c r="CC546">
        <v>1014.6982962963</v>
      </c>
      <c r="CD546">
        <v>16.648599999999998</v>
      </c>
      <c r="CE546">
        <v>1.3956622222222199</v>
      </c>
      <c r="CF546">
        <v>1.23076259259259</v>
      </c>
      <c r="CG546">
        <v>11.8705814814815</v>
      </c>
      <c r="CH546">
        <v>9.9789503703703701</v>
      </c>
      <c r="CI546">
        <v>2000.0166666666701</v>
      </c>
      <c r="CJ546">
        <v>0.98000644444444496</v>
      </c>
      <c r="CK546">
        <v>1.9993574074074101E-2</v>
      </c>
      <c r="CL546">
        <v>0</v>
      </c>
      <c r="CM546">
        <v>2.2694962962963001</v>
      </c>
      <c r="CN546">
        <v>0</v>
      </c>
      <c r="CO546">
        <v>5029.0977777777798</v>
      </c>
      <c r="CP546">
        <v>17300.325925925899</v>
      </c>
      <c r="CQ546">
        <v>40.816666666666698</v>
      </c>
      <c r="CR546">
        <v>42.311999999999998</v>
      </c>
      <c r="CS546">
        <v>40.811999999999998</v>
      </c>
      <c r="CT546">
        <v>40.5</v>
      </c>
      <c r="CU546">
        <v>39.9463333333333</v>
      </c>
      <c r="CV546">
        <v>1960.0266666666701</v>
      </c>
      <c r="CW546">
        <v>39.99</v>
      </c>
      <c r="CX546">
        <v>0</v>
      </c>
      <c r="CY546">
        <v>1657132347.7</v>
      </c>
      <c r="CZ546">
        <v>0</v>
      </c>
      <c r="DA546">
        <v>0</v>
      </c>
      <c r="DB546" t="s">
        <v>355</v>
      </c>
      <c r="DC546">
        <v>1656081770.5</v>
      </c>
      <c r="DD546">
        <v>1655399214.5999999</v>
      </c>
      <c r="DE546">
        <v>0</v>
      </c>
      <c r="DF546">
        <v>0.13400000000000001</v>
      </c>
      <c r="DG546">
        <v>-0.06</v>
      </c>
      <c r="DH546">
        <v>9.3309999999999995</v>
      </c>
      <c r="DI546">
        <v>0.51100000000000001</v>
      </c>
      <c r="DJ546">
        <v>421</v>
      </c>
      <c r="DK546">
        <v>25</v>
      </c>
      <c r="DL546">
        <v>1.93</v>
      </c>
      <c r="DM546">
        <v>0.15</v>
      </c>
      <c r="DN546">
        <v>-36.292729999999999</v>
      </c>
      <c r="DO546">
        <v>-0.33411557223259702</v>
      </c>
      <c r="DP546">
        <v>0.33635829349073598</v>
      </c>
      <c r="DQ546">
        <v>0</v>
      </c>
      <c r="DR546">
        <v>2.232478</v>
      </c>
      <c r="DS546">
        <v>-4.1899362101314501E-2</v>
      </c>
      <c r="DT546">
        <v>4.7669115787897804E-3</v>
      </c>
      <c r="DU546">
        <v>1</v>
      </c>
      <c r="DV546">
        <v>1</v>
      </c>
      <c r="DW546">
        <v>2</v>
      </c>
      <c r="DX546" t="s">
        <v>356</v>
      </c>
      <c r="DY546">
        <v>2.9676300000000002</v>
      </c>
      <c r="DZ546">
        <v>2.7003900000000001</v>
      </c>
      <c r="EA546">
        <v>0.135905</v>
      </c>
      <c r="EB546">
        <v>0.14025699999999999</v>
      </c>
      <c r="EC546">
        <v>7.1196599999999999E-2</v>
      </c>
      <c r="ED546">
        <v>6.5658900000000006E-2</v>
      </c>
      <c r="EE546">
        <v>33484.5</v>
      </c>
      <c r="EF546">
        <v>36452.9</v>
      </c>
      <c r="EG546">
        <v>35149</v>
      </c>
      <c r="EH546">
        <v>38489.300000000003</v>
      </c>
      <c r="EI546">
        <v>46356.1</v>
      </c>
      <c r="EJ546">
        <v>51940.2</v>
      </c>
      <c r="EK546">
        <v>55002.6</v>
      </c>
      <c r="EL546">
        <v>61735.1</v>
      </c>
      <c r="EM546">
        <v>1.833</v>
      </c>
      <c r="EN546">
        <v>2.0646</v>
      </c>
      <c r="EO546">
        <v>-1.17123E-2</v>
      </c>
      <c r="EP546">
        <v>0</v>
      </c>
      <c r="EQ546">
        <v>23.970199999999998</v>
      </c>
      <c r="ER546">
        <v>999.9</v>
      </c>
      <c r="ES546">
        <v>34.604999999999997</v>
      </c>
      <c r="ET546">
        <v>39.125999999999998</v>
      </c>
      <c r="EU546">
        <v>33.113700000000001</v>
      </c>
      <c r="EV546">
        <v>54.882199999999997</v>
      </c>
      <c r="EW546">
        <v>35.681100000000001</v>
      </c>
      <c r="EX546">
        <v>2</v>
      </c>
      <c r="EY546">
        <v>0.413049</v>
      </c>
      <c r="EZ546">
        <v>9.2810500000000005</v>
      </c>
      <c r="FA546">
        <v>19.914200000000001</v>
      </c>
      <c r="FB546">
        <v>5.1993200000000002</v>
      </c>
      <c r="FC546">
        <v>12.0099</v>
      </c>
      <c r="FD546">
        <v>4.9756</v>
      </c>
      <c r="FE546">
        <v>3.294</v>
      </c>
      <c r="FF546">
        <v>9999</v>
      </c>
      <c r="FG546">
        <v>9999</v>
      </c>
      <c r="FH546">
        <v>9999</v>
      </c>
      <c r="FI546">
        <v>554</v>
      </c>
      <c r="FJ546">
        <v>1.8631</v>
      </c>
      <c r="FK546">
        <v>1.8678300000000001</v>
      </c>
      <c r="FL546">
        <v>1.8675200000000001</v>
      </c>
      <c r="FM546">
        <v>1.8688</v>
      </c>
      <c r="FN546">
        <v>1.86951</v>
      </c>
      <c r="FO546">
        <v>1.86557</v>
      </c>
      <c r="FP546">
        <v>1.8666100000000001</v>
      </c>
      <c r="FQ546">
        <v>1.86798</v>
      </c>
      <c r="FR546">
        <v>5</v>
      </c>
      <c r="FS546">
        <v>0</v>
      </c>
      <c r="FT546">
        <v>0</v>
      </c>
      <c r="FU546">
        <v>0</v>
      </c>
      <c r="FV546" t="s">
        <v>357</v>
      </c>
      <c r="FW546" t="s">
        <v>358</v>
      </c>
      <c r="FX546" t="s">
        <v>359</v>
      </c>
      <c r="FY546" t="s">
        <v>359</v>
      </c>
      <c r="FZ546" t="s">
        <v>359</v>
      </c>
      <c r="GA546" t="s">
        <v>359</v>
      </c>
      <c r="GB546">
        <v>0</v>
      </c>
      <c r="GC546">
        <v>100</v>
      </c>
      <c r="GD546">
        <v>100</v>
      </c>
      <c r="GE546">
        <v>13.781000000000001</v>
      </c>
      <c r="GF546">
        <v>0.219</v>
      </c>
      <c r="GG546">
        <v>5.2154357415507802</v>
      </c>
      <c r="GH546">
        <v>1.00486214095962E-2</v>
      </c>
      <c r="GI546">
        <v>-1.74255938316833E-6</v>
      </c>
      <c r="GJ546">
        <v>3.4045767664605598E-10</v>
      </c>
      <c r="GK546">
        <v>-2.3400103927015501E-2</v>
      </c>
      <c r="GL546">
        <v>-3.1725839457550503E-2</v>
      </c>
      <c r="GM546">
        <v>2.93552719409138E-3</v>
      </c>
      <c r="GN546">
        <v>-2.8977901675973599E-5</v>
      </c>
      <c r="GO546">
        <v>-4</v>
      </c>
      <c r="GP546">
        <v>2214</v>
      </c>
      <c r="GQ546">
        <v>1</v>
      </c>
      <c r="GR546">
        <v>18</v>
      </c>
      <c r="GS546">
        <v>17510</v>
      </c>
      <c r="GT546">
        <v>28885.9</v>
      </c>
      <c r="GU546">
        <v>2.7477999999999998</v>
      </c>
      <c r="GV546">
        <v>2.65137</v>
      </c>
      <c r="GW546">
        <v>2.2485400000000002</v>
      </c>
      <c r="GX546">
        <v>2.7307100000000002</v>
      </c>
      <c r="GY546">
        <v>1.9958499999999999</v>
      </c>
      <c r="GZ546">
        <v>2.3571800000000001</v>
      </c>
      <c r="HA546">
        <v>42.138599999999997</v>
      </c>
      <c r="HB546">
        <v>15.182700000000001</v>
      </c>
      <c r="HC546">
        <v>18</v>
      </c>
      <c r="HD546">
        <v>445.01100000000002</v>
      </c>
      <c r="HE546">
        <v>600.49400000000003</v>
      </c>
      <c r="HF546">
        <v>12.867800000000001</v>
      </c>
      <c r="HG546">
        <v>32.01</v>
      </c>
      <c r="HH546">
        <v>30.000900000000001</v>
      </c>
      <c r="HI546">
        <v>31.771899999999999</v>
      </c>
      <c r="HJ546">
        <v>31.6509</v>
      </c>
      <c r="HK546">
        <v>55.028500000000001</v>
      </c>
      <c r="HL546">
        <v>45.352400000000003</v>
      </c>
      <c r="HM546">
        <v>0</v>
      </c>
      <c r="HN546">
        <v>12.3758</v>
      </c>
      <c r="HO546">
        <v>1060.31</v>
      </c>
      <c r="HP546">
        <v>16.588000000000001</v>
      </c>
      <c r="HQ546">
        <v>101.989</v>
      </c>
      <c r="HR546">
        <v>102.759</v>
      </c>
    </row>
    <row r="547" spans="1:226" x14ac:dyDescent="0.2">
      <c r="A547">
        <v>882</v>
      </c>
      <c r="B547">
        <v>1657132372.5</v>
      </c>
      <c r="C547">
        <v>12339.9000000954</v>
      </c>
      <c r="D547" t="s">
        <v>1420</v>
      </c>
      <c r="E547" t="s">
        <v>1421</v>
      </c>
      <c r="F547">
        <v>5</v>
      </c>
      <c r="G547" t="s">
        <v>2062</v>
      </c>
      <c r="H547" t="s">
        <v>353</v>
      </c>
      <c r="I547">
        <v>1657132364.7142899</v>
      </c>
      <c r="J547">
        <f t="shared" si="306"/>
        <v>5.3301646093185219E-3</v>
      </c>
      <c r="K547">
        <f t="shared" si="307"/>
        <v>5.3301646093185218</v>
      </c>
      <c r="L547">
        <f t="shared" si="308"/>
        <v>27.704164676850681</v>
      </c>
      <c r="M547">
        <f t="shared" si="309"/>
        <v>994.22710714285699</v>
      </c>
      <c r="N547">
        <f t="shared" si="310"/>
        <v>796.1578390306305</v>
      </c>
      <c r="O547">
        <f t="shared" si="311"/>
        <v>58.893516629283198</v>
      </c>
      <c r="P547">
        <f t="shared" si="312"/>
        <v>73.545128613057912</v>
      </c>
      <c r="Q547">
        <f t="shared" si="313"/>
        <v>0.27244875756725501</v>
      </c>
      <c r="R547">
        <f t="shared" si="314"/>
        <v>3.352639062226427</v>
      </c>
      <c r="S547">
        <f t="shared" si="315"/>
        <v>0.26071918999951316</v>
      </c>
      <c r="T547">
        <f t="shared" si="316"/>
        <v>0.16396126579831222</v>
      </c>
      <c r="U547">
        <f t="shared" si="317"/>
        <v>321.51661799999994</v>
      </c>
      <c r="V547">
        <f t="shared" si="318"/>
        <v>23.267622556418367</v>
      </c>
      <c r="W547">
        <f t="shared" si="319"/>
        <v>23.267622556418367</v>
      </c>
      <c r="X547">
        <f t="shared" si="320"/>
        <v>2.8657207825065276</v>
      </c>
      <c r="Y547">
        <f t="shared" si="321"/>
        <v>50.095842955349234</v>
      </c>
      <c r="Z547">
        <f t="shared" si="322"/>
        <v>1.3970015292326057</v>
      </c>
      <c r="AA547">
        <f t="shared" si="323"/>
        <v>2.7886575947584364</v>
      </c>
      <c r="AB547">
        <f t="shared" si="324"/>
        <v>1.4687192532739219</v>
      </c>
      <c r="AC547">
        <f t="shared" si="325"/>
        <v>-235.06025927094683</v>
      </c>
      <c r="AD547">
        <f t="shared" si="326"/>
        <v>-81.430815459512118</v>
      </c>
      <c r="AE547">
        <f t="shared" si="327"/>
        <v>-5.0370356086167645</v>
      </c>
      <c r="AF547">
        <f t="shared" si="328"/>
        <v>-1.1492339075758196E-2</v>
      </c>
      <c r="AG547">
        <f t="shared" si="329"/>
        <v>79.165830331688738</v>
      </c>
      <c r="AH547">
        <f t="shared" si="330"/>
        <v>5.2646193279615137</v>
      </c>
      <c r="AI547">
        <f t="shared" si="331"/>
        <v>27.704164676850681</v>
      </c>
      <c r="AJ547">
        <v>1064.1785105751401</v>
      </c>
      <c r="AK547">
        <v>1038.2550909090901</v>
      </c>
      <c r="AL547">
        <v>3.42652454456349</v>
      </c>
      <c r="AM547">
        <v>66.885195505614405</v>
      </c>
      <c r="AN547">
        <f t="shared" si="332"/>
        <v>5.3301646093185218</v>
      </c>
      <c r="AO547">
        <v>16.664689453735701</v>
      </c>
      <c r="AP547">
        <v>18.895118181818201</v>
      </c>
      <c r="AQ547">
        <v>5.4640257137830803E-3</v>
      </c>
      <c r="AR547">
        <v>77.480201578808206</v>
      </c>
      <c r="AS547">
        <v>9</v>
      </c>
      <c r="AT547">
        <v>2</v>
      </c>
      <c r="AU547">
        <f t="shared" si="333"/>
        <v>1</v>
      </c>
      <c r="AV547">
        <f t="shared" si="334"/>
        <v>0</v>
      </c>
      <c r="AW547">
        <f t="shared" si="335"/>
        <v>39618.318702917815</v>
      </c>
      <c r="AX547">
        <f t="shared" si="336"/>
        <v>2000.0074999999999</v>
      </c>
      <c r="AY547">
        <f t="shared" si="337"/>
        <v>1681.2059999999997</v>
      </c>
      <c r="AZ547">
        <f t="shared" si="338"/>
        <v>0.84059984775057084</v>
      </c>
      <c r="BA547">
        <f t="shared" si="339"/>
        <v>0.16075770615860188</v>
      </c>
      <c r="BB547">
        <v>2.157</v>
      </c>
      <c r="BC547">
        <v>0.5</v>
      </c>
      <c r="BD547" t="s">
        <v>354</v>
      </c>
      <c r="BE547">
        <v>2</v>
      </c>
      <c r="BF547" t="b">
        <v>1</v>
      </c>
      <c r="BG547">
        <v>1657132364.7142899</v>
      </c>
      <c r="BH547">
        <v>994.22710714285699</v>
      </c>
      <c r="BI547">
        <v>1030.6353571428599</v>
      </c>
      <c r="BJ547">
        <v>18.8855035714286</v>
      </c>
      <c r="BK547">
        <v>16.657357142857101</v>
      </c>
      <c r="BL547">
        <v>980.51353571428604</v>
      </c>
      <c r="BM547">
        <v>18.6667321428571</v>
      </c>
      <c r="BN547">
        <v>500.026571428571</v>
      </c>
      <c r="BO547">
        <v>73.926089285714298</v>
      </c>
      <c r="BP547">
        <v>4.6072692857142897E-2</v>
      </c>
      <c r="BQ547">
        <v>22.8171</v>
      </c>
      <c r="BR547">
        <v>23.778949999999998</v>
      </c>
      <c r="BS547">
        <v>999.9</v>
      </c>
      <c r="BT547">
        <v>0</v>
      </c>
      <c r="BU547">
        <v>0</v>
      </c>
      <c r="BV547">
        <v>9993.5714285714294</v>
      </c>
      <c r="BW547">
        <v>0</v>
      </c>
      <c r="BX547">
        <v>1990.7271428571401</v>
      </c>
      <c r="BY547">
        <v>-36.408410714285701</v>
      </c>
      <c r="BZ547">
        <v>1013.365</v>
      </c>
      <c r="CA547">
        <v>1048.09428571429</v>
      </c>
      <c r="CB547">
        <v>2.22814035714286</v>
      </c>
      <c r="CC547">
        <v>1030.6353571428599</v>
      </c>
      <c r="CD547">
        <v>16.657357142857101</v>
      </c>
      <c r="CE547">
        <v>1.39613214285714</v>
      </c>
      <c r="CF547">
        <v>1.2314135714285701</v>
      </c>
      <c r="CG547">
        <v>11.875678571428599</v>
      </c>
      <c r="CH547">
        <v>9.9868439285714299</v>
      </c>
      <c r="CI547">
        <v>2000.0074999999999</v>
      </c>
      <c r="CJ547">
        <v>0.98000657142857195</v>
      </c>
      <c r="CK547">
        <v>1.9993442857142898E-2</v>
      </c>
      <c r="CL547">
        <v>0</v>
      </c>
      <c r="CM547">
        <v>2.3097821428571401</v>
      </c>
      <c r="CN547">
        <v>0</v>
      </c>
      <c r="CO547">
        <v>5029.8557142857198</v>
      </c>
      <c r="CP547">
        <v>17300.246428571401</v>
      </c>
      <c r="CQ547">
        <v>40.818750000000001</v>
      </c>
      <c r="CR547">
        <v>42.311999999999998</v>
      </c>
      <c r="CS547">
        <v>40.816499999999998</v>
      </c>
      <c r="CT547">
        <v>40.5</v>
      </c>
      <c r="CU547">
        <v>39.950499999999998</v>
      </c>
      <c r="CV547">
        <v>1960.0174999999999</v>
      </c>
      <c r="CW547">
        <v>39.99</v>
      </c>
      <c r="CX547">
        <v>0</v>
      </c>
      <c r="CY547">
        <v>1657132352.5</v>
      </c>
      <c r="CZ547">
        <v>0</v>
      </c>
      <c r="DA547">
        <v>0</v>
      </c>
      <c r="DB547" t="s">
        <v>355</v>
      </c>
      <c r="DC547">
        <v>1656081770.5</v>
      </c>
      <c r="DD547">
        <v>1655399214.5999999</v>
      </c>
      <c r="DE547">
        <v>0</v>
      </c>
      <c r="DF547">
        <v>0.13400000000000001</v>
      </c>
      <c r="DG547">
        <v>-0.06</v>
      </c>
      <c r="DH547">
        <v>9.3309999999999995</v>
      </c>
      <c r="DI547">
        <v>0.51100000000000001</v>
      </c>
      <c r="DJ547">
        <v>421</v>
      </c>
      <c r="DK547">
        <v>25</v>
      </c>
      <c r="DL547">
        <v>1.93</v>
      </c>
      <c r="DM547">
        <v>0.15</v>
      </c>
      <c r="DN547">
        <v>-36.371497499999997</v>
      </c>
      <c r="DO547">
        <v>-0.79584878048771801</v>
      </c>
      <c r="DP547">
        <v>0.38297014210477298</v>
      </c>
      <c r="DQ547">
        <v>0</v>
      </c>
      <c r="DR547">
        <v>2.2299760000000002</v>
      </c>
      <c r="DS547">
        <v>-3.3115272045027802E-2</v>
      </c>
      <c r="DT547">
        <v>4.2671435410588099E-3</v>
      </c>
      <c r="DU547">
        <v>1</v>
      </c>
      <c r="DV547">
        <v>1</v>
      </c>
      <c r="DW547">
        <v>2</v>
      </c>
      <c r="DX547" t="s">
        <v>356</v>
      </c>
      <c r="DY547">
        <v>2.96794</v>
      </c>
      <c r="DZ547">
        <v>2.6996600000000002</v>
      </c>
      <c r="EA547">
        <v>0.13737199999999999</v>
      </c>
      <c r="EB547">
        <v>0.14169699999999999</v>
      </c>
      <c r="EC547">
        <v>7.1219199999999996E-2</v>
      </c>
      <c r="ED547">
        <v>6.5679899999999999E-2</v>
      </c>
      <c r="EE547">
        <v>33427.199999999997</v>
      </c>
      <c r="EF547">
        <v>36391.9</v>
      </c>
      <c r="EG547">
        <v>35148.6</v>
      </c>
      <c r="EH547">
        <v>38489.5</v>
      </c>
      <c r="EI547">
        <v>46355</v>
      </c>
      <c r="EJ547">
        <v>51938.9</v>
      </c>
      <c r="EK547">
        <v>55002.6</v>
      </c>
      <c r="EL547">
        <v>61734.8</v>
      </c>
      <c r="EM547">
        <v>1.8344</v>
      </c>
      <c r="EN547">
        <v>2.0634000000000001</v>
      </c>
      <c r="EO547">
        <v>-1.1175900000000001E-2</v>
      </c>
      <c r="EP547">
        <v>0</v>
      </c>
      <c r="EQ547">
        <v>23.972200000000001</v>
      </c>
      <c r="ER547">
        <v>999.9</v>
      </c>
      <c r="ES547">
        <v>34.604999999999997</v>
      </c>
      <c r="ET547">
        <v>39.125999999999998</v>
      </c>
      <c r="EU547">
        <v>33.1158</v>
      </c>
      <c r="EV547">
        <v>55.0122</v>
      </c>
      <c r="EW547">
        <v>35.701099999999997</v>
      </c>
      <c r="EX547">
        <v>2</v>
      </c>
      <c r="EY547">
        <v>0.41323199999999999</v>
      </c>
      <c r="EZ547">
        <v>9.2810500000000005</v>
      </c>
      <c r="FA547">
        <v>19.914400000000001</v>
      </c>
      <c r="FB547">
        <v>5.20052</v>
      </c>
      <c r="FC547">
        <v>12.0099</v>
      </c>
      <c r="FD547">
        <v>4.976</v>
      </c>
      <c r="FE547">
        <v>3.294</v>
      </c>
      <c r="FF547">
        <v>9999</v>
      </c>
      <c r="FG547">
        <v>9999</v>
      </c>
      <c r="FH547">
        <v>9999</v>
      </c>
      <c r="FI547">
        <v>554</v>
      </c>
      <c r="FJ547">
        <v>1.8631</v>
      </c>
      <c r="FK547">
        <v>1.8677999999999999</v>
      </c>
      <c r="FL547">
        <v>1.8675200000000001</v>
      </c>
      <c r="FM547">
        <v>1.8688</v>
      </c>
      <c r="FN547">
        <v>1.86951</v>
      </c>
      <c r="FO547">
        <v>1.86554</v>
      </c>
      <c r="FP547">
        <v>1.8666100000000001</v>
      </c>
      <c r="FQ547">
        <v>1.86798</v>
      </c>
      <c r="FR547">
        <v>5</v>
      </c>
      <c r="FS547">
        <v>0</v>
      </c>
      <c r="FT547">
        <v>0</v>
      </c>
      <c r="FU547">
        <v>0</v>
      </c>
      <c r="FV547" t="s">
        <v>357</v>
      </c>
      <c r="FW547" t="s">
        <v>358</v>
      </c>
      <c r="FX547" t="s">
        <v>359</v>
      </c>
      <c r="FY547" t="s">
        <v>359</v>
      </c>
      <c r="FZ547" t="s">
        <v>359</v>
      </c>
      <c r="GA547" t="s">
        <v>359</v>
      </c>
      <c r="GB547">
        <v>0</v>
      </c>
      <c r="GC547">
        <v>100</v>
      </c>
      <c r="GD547">
        <v>100</v>
      </c>
      <c r="GE547">
        <v>13.91</v>
      </c>
      <c r="GF547">
        <v>0.21940000000000001</v>
      </c>
      <c r="GG547">
        <v>5.2154357415507802</v>
      </c>
      <c r="GH547">
        <v>1.00486214095962E-2</v>
      </c>
      <c r="GI547">
        <v>-1.74255938316833E-6</v>
      </c>
      <c r="GJ547">
        <v>3.4045767664605598E-10</v>
      </c>
      <c r="GK547">
        <v>-2.3400103927015501E-2</v>
      </c>
      <c r="GL547">
        <v>-3.1725839457550503E-2</v>
      </c>
      <c r="GM547">
        <v>2.93552719409138E-3</v>
      </c>
      <c r="GN547">
        <v>-2.8977901675973599E-5</v>
      </c>
      <c r="GO547">
        <v>-4</v>
      </c>
      <c r="GP547">
        <v>2214</v>
      </c>
      <c r="GQ547">
        <v>1</v>
      </c>
      <c r="GR547">
        <v>18</v>
      </c>
      <c r="GS547">
        <v>17510</v>
      </c>
      <c r="GT547">
        <v>28886</v>
      </c>
      <c r="GU547">
        <v>2.7831999999999999</v>
      </c>
      <c r="GV547">
        <v>2.65137</v>
      </c>
      <c r="GW547">
        <v>2.2485400000000002</v>
      </c>
      <c r="GX547">
        <v>2.7307100000000002</v>
      </c>
      <c r="GY547">
        <v>1.9958499999999999</v>
      </c>
      <c r="GZ547">
        <v>2.35107</v>
      </c>
      <c r="HA547">
        <v>42.138599999999997</v>
      </c>
      <c r="HB547">
        <v>15.173999999999999</v>
      </c>
      <c r="HC547">
        <v>18</v>
      </c>
      <c r="HD547">
        <v>445.93400000000003</v>
      </c>
      <c r="HE547">
        <v>599.64200000000005</v>
      </c>
      <c r="HF547">
        <v>12.872</v>
      </c>
      <c r="HG547">
        <v>32.015599999999999</v>
      </c>
      <c r="HH547">
        <v>30.000699999999998</v>
      </c>
      <c r="HI547">
        <v>31.779199999999999</v>
      </c>
      <c r="HJ547">
        <v>31.659099999999999</v>
      </c>
      <c r="HK547">
        <v>55.744799999999998</v>
      </c>
      <c r="HL547">
        <v>45.352400000000003</v>
      </c>
      <c r="HM547">
        <v>0</v>
      </c>
      <c r="HN547">
        <v>12.3804</v>
      </c>
      <c r="HO547">
        <v>1073.79</v>
      </c>
      <c r="HP547">
        <v>16.579699999999999</v>
      </c>
      <c r="HQ547">
        <v>101.988</v>
      </c>
      <c r="HR547">
        <v>102.759</v>
      </c>
    </row>
    <row r="548" spans="1:226" x14ac:dyDescent="0.2">
      <c r="A548">
        <v>883</v>
      </c>
      <c r="B548">
        <v>1657132377.5</v>
      </c>
      <c r="C548">
        <v>12344.9000000954</v>
      </c>
      <c r="D548" t="s">
        <v>1422</v>
      </c>
      <c r="E548" t="s">
        <v>1423</v>
      </c>
      <c r="F548">
        <v>5</v>
      </c>
      <c r="G548" t="s">
        <v>2063</v>
      </c>
      <c r="H548" t="s">
        <v>353</v>
      </c>
      <c r="I548">
        <v>1657132370</v>
      </c>
      <c r="J548">
        <f t="shared" si="306"/>
        <v>5.2648095496445127E-3</v>
      </c>
      <c r="K548">
        <f t="shared" si="307"/>
        <v>5.2648095496445126</v>
      </c>
      <c r="L548">
        <f t="shared" si="308"/>
        <v>28.19886507146752</v>
      </c>
      <c r="M548">
        <f t="shared" si="309"/>
        <v>1011.9537037036999</v>
      </c>
      <c r="N548">
        <f t="shared" si="310"/>
        <v>807.91205863752646</v>
      </c>
      <c r="O548">
        <f t="shared" si="311"/>
        <v>59.762881068002748</v>
      </c>
      <c r="P548">
        <f t="shared" si="312"/>
        <v>74.856252229678034</v>
      </c>
      <c r="Q548">
        <f t="shared" si="313"/>
        <v>0.26851098976298371</v>
      </c>
      <c r="R548">
        <f t="shared" si="314"/>
        <v>3.3538949980755612</v>
      </c>
      <c r="S548">
        <f t="shared" si="315"/>
        <v>0.25711448030367207</v>
      </c>
      <c r="T548">
        <f t="shared" si="316"/>
        <v>0.16168017260932771</v>
      </c>
      <c r="U548">
        <f t="shared" si="317"/>
        <v>321.5184947777779</v>
      </c>
      <c r="V548">
        <f t="shared" si="318"/>
        <v>23.283886622236867</v>
      </c>
      <c r="W548">
        <f t="shared" si="319"/>
        <v>23.283886622236867</v>
      </c>
      <c r="X548">
        <f t="shared" si="320"/>
        <v>2.8685372902372142</v>
      </c>
      <c r="Y548">
        <f t="shared" si="321"/>
        <v>50.110362779120656</v>
      </c>
      <c r="Z548">
        <f t="shared" si="322"/>
        <v>1.39752501712805</v>
      </c>
      <c r="AA548">
        <f t="shared" si="323"/>
        <v>2.7888942318939924</v>
      </c>
      <c r="AB548">
        <f t="shared" si="324"/>
        <v>1.4710122731091642</v>
      </c>
      <c r="AC548">
        <f t="shared" si="325"/>
        <v>-232.17810113932302</v>
      </c>
      <c r="AD548">
        <f t="shared" si="326"/>
        <v>-84.148969190466246</v>
      </c>
      <c r="AE548">
        <f t="shared" si="327"/>
        <v>-5.2036881558026185</v>
      </c>
      <c r="AF548">
        <f t="shared" si="328"/>
        <v>-1.2263707814000213E-2</v>
      </c>
      <c r="AG548">
        <f t="shared" si="329"/>
        <v>79.322649539505093</v>
      </c>
      <c r="AH548">
        <f t="shared" si="330"/>
        <v>5.2657242078928004</v>
      </c>
      <c r="AI548">
        <f t="shared" si="331"/>
        <v>28.19886507146752</v>
      </c>
      <c r="AJ548">
        <v>1081.2605609321899</v>
      </c>
      <c r="AK548">
        <v>1055.2619393939401</v>
      </c>
      <c r="AL548">
        <v>3.3911619625872902</v>
      </c>
      <c r="AM548">
        <v>66.885195505614405</v>
      </c>
      <c r="AN548">
        <f t="shared" si="332"/>
        <v>5.2648095496445126</v>
      </c>
      <c r="AO548">
        <v>16.677873647142398</v>
      </c>
      <c r="AP548">
        <v>18.902107878787898</v>
      </c>
      <c r="AQ548">
        <v>8.5480135518022104E-4</v>
      </c>
      <c r="AR548">
        <v>77.480201578808206</v>
      </c>
      <c r="AS548">
        <v>9</v>
      </c>
      <c r="AT548">
        <v>2</v>
      </c>
      <c r="AU548">
        <f t="shared" si="333"/>
        <v>1</v>
      </c>
      <c r="AV548">
        <f t="shared" si="334"/>
        <v>0</v>
      </c>
      <c r="AW548">
        <f t="shared" si="335"/>
        <v>39637.623439877832</v>
      </c>
      <c r="AX548">
        <f t="shared" si="336"/>
        <v>2000.01925925926</v>
      </c>
      <c r="AY548">
        <f t="shared" si="337"/>
        <v>1681.2158777777784</v>
      </c>
      <c r="AZ548">
        <f t="shared" si="338"/>
        <v>0.84059984422372225</v>
      </c>
      <c r="BA548">
        <f t="shared" si="339"/>
        <v>0.16075769935178402</v>
      </c>
      <c r="BB548">
        <v>2.157</v>
      </c>
      <c r="BC548">
        <v>0.5</v>
      </c>
      <c r="BD548" t="s">
        <v>354</v>
      </c>
      <c r="BE548">
        <v>2</v>
      </c>
      <c r="BF548" t="b">
        <v>1</v>
      </c>
      <c r="BG548">
        <v>1657132370</v>
      </c>
      <c r="BH548">
        <v>1011.9537037036999</v>
      </c>
      <c r="BI548">
        <v>1048.47074074074</v>
      </c>
      <c r="BJ548">
        <v>18.8926185185185</v>
      </c>
      <c r="BK548">
        <v>16.6639962962963</v>
      </c>
      <c r="BL548">
        <v>998.10644444444404</v>
      </c>
      <c r="BM548">
        <v>18.673518518518499</v>
      </c>
      <c r="BN548">
        <v>500.021111111111</v>
      </c>
      <c r="BO548">
        <v>73.9260444444444</v>
      </c>
      <c r="BP548">
        <v>4.5968262962962997E-2</v>
      </c>
      <c r="BQ548">
        <v>22.8185</v>
      </c>
      <c r="BR548">
        <v>23.771685185185198</v>
      </c>
      <c r="BS548">
        <v>999.9</v>
      </c>
      <c r="BT548">
        <v>0</v>
      </c>
      <c r="BU548">
        <v>0</v>
      </c>
      <c r="BV548">
        <v>9998.7037037037007</v>
      </c>
      <c r="BW548">
        <v>0</v>
      </c>
      <c r="BX548">
        <v>1992.2807407407399</v>
      </c>
      <c r="BY548">
        <v>-36.517737037037001</v>
      </c>
      <c r="BZ548">
        <v>1031.4403703703699</v>
      </c>
      <c r="CA548">
        <v>1066.2392592592601</v>
      </c>
      <c r="CB548">
        <v>2.2286055555555602</v>
      </c>
      <c r="CC548">
        <v>1048.47074074074</v>
      </c>
      <c r="CD548">
        <v>16.6639962962963</v>
      </c>
      <c r="CE548">
        <v>1.3966562962963001</v>
      </c>
      <c r="CF548">
        <v>1.2319037037036999</v>
      </c>
      <c r="CG548">
        <v>11.8813777777778</v>
      </c>
      <c r="CH548">
        <v>9.9927885185185197</v>
      </c>
      <c r="CI548">
        <v>2000.01925925926</v>
      </c>
      <c r="CJ548">
        <v>0.98000688888888898</v>
      </c>
      <c r="CK548">
        <v>1.9993114814814798E-2</v>
      </c>
      <c r="CL548">
        <v>0</v>
      </c>
      <c r="CM548">
        <v>2.3249629629629598</v>
      </c>
      <c r="CN548">
        <v>0</v>
      </c>
      <c r="CO548">
        <v>5031.28814814815</v>
      </c>
      <c r="CP548">
        <v>17300.351851851901</v>
      </c>
      <c r="CQ548">
        <v>40.826000000000001</v>
      </c>
      <c r="CR548">
        <v>42.311999999999998</v>
      </c>
      <c r="CS548">
        <v>40.816666666666698</v>
      </c>
      <c r="CT548">
        <v>40.5</v>
      </c>
      <c r="CU548">
        <v>39.957999999999998</v>
      </c>
      <c r="CV548">
        <v>1960.02925925926</v>
      </c>
      <c r="CW548">
        <v>39.99</v>
      </c>
      <c r="CX548">
        <v>0</v>
      </c>
      <c r="CY548">
        <v>1657132357.9000001</v>
      </c>
      <c r="CZ548">
        <v>0</v>
      </c>
      <c r="DA548">
        <v>0</v>
      </c>
      <c r="DB548" t="s">
        <v>355</v>
      </c>
      <c r="DC548">
        <v>1656081770.5</v>
      </c>
      <c r="DD548">
        <v>1655399214.5999999</v>
      </c>
      <c r="DE548">
        <v>0</v>
      </c>
      <c r="DF548">
        <v>0.13400000000000001</v>
      </c>
      <c r="DG548">
        <v>-0.06</v>
      </c>
      <c r="DH548">
        <v>9.3309999999999995</v>
      </c>
      <c r="DI548">
        <v>0.51100000000000001</v>
      </c>
      <c r="DJ548">
        <v>421</v>
      </c>
      <c r="DK548">
        <v>25</v>
      </c>
      <c r="DL548">
        <v>1.93</v>
      </c>
      <c r="DM548">
        <v>0.15</v>
      </c>
      <c r="DN548">
        <v>-36.499065000000002</v>
      </c>
      <c r="DO548">
        <v>-1.1126363977485201</v>
      </c>
      <c r="DP548">
        <v>0.39483874718041501</v>
      </c>
      <c r="DQ548">
        <v>0</v>
      </c>
      <c r="DR548">
        <v>2.2293362499999998</v>
      </c>
      <c r="DS548">
        <v>1.07823264540259E-2</v>
      </c>
      <c r="DT548">
        <v>8.2870781001206702E-3</v>
      </c>
      <c r="DU548">
        <v>1</v>
      </c>
      <c r="DV548">
        <v>1</v>
      </c>
      <c r="DW548">
        <v>2</v>
      </c>
      <c r="DX548" t="s">
        <v>356</v>
      </c>
      <c r="DY548">
        <v>2.9687000000000001</v>
      </c>
      <c r="DZ548">
        <v>2.70024</v>
      </c>
      <c r="EA548">
        <v>0.138851</v>
      </c>
      <c r="EB548">
        <v>0.14315700000000001</v>
      </c>
      <c r="EC548">
        <v>7.1232100000000007E-2</v>
      </c>
      <c r="ED548">
        <v>6.5573099999999995E-2</v>
      </c>
      <c r="EE548">
        <v>33369.9</v>
      </c>
      <c r="EF548">
        <v>36329</v>
      </c>
      <c r="EG548">
        <v>35148.699999999997</v>
      </c>
      <c r="EH548">
        <v>38488.5</v>
      </c>
      <c r="EI548">
        <v>46353.7</v>
      </c>
      <c r="EJ548">
        <v>51944.4</v>
      </c>
      <c r="EK548">
        <v>55001.8</v>
      </c>
      <c r="EL548">
        <v>61734.3</v>
      </c>
      <c r="EM548">
        <v>1.835</v>
      </c>
      <c r="EN548">
        <v>2.0638000000000001</v>
      </c>
      <c r="EO548">
        <v>-1.17719E-2</v>
      </c>
      <c r="EP548">
        <v>0</v>
      </c>
      <c r="EQ548">
        <v>23.978200000000001</v>
      </c>
      <c r="ER548">
        <v>999.9</v>
      </c>
      <c r="ES548">
        <v>34.604999999999997</v>
      </c>
      <c r="ET548">
        <v>39.125999999999998</v>
      </c>
      <c r="EU548">
        <v>33.113100000000003</v>
      </c>
      <c r="EV548">
        <v>54.752200000000002</v>
      </c>
      <c r="EW548">
        <v>35.597000000000001</v>
      </c>
      <c r="EX548">
        <v>2</v>
      </c>
      <c r="EY548">
        <v>0.41323199999999999</v>
      </c>
      <c r="EZ548">
        <v>9.2810500000000005</v>
      </c>
      <c r="FA548">
        <v>19.9147</v>
      </c>
      <c r="FB548">
        <v>5.1981200000000003</v>
      </c>
      <c r="FC548">
        <v>12.0099</v>
      </c>
      <c r="FD548">
        <v>4.9752000000000001</v>
      </c>
      <c r="FE548">
        <v>3.2936000000000001</v>
      </c>
      <c r="FF548">
        <v>9999</v>
      </c>
      <c r="FG548">
        <v>9999</v>
      </c>
      <c r="FH548">
        <v>9999</v>
      </c>
      <c r="FI548">
        <v>554</v>
      </c>
      <c r="FJ548">
        <v>1.8631</v>
      </c>
      <c r="FK548">
        <v>1.8678300000000001</v>
      </c>
      <c r="FL548">
        <v>1.8675200000000001</v>
      </c>
      <c r="FM548">
        <v>1.8687400000000001</v>
      </c>
      <c r="FN548">
        <v>1.86951</v>
      </c>
      <c r="FO548">
        <v>1.86557</v>
      </c>
      <c r="FP548">
        <v>1.8666100000000001</v>
      </c>
      <c r="FQ548">
        <v>1.8680099999999999</v>
      </c>
      <c r="FR548">
        <v>5</v>
      </c>
      <c r="FS548">
        <v>0</v>
      </c>
      <c r="FT548">
        <v>0</v>
      </c>
      <c r="FU548">
        <v>0</v>
      </c>
      <c r="FV548" t="s">
        <v>357</v>
      </c>
      <c r="FW548" t="s">
        <v>358</v>
      </c>
      <c r="FX548" t="s">
        <v>359</v>
      </c>
      <c r="FY548" t="s">
        <v>359</v>
      </c>
      <c r="FZ548" t="s">
        <v>359</v>
      </c>
      <c r="GA548" t="s">
        <v>359</v>
      </c>
      <c r="GB548">
        <v>0</v>
      </c>
      <c r="GC548">
        <v>100</v>
      </c>
      <c r="GD548">
        <v>100</v>
      </c>
      <c r="GE548">
        <v>14.04</v>
      </c>
      <c r="GF548">
        <v>0.21970000000000001</v>
      </c>
      <c r="GG548">
        <v>5.2154357415507802</v>
      </c>
      <c r="GH548">
        <v>1.00486214095962E-2</v>
      </c>
      <c r="GI548">
        <v>-1.74255938316833E-6</v>
      </c>
      <c r="GJ548">
        <v>3.4045767664605598E-10</v>
      </c>
      <c r="GK548">
        <v>-2.3400103927015501E-2</v>
      </c>
      <c r="GL548">
        <v>-3.1725839457550503E-2</v>
      </c>
      <c r="GM548">
        <v>2.93552719409138E-3</v>
      </c>
      <c r="GN548">
        <v>-2.8977901675973599E-5</v>
      </c>
      <c r="GO548">
        <v>-4</v>
      </c>
      <c r="GP548">
        <v>2214</v>
      </c>
      <c r="GQ548">
        <v>1</v>
      </c>
      <c r="GR548">
        <v>18</v>
      </c>
      <c r="GS548">
        <v>17510.099999999999</v>
      </c>
      <c r="GT548">
        <v>28886</v>
      </c>
      <c r="GU548">
        <v>2.81738</v>
      </c>
      <c r="GV548">
        <v>2.65503</v>
      </c>
      <c r="GW548">
        <v>2.2485400000000002</v>
      </c>
      <c r="GX548">
        <v>2.7294900000000002</v>
      </c>
      <c r="GY548">
        <v>1.9958499999999999</v>
      </c>
      <c r="GZ548">
        <v>2.33765</v>
      </c>
      <c r="HA548">
        <v>42.138599999999997</v>
      </c>
      <c r="HB548">
        <v>15.173999999999999</v>
      </c>
      <c r="HC548">
        <v>18</v>
      </c>
      <c r="HD548">
        <v>446.34800000000001</v>
      </c>
      <c r="HE548">
        <v>600.02099999999996</v>
      </c>
      <c r="HF548">
        <v>12.875500000000001</v>
      </c>
      <c r="HG548">
        <v>32.0212</v>
      </c>
      <c r="HH548">
        <v>30.0002</v>
      </c>
      <c r="HI548">
        <v>31.784800000000001</v>
      </c>
      <c r="HJ548">
        <v>31.666399999999999</v>
      </c>
      <c r="HK548">
        <v>56.386000000000003</v>
      </c>
      <c r="HL548">
        <v>45.628799999999998</v>
      </c>
      <c r="HM548">
        <v>0</v>
      </c>
      <c r="HN548">
        <v>12.388</v>
      </c>
      <c r="HO548">
        <v>1093.94</v>
      </c>
      <c r="HP548">
        <v>16.5657</v>
      </c>
      <c r="HQ548">
        <v>101.988</v>
      </c>
      <c r="HR548">
        <v>102.758</v>
      </c>
    </row>
    <row r="549" spans="1:226" x14ac:dyDescent="0.2">
      <c r="A549">
        <v>884</v>
      </c>
      <c r="B549">
        <v>1657132382.5</v>
      </c>
      <c r="C549">
        <v>12349.9000000954</v>
      </c>
      <c r="D549" t="s">
        <v>1424</v>
      </c>
      <c r="E549" t="s">
        <v>1425</v>
      </c>
      <c r="F549">
        <v>5</v>
      </c>
      <c r="G549" t="s">
        <v>2064</v>
      </c>
      <c r="H549" t="s">
        <v>353</v>
      </c>
      <c r="I549">
        <v>1657132374.7142899</v>
      </c>
      <c r="J549">
        <f t="shared" si="306"/>
        <v>5.3091541019241479E-3</v>
      </c>
      <c r="K549">
        <f t="shared" si="307"/>
        <v>5.3091541019241477</v>
      </c>
      <c r="L549">
        <f t="shared" si="308"/>
        <v>27.763776940420009</v>
      </c>
      <c r="M549">
        <f t="shared" si="309"/>
        <v>1027.7660714285701</v>
      </c>
      <c r="N549">
        <f t="shared" si="310"/>
        <v>827.54695626471391</v>
      </c>
      <c r="O549">
        <f t="shared" si="311"/>
        <v>61.215385520782789</v>
      </c>
      <c r="P549">
        <f t="shared" si="312"/>
        <v>76.026013764414301</v>
      </c>
      <c r="Q549">
        <f t="shared" si="313"/>
        <v>0.27124209982917713</v>
      </c>
      <c r="R549">
        <f t="shared" si="314"/>
        <v>3.3546043258157674</v>
      </c>
      <c r="S549">
        <f t="shared" si="315"/>
        <v>0.25962031603686969</v>
      </c>
      <c r="T549">
        <f t="shared" si="316"/>
        <v>0.16326537203669864</v>
      </c>
      <c r="U549">
        <f t="shared" si="317"/>
        <v>321.51422400000001</v>
      </c>
      <c r="V549">
        <f t="shared" si="318"/>
        <v>23.274432954643867</v>
      </c>
      <c r="W549">
        <f t="shared" si="319"/>
        <v>23.274432954643867</v>
      </c>
      <c r="X549">
        <f t="shared" si="320"/>
        <v>2.866899869549361</v>
      </c>
      <c r="Y549">
        <f t="shared" si="321"/>
        <v>50.117633828480777</v>
      </c>
      <c r="Z549">
        <f t="shared" si="322"/>
        <v>1.397799506012686</v>
      </c>
      <c r="AA549">
        <f t="shared" si="323"/>
        <v>2.7890373092960075</v>
      </c>
      <c r="AB549">
        <f t="shared" si="324"/>
        <v>1.4691003635366751</v>
      </c>
      <c r="AC549">
        <f t="shared" si="325"/>
        <v>-234.13369589485492</v>
      </c>
      <c r="AD549">
        <f t="shared" si="326"/>
        <v>-82.30395846494055</v>
      </c>
      <c r="AE549">
        <f t="shared" si="327"/>
        <v>-5.0882963010493247</v>
      </c>
      <c r="AF549">
        <f t="shared" si="328"/>
        <v>-1.172666084475793E-2</v>
      </c>
      <c r="AG549">
        <f t="shared" si="329"/>
        <v>79.515057283389382</v>
      </c>
      <c r="AH549">
        <f t="shared" si="330"/>
        <v>5.2903555109124047</v>
      </c>
      <c r="AI549">
        <f t="shared" si="331"/>
        <v>27.763776940420009</v>
      </c>
      <c r="AJ549">
        <v>1098.27930664511</v>
      </c>
      <c r="AK549">
        <v>1072.46296969697</v>
      </c>
      <c r="AL549">
        <v>3.3929096753218699</v>
      </c>
      <c r="AM549">
        <v>66.885195505614405</v>
      </c>
      <c r="AN549">
        <f t="shared" si="332"/>
        <v>5.3091541019241477</v>
      </c>
      <c r="AO549">
        <v>16.635761991603601</v>
      </c>
      <c r="AP549">
        <v>18.895328484848498</v>
      </c>
      <c r="AQ549">
        <v>-2.6681858790062402E-3</v>
      </c>
      <c r="AR549">
        <v>77.480201578808206</v>
      </c>
      <c r="AS549">
        <v>9</v>
      </c>
      <c r="AT549">
        <v>2</v>
      </c>
      <c r="AU549">
        <f t="shared" si="333"/>
        <v>1</v>
      </c>
      <c r="AV549">
        <f t="shared" si="334"/>
        <v>0</v>
      </c>
      <c r="AW549">
        <f t="shared" si="335"/>
        <v>39648.517974343566</v>
      </c>
      <c r="AX549">
        <f t="shared" si="336"/>
        <v>1999.9925000000001</v>
      </c>
      <c r="AY549">
        <f t="shared" si="337"/>
        <v>1681.1933999999999</v>
      </c>
      <c r="AZ549">
        <f t="shared" si="338"/>
        <v>0.84059985224944589</v>
      </c>
      <c r="BA549">
        <f t="shared" si="339"/>
        <v>0.16075771484143064</v>
      </c>
      <c r="BB549">
        <v>2.157</v>
      </c>
      <c r="BC549">
        <v>0.5</v>
      </c>
      <c r="BD549" t="s">
        <v>354</v>
      </c>
      <c r="BE549">
        <v>2</v>
      </c>
      <c r="BF549" t="b">
        <v>1</v>
      </c>
      <c r="BG549">
        <v>1657132374.7142899</v>
      </c>
      <c r="BH549">
        <v>1027.7660714285701</v>
      </c>
      <c r="BI549">
        <v>1064.4153571428601</v>
      </c>
      <c r="BJ549">
        <v>18.896307142857101</v>
      </c>
      <c r="BK549">
        <v>16.657121428571401</v>
      </c>
      <c r="BL549">
        <v>1013.79982142857</v>
      </c>
      <c r="BM549">
        <v>18.677032142857101</v>
      </c>
      <c r="BN549">
        <v>499.98824999999999</v>
      </c>
      <c r="BO549">
        <v>73.925985714285702</v>
      </c>
      <c r="BP549">
        <v>4.6113460714285702E-2</v>
      </c>
      <c r="BQ549">
        <v>22.8193464285714</v>
      </c>
      <c r="BR549">
        <v>23.775925000000001</v>
      </c>
      <c r="BS549">
        <v>999.9</v>
      </c>
      <c r="BT549">
        <v>0</v>
      </c>
      <c r="BU549">
        <v>0</v>
      </c>
      <c r="BV549">
        <v>10001.607142857099</v>
      </c>
      <c r="BW549">
        <v>0</v>
      </c>
      <c r="BX549">
        <v>1994.63142857143</v>
      </c>
      <c r="BY549">
        <v>-36.649464285714302</v>
      </c>
      <c r="BZ549">
        <v>1047.5621428571401</v>
      </c>
      <c r="CA549">
        <v>1082.4460714285699</v>
      </c>
      <c r="CB549">
        <v>2.2391682142857099</v>
      </c>
      <c r="CC549">
        <v>1064.4153571428601</v>
      </c>
      <c r="CD549">
        <v>16.657121428571401</v>
      </c>
      <c r="CE549">
        <v>1.3969278571428601</v>
      </c>
      <c r="CF549">
        <v>1.2313946428571401</v>
      </c>
      <c r="CG549">
        <v>11.884325</v>
      </c>
      <c r="CH549">
        <v>9.9866103571428599</v>
      </c>
      <c r="CI549">
        <v>1999.9925000000001</v>
      </c>
      <c r="CJ549">
        <v>0.98000667857142898</v>
      </c>
      <c r="CK549">
        <v>1.99933321428571E-2</v>
      </c>
      <c r="CL549">
        <v>0</v>
      </c>
      <c r="CM549">
        <v>2.3236678571428602</v>
      </c>
      <c r="CN549">
        <v>0</v>
      </c>
      <c r="CO549">
        <v>5031.8271428571397</v>
      </c>
      <c r="CP549">
        <v>17300.1107142857</v>
      </c>
      <c r="CQ549">
        <v>40.836750000000002</v>
      </c>
      <c r="CR549">
        <v>42.311999999999998</v>
      </c>
      <c r="CS549">
        <v>40.818750000000001</v>
      </c>
      <c r="CT549">
        <v>40.5</v>
      </c>
      <c r="CU549">
        <v>39.972999999999999</v>
      </c>
      <c r="CV549">
        <v>1960.0025000000001</v>
      </c>
      <c r="CW549">
        <v>39.99</v>
      </c>
      <c r="CX549">
        <v>0</v>
      </c>
      <c r="CY549">
        <v>1657132362.7</v>
      </c>
      <c r="CZ549">
        <v>0</v>
      </c>
      <c r="DA549">
        <v>0</v>
      </c>
      <c r="DB549" t="s">
        <v>355</v>
      </c>
      <c r="DC549">
        <v>1656081770.5</v>
      </c>
      <c r="DD549">
        <v>1655399214.5999999</v>
      </c>
      <c r="DE549">
        <v>0</v>
      </c>
      <c r="DF549">
        <v>0.13400000000000001</v>
      </c>
      <c r="DG549">
        <v>-0.06</v>
      </c>
      <c r="DH549">
        <v>9.3309999999999995</v>
      </c>
      <c r="DI549">
        <v>0.51100000000000001</v>
      </c>
      <c r="DJ549">
        <v>421</v>
      </c>
      <c r="DK549">
        <v>25</v>
      </c>
      <c r="DL549">
        <v>1.93</v>
      </c>
      <c r="DM549">
        <v>0.15</v>
      </c>
      <c r="DN549">
        <v>-36.575017500000001</v>
      </c>
      <c r="DO549">
        <v>-0.72523339587235303</v>
      </c>
      <c r="DP549">
        <v>0.36582223817552401</v>
      </c>
      <c r="DQ549">
        <v>0</v>
      </c>
      <c r="DR549">
        <v>2.2355182500000002</v>
      </c>
      <c r="DS549">
        <v>0.111628030018756</v>
      </c>
      <c r="DT549">
        <v>1.5775524062214202E-2</v>
      </c>
      <c r="DU549">
        <v>0</v>
      </c>
      <c r="DV549">
        <v>0</v>
      </c>
      <c r="DW549">
        <v>2</v>
      </c>
      <c r="DX549" t="s">
        <v>366</v>
      </c>
      <c r="DY549">
        <v>2.9686400000000002</v>
      </c>
      <c r="DZ549">
        <v>2.7004199999999998</v>
      </c>
      <c r="EA549">
        <v>0.14029900000000001</v>
      </c>
      <c r="EB549">
        <v>0.14458499999999999</v>
      </c>
      <c r="EC549">
        <v>7.1210300000000004E-2</v>
      </c>
      <c r="ED549">
        <v>6.5594899999999998E-2</v>
      </c>
      <c r="EE549">
        <v>33313.699999999997</v>
      </c>
      <c r="EF549">
        <v>36267.9</v>
      </c>
      <c r="EG549">
        <v>35148.699999999997</v>
      </c>
      <c r="EH549">
        <v>38488</v>
      </c>
      <c r="EI549">
        <v>46354.9</v>
      </c>
      <c r="EJ549">
        <v>51942.6</v>
      </c>
      <c r="EK549">
        <v>55001.8</v>
      </c>
      <c r="EL549">
        <v>61733.599999999999</v>
      </c>
      <c r="EM549">
        <v>1.8346</v>
      </c>
      <c r="EN549">
        <v>2.0642</v>
      </c>
      <c r="EO549">
        <v>-1.2815E-2</v>
      </c>
      <c r="EP549">
        <v>0</v>
      </c>
      <c r="EQ549">
        <v>23.982199999999999</v>
      </c>
      <c r="ER549">
        <v>999.9</v>
      </c>
      <c r="ES549">
        <v>34.654000000000003</v>
      </c>
      <c r="ET549">
        <v>39.146000000000001</v>
      </c>
      <c r="EU549">
        <v>33.1997</v>
      </c>
      <c r="EV549">
        <v>54.792200000000001</v>
      </c>
      <c r="EW549">
        <v>35.649000000000001</v>
      </c>
      <c r="EX549">
        <v>2</v>
      </c>
      <c r="EY549">
        <v>0.41386200000000001</v>
      </c>
      <c r="EZ549">
        <v>9.2810500000000005</v>
      </c>
      <c r="FA549">
        <v>19.914300000000001</v>
      </c>
      <c r="FB549">
        <v>5.1993200000000002</v>
      </c>
      <c r="FC549">
        <v>12.0099</v>
      </c>
      <c r="FD549">
        <v>4.976</v>
      </c>
      <c r="FE549">
        <v>3.294</v>
      </c>
      <c r="FF549">
        <v>9999</v>
      </c>
      <c r="FG549">
        <v>9999</v>
      </c>
      <c r="FH549">
        <v>9999</v>
      </c>
      <c r="FI549">
        <v>554</v>
      </c>
      <c r="FJ549">
        <v>1.8631</v>
      </c>
      <c r="FK549">
        <v>1.8678300000000001</v>
      </c>
      <c r="FL549">
        <v>1.8675200000000001</v>
      </c>
      <c r="FM549">
        <v>1.86877</v>
      </c>
      <c r="FN549">
        <v>1.86951</v>
      </c>
      <c r="FO549">
        <v>1.86557</v>
      </c>
      <c r="FP549">
        <v>1.8666100000000001</v>
      </c>
      <c r="FQ549">
        <v>1.86798</v>
      </c>
      <c r="FR549">
        <v>5</v>
      </c>
      <c r="FS549">
        <v>0</v>
      </c>
      <c r="FT549">
        <v>0</v>
      </c>
      <c r="FU549">
        <v>0</v>
      </c>
      <c r="FV549" t="s">
        <v>357</v>
      </c>
      <c r="FW549" t="s">
        <v>358</v>
      </c>
      <c r="FX549" t="s">
        <v>359</v>
      </c>
      <c r="FY549" t="s">
        <v>359</v>
      </c>
      <c r="FZ549" t="s">
        <v>359</v>
      </c>
      <c r="GA549" t="s">
        <v>359</v>
      </c>
      <c r="GB549">
        <v>0</v>
      </c>
      <c r="GC549">
        <v>100</v>
      </c>
      <c r="GD549">
        <v>100</v>
      </c>
      <c r="GE549">
        <v>14.16</v>
      </c>
      <c r="GF549">
        <v>0.21929999999999999</v>
      </c>
      <c r="GG549">
        <v>5.2154357415507802</v>
      </c>
      <c r="GH549">
        <v>1.00486214095962E-2</v>
      </c>
      <c r="GI549">
        <v>-1.74255938316833E-6</v>
      </c>
      <c r="GJ549">
        <v>3.4045767664605598E-10</v>
      </c>
      <c r="GK549">
        <v>-2.3400103927015501E-2</v>
      </c>
      <c r="GL549">
        <v>-3.1725839457550503E-2</v>
      </c>
      <c r="GM549">
        <v>2.93552719409138E-3</v>
      </c>
      <c r="GN549">
        <v>-2.8977901675973599E-5</v>
      </c>
      <c r="GO549">
        <v>-4</v>
      </c>
      <c r="GP549">
        <v>2214</v>
      </c>
      <c r="GQ549">
        <v>1</v>
      </c>
      <c r="GR549">
        <v>18</v>
      </c>
      <c r="GS549">
        <v>17510.2</v>
      </c>
      <c r="GT549">
        <v>28886.1</v>
      </c>
      <c r="GU549">
        <v>2.8503400000000001</v>
      </c>
      <c r="GV549">
        <v>2.65015</v>
      </c>
      <c r="GW549">
        <v>2.2485400000000002</v>
      </c>
      <c r="GX549">
        <v>2.7319300000000002</v>
      </c>
      <c r="GY549">
        <v>1.9958499999999999</v>
      </c>
      <c r="GZ549">
        <v>2.34131</v>
      </c>
      <c r="HA549">
        <v>42.164999999999999</v>
      </c>
      <c r="HB549">
        <v>15.173999999999999</v>
      </c>
      <c r="HC549">
        <v>18</v>
      </c>
      <c r="HD549">
        <v>446.14800000000002</v>
      </c>
      <c r="HE549">
        <v>600.404</v>
      </c>
      <c r="HF549">
        <v>12.8775</v>
      </c>
      <c r="HG549">
        <v>32.026899999999998</v>
      </c>
      <c r="HH549">
        <v>30.000399999999999</v>
      </c>
      <c r="HI549">
        <v>31.792000000000002</v>
      </c>
      <c r="HJ549">
        <v>31.672999999999998</v>
      </c>
      <c r="HK549">
        <v>57.098100000000002</v>
      </c>
      <c r="HL549">
        <v>45.628799999999998</v>
      </c>
      <c r="HM549">
        <v>0</v>
      </c>
      <c r="HN549">
        <v>12.392300000000001</v>
      </c>
      <c r="HO549">
        <v>1107.3800000000001</v>
      </c>
      <c r="HP549">
        <v>16.567399999999999</v>
      </c>
      <c r="HQ549">
        <v>101.988</v>
      </c>
      <c r="HR549">
        <v>102.756</v>
      </c>
    </row>
    <row r="550" spans="1:226" x14ac:dyDescent="0.2">
      <c r="A550">
        <v>885</v>
      </c>
      <c r="B550">
        <v>1657132387.0999999</v>
      </c>
      <c r="C550">
        <v>12354.5</v>
      </c>
      <c r="D550" t="s">
        <v>1426</v>
      </c>
      <c r="E550" t="s">
        <v>1427</v>
      </c>
      <c r="F550">
        <v>5</v>
      </c>
      <c r="G550" t="s">
        <v>2065</v>
      </c>
      <c r="H550" t="s">
        <v>353</v>
      </c>
      <c r="I550">
        <v>1657132379.68571</v>
      </c>
      <c r="J550">
        <f t="shared" si="306"/>
        <v>5.3372550148387413E-3</v>
      </c>
      <c r="K550">
        <f t="shared" si="307"/>
        <v>5.3372550148387417</v>
      </c>
      <c r="L550">
        <f t="shared" si="308"/>
        <v>27.783985543046004</v>
      </c>
      <c r="M550">
        <f t="shared" si="309"/>
        <v>1044.4525000000001</v>
      </c>
      <c r="N550">
        <f t="shared" si="310"/>
        <v>844.60899421617614</v>
      </c>
      <c r="O550">
        <f t="shared" si="311"/>
        <v>62.477541516257219</v>
      </c>
      <c r="P550">
        <f t="shared" si="312"/>
        <v>77.260394901509642</v>
      </c>
      <c r="Q550">
        <f t="shared" si="313"/>
        <v>0.27294991792446749</v>
      </c>
      <c r="R550">
        <f t="shared" si="314"/>
        <v>3.3541661645673164</v>
      </c>
      <c r="S550">
        <f t="shared" si="315"/>
        <v>0.26118327170177374</v>
      </c>
      <c r="T550">
        <f t="shared" si="316"/>
        <v>0.16425445941298641</v>
      </c>
      <c r="U550">
        <f t="shared" si="317"/>
        <v>321.51051900000067</v>
      </c>
      <c r="V550">
        <f t="shared" si="318"/>
        <v>23.268925190996139</v>
      </c>
      <c r="W550">
        <f t="shared" si="319"/>
        <v>23.268925190996139</v>
      </c>
      <c r="X550">
        <f t="shared" si="320"/>
        <v>2.8659462753541538</v>
      </c>
      <c r="Y550">
        <f t="shared" si="321"/>
        <v>50.118405187639368</v>
      </c>
      <c r="Z550">
        <f t="shared" si="322"/>
        <v>1.3978981773997623</v>
      </c>
      <c r="AA550">
        <f t="shared" si="323"/>
        <v>2.7891912605082734</v>
      </c>
      <c r="AB550">
        <f t="shared" si="324"/>
        <v>1.4680480979543915</v>
      </c>
      <c r="AC550">
        <f t="shared" si="325"/>
        <v>-235.3729461543885</v>
      </c>
      <c r="AD550">
        <f t="shared" si="326"/>
        <v>-81.132556221898497</v>
      </c>
      <c r="AE550">
        <f t="shared" si="327"/>
        <v>-5.0164147400965593</v>
      </c>
      <c r="AF550">
        <f t="shared" si="328"/>
        <v>-1.1398116382864032E-2</v>
      </c>
      <c r="AG550">
        <f t="shared" si="329"/>
        <v>79.622971180566026</v>
      </c>
      <c r="AH550">
        <f t="shared" si="330"/>
        <v>5.3114801558678906</v>
      </c>
      <c r="AI550">
        <f t="shared" si="331"/>
        <v>27.783985543046004</v>
      </c>
      <c r="AJ550">
        <v>1114.1629804511599</v>
      </c>
      <c r="AK550">
        <v>1088.2196768101501</v>
      </c>
      <c r="AL550">
        <v>3.4222456034544999</v>
      </c>
      <c r="AM550">
        <v>66.885195505614405</v>
      </c>
      <c r="AN550">
        <f t="shared" si="332"/>
        <v>5.3372550148387417</v>
      </c>
      <c r="AO550">
        <v>16.639635513568901</v>
      </c>
      <c r="AP550">
        <v>18.895842009718599</v>
      </c>
      <c r="AQ550">
        <v>6.1447207857218903E-4</v>
      </c>
      <c r="AR550">
        <v>77.480201578808206</v>
      </c>
      <c r="AS550">
        <v>10</v>
      </c>
      <c r="AT550">
        <v>2</v>
      </c>
      <c r="AU550">
        <f t="shared" si="333"/>
        <v>1</v>
      </c>
      <c r="AV550">
        <f t="shared" si="334"/>
        <v>0</v>
      </c>
      <c r="AW550">
        <f t="shared" si="335"/>
        <v>39641.59492059319</v>
      </c>
      <c r="AX550">
        <f t="shared" si="336"/>
        <v>1999.96928571429</v>
      </c>
      <c r="AY550">
        <f t="shared" si="337"/>
        <v>1681.1739000000036</v>
      </c>
      <c r="AZ550">
        <f t="shared" si="338"/>
        <v>0.84059985921212366</v>
      </c>
      <c r="BA550">
        <f t="shared" si="339"/>
        <v>0.16075772827939858</v>
      </c>
      <c r="BB550">
        <v>2.157</v>
      </c>
      <c r="BC550">
        <v>0.5</v>
      </c>
      <c r="BD550" t="s">
        <v>354</v>
      </c>
      <c r="BE550">
        <v>2</v>
      </c>
      <c r="BF550" t="b">
        <v>1</v>
      </c>
      <c r="BG550">
        <v>1657132379.68571</v>
      </c>
      <c r="BH550">
        <v>1044.4525000000001</v>
      </c>
      <c r="BI550">
        <v>1081.19642857143</v>
      </c>
      <c r="BJ550">
        <v>18.897628571428601</v>
      </c>
      <c r="BK550">
        <v>16.649474999999999</v>
      </c>
      <c r="BL550">
        <v>1030.36142857143</v>
      </c>
      <c r="BM550">
        <v>18.6782928571429</v>
      </c>
      <c r="BN550">
        <v>499.98164285714302</v>
      </c>
      <c r="BO550">
        <v>73.925964285714301</v>
      </c>
      <c r="BP550">
        <v>4.6183707142857099E-2</v>
      </c>
      <c r="BQ550">
        <v>22.820257142857098</v>
      </c>
      <c r="BR550">
        <v>23.772339285714299</v>
      </c>
      <c r="BS550">
        <v>999.9</v>
      </c>
      <c r="BT550">
        <v>0</v>
      </c>
      <c r="BU550">
        <v>0</v>
      </c>
      <c r="BV550">
        <v>9999.8214285714294</v>
      </c>
      <c r="BW550">
        <v>0</v>
      </c>
      <c r="BX550">
        <v>1994.70285714286</v>
      </c>
      <c r="BY550">
        <v>-36.743314285714298</v>
      </c>
      <c r="BZ550">
        <v>1064.5710714285699</v>
      </c>
      <c r="CA550">
        <v>1099.50178571429</v>
      </c>
      <c r="CB550">
        <v>2.2481392857142901</v>
      </c>
      <c r="CC550">
        <v>1081.19642857143</v>
      </c>
      <c r="CD550">
        <v>16.649474999999999</v>
      </c>
      <c r="CE550">
        <v>1.397025</v>
      </c>
      <c r="CF550">
        <v>1.2308285714285701</v>
      </c>
      <c r="CG550">
        <v>11.8853785714286</v>
      </c>
      <c r="CH550">
        <v>9.9797471428571392</v>
      </c>
      <c r="CI550">
        <v>1999.96928571429</v>
      </c>
      <c r="CJ550">
        <v>0.98000646428571403</v>
      </c>
      <c r="CK550">
        <v>1.99935535714286E-2</v>
      </c>
      <c r="CL550">
        <v>0</v>
      </c>
      <c r="CM550">
        <v>2.3039892857142901</v>
      </c>
      <c r="CN550">
        <v>0</v>
      </c>
      <c r="CO550">
        <v>5029.2139285714302</v>
      </c>
      <c r="CP550">
        <v>17299.914285714302</v>
      </c>
      <c r="CQ550">
        <v>40.852499999999999</v>
      </c>
      <c r="CR550">
        <v>42.311999999999998</v>
      </c>
      <c r="CS550">
        <v>40.820999999999998</v>
      </c>
      <c r="CT550">
        <v>40.504428571428598</v>
      </c>
      <c r="CU550">
        <v>39.961750000000002</v>
      </c>
      <c r="CV550">
        <v>1959.97928571429</v>
      </c>
      <c r="CW550">
        <v>39.99</v>
      </c>
      <c r="CX550">
        <v>0</v>
      </c>
      <c r="CY550">
        <v>1657132367.5</v>
      </c>
      <c r="CZ550">
        <v>0</v>
      </c>
      <c r="DA550">
        <v>0</v>
      </c>
      <c r="DB550" t="s">
        <v>355</v>
      </c>
      <c r="DC550">
        <v>1656081770.5</v>
      </c>
      <c r="DD550">
        <v>1655399214.5999999</v>
      </c>
      <c r="DE550">
        <v>0</v>
      </c>
      <c r="DF550">
        <v>0.13400000000000001</v>
      </c>
      <c r="DG550">
        <v>-0.06</v>
      </c>
      <c r="DH550">
        <v>9.3309999999999995</v>
      </c>
      <c r="DI550">
        <v>0.51100000000000001</v>
      </c>
      <c r="DJ550">
        <v>421</v>
      </c>
      <c r="DK550">
        <v>25</v>
      </c>
      <c r="DL550">
        <v>1.93</v>
      </c>
      <c r="DM550">
        <v>0.15</v>
      </c>
      <c r="DN550">
        <v>-36.674579999999999</v>
      </c>
      <c r="DO550">
        <v>-0.84920825515954901</v>
      </c>
      <c r="DP550">
        <v>0.32785745469639699</v>
      </c>
      <c r="DQ550">
        <v>0</v>
      </c>
      <c r="DR550">
        <v>2.2422390000000001</v>
      </c>
      <c r="DS550">
        <v>0.13927362101313201</v>
      </c>
      <c r="DT550">
        <v>1.69820878869472E-2</v>
      </c>
      <c r="DU550">
        <v>0</v>
      </c>
      <c r="DV550">
        <v>0</v>
      </c>
      <c r="DW550">
        <v>2</v>
      </c>
      <c r="DX550" t="s">
        <v>366</v>
      </c>
      <c r="DY550">
        <v>2.9680599999999999</v>
      </c>
      <c r="DZ550">
        <v>2.7004000000000001</v>
      </c>
      <c r="EA550">
        <v>0.14160200000000001</v>
      </c>
      <c r="EB550">
        <v>0.14585600000000001</v>
      </c>
      <c r="EC550">
        <v>7.1210899999999994E-2</v>
      </c>
      <c r="ED550">
        <v>6.5616499999999994E-2</v>
      </c>
      <c r="EE550">
        <v>33262.300000000003</v>
      </c>
      <c r="EF550">
        <v>36213.199999999997</v>
      </c>
      <c r="EG550">
        <v>35147.800000000003</v>
      </c>
      <c r="EH550">
        <v>38487.199999999997</v>
      </c>
      <c r="EI550">
        <v>46354.6</v>
      </c>
      <c r="EJ550">
        <v>51940.4</v>
      </c>
      <c r="EK550">
        <v>55001.5</v>
      </c>
      <c r="EL550">
        <v>61732.2</v>
      </c>
      <c r="EM550">
        <v>1.8338000000000001</v>
      </c>
      <c r="EN550">
        <v>2.0630000000000002</v>
      </c>
      <c r="EO550">
        <v>-1.1384500000000001E-2</v>
      </c>
      <c r="EP550">
        <v>0</v>
      </c>
      <c r="EQ550">
        <v>23.988299999999999</v>
      </c>
      <c r="ER550">
        <v>999.9</v>
      </c>
      <c r="ES550">
        <v>34.654000000000003</v>
      </c>
      <c r="ET550">
        <v>39.146000000000001</v>
      </c>
      <c r="EU550">
        <v>33.195500000000003</v>
      </c>
      <c r="EV550">
        <v>54.723100000000002</v>
      </c>
      <c r="EW550">
        <v>35.652999999999999</v>
      </c>
      <c r="EX550">
        <v>2</v>
      </c>
      <c r="EY550">
        <v>0.41487800000000002</v>
      </c>
      <c r="EZ550">
        <v>9.2810500000000005</v>
      </c>
      <c r="FA550">
        <v>19.9145</v>
      </c>
      <c r="FB550">
        <v>5.20052</v>
      </c>
      <c r="FC550">
        <v>12.0099</v>
      </c>
      <c r="FD550">
        <v>4.9756</v>
      </c>
      <c r="FE550">
        <v>3.294</v>
      </c>
      <c r="FF550">
        <v>9999</v>
      </c>
      <c r="FG550">
        <v>9999</v>
      </c>
      <c r="FH550">
        <v>9999</v>
      </c>
      <c r="FI550">
        <v>554</v>
      </c>
      <c r="FJ550">
        <v>1.8631</v>
      </c>
      <c r="FK550">
        <v>1.8677999999999999</v>
      </c>
      <c r="FL550">
        <v>1.8675200000000001</v>
      </c>
      <c r="FM550">
        <v>1.86877</v>
      </c>
      <c r="FN550">
        <v>1.86951</v>
      </c>
      <c r="FO550">
        <v>1.8655999999999999</v>
      </c>
      <c r="FP550">
        <v>1.8666100000000001</v>
      </c>
      <c r="FQ550">
        <v>1.86798</v>
      </c>
      <c r="FR550">
        <v>5</v>
      </c>
      <c r="FS550">
        <v>0</v>
      </c>
      <c r="FT550">
        <v>0</v>
      </c>
      <c r="FU550">
        <v>0</v>
      </c>
      <c r="FV550" t="s">
        <v>357</v>
      </c>
      <c r="FW550" t="s">
        <v>358</v>
      </c>
      <c r="FX550" t="s">
        <v>359</v>
      </c>
      <c r="FY550" t="s">
        <v>359</v>
      </c>
      <c r="FZ550" t="s">
        <v>359</v>
      </c>
      <c r="GA550" t="s">
        <v>359</v>
      </c>
      <c r="GB550">
        <v>0</v>
      </c>
      <c r="GC550">
        <v>100</v>
      </c>
      <c r="GD550">
        <v>100</v>
      </c>
      <c r="GE550">
        <v>14.28</v>
      </c>
      <c r="GF550">
        <v>0.21929999999999999</v>
      </c>
      <c r="GG550">
        <v>5.2154357415507802</v>
      </c>
      <c r="GH550">
        <v>1.00486214095962E-2</v>
      </c>
      <c r="GI550">
        <v>-1.74255938316833E-6</v>
      </c>
      <c r="GJ550">
        <v>3.4045767664605598E-10</v>
      </c>
      <c r="GK550">
        <v>-2.3400103927015501E-2</v>
      </c>
      <c r="GL550">
        <v>-3.1725839457550503E-2</v>
      </c>
      <c r="GM550">
        <v>2.93552719409138E-3</v>
      </c>
      <c r="GN550">
        <v>-2.8977901675973599E-5</v>
      </c>
      <c r="GO550">
        <v>-4</v>
      </c>
      <c r="GP550">
        <v>2214</v>
      </c>
      <c r="GQ550">
        <v>1</v>
      </c>
      <c r="GR550">
        <v>18</v>
      </c>
      <c r="GS550">
        <v>17510.3</v>
      </c>
      <c r="GT550">
        <v>28886.2</v>
      </c>
      <c r="GU550">
        <v>2.8808600000000002</v>
      </c>
      <c r="GV550">
        <v>2.6452599999999999</v>
      </c>
      <c r="GW550">
        <v>2.2485400000000002</v>
      </c>
      <c r="GX550">
        <v>2.7307100000000002</v>
      </c>
      <c r="GY550">
        <v>1.9958499999999999</v>
      </c>
      <c r="GZ550">
        <v>2.3547400000000001</v>
      </c>
      <c r="HA550">
        <v>42.164999999999999</v>
      </c>
      <c r="HB550">
        <v>15.1652</v>
      </c>
      <c r="HC550">
        <v>18</v>
      </c>
      <c r="HD550">
        <v>445.68400000000003</v>
      </c>
      <c r="HE550">
        <v>599.52599999999995</v>
      </c>
      <c r="HF550">
        <v>12.8789</v>
      </c>
      <c r="HG550">
        <v>32.032499999999999</v>
      </c>
      <c r="HH550">
        <v>30.000900000000001</v>
      </c>
      <c r="HI550">
        <v>31.7959</v>
      </c>
      <c r="HJ550">
        <v>31.6785</v>
      </c>
      <c r="HK550">
        <v>57.688600000000001</v>
      </c>
      <c r="HL550">
        <v>45.628799999999998</v>
      </c>
      <c r="HM550">
        <v>0</v>
      </c>
      <c r="HN550">
        <v>12.392300000000001</v>
      </c>
      <c r="HO550">
        <v>1120.77</v>
      </c>
      <c r="HP550">
        <v>16.565999999999999</v>
      </c>
      <c r="HQ550">
        <v>101.986</v>
      </c>
      <c r="HR550">
        <v>102.754</v>
      </c>
    </row>
    <row r="551" spans="1:226" x14ac:dyDescent="0.2">
      <c r="A551">
        <v>886</v>
      </c>
      <c r="B551">
        <v>1657132392.0999999</v>
      </c>
      <c r="C551">
        <v>12359.5</v>
      </c>
      <c r="D551" t="s">
        <v>1428</v>
      </c>
      <c r="E551" t="s">
        <v>1429</v>
      </c>
      <c r="F551">
        <v>5</v>
      </c>
      <c r="G551" t="s">
        <v>2066</v>
      </c>
      <c r="H551" t="s">
        <v>353</v>
      </c>
      <c r="I551">
        <v>1657132384.5571401</v>
      </c>
      <c r="J551">
        <f t="shared" si="306"/>
        <v>5.3074739882135076E-3</v>
      </c>
      <c r="K551">
        <f t="shared" si="307"/>
        <v>5.3074739882135074</v>
      </c>
      <c r="L551">
        <f t="shared" si="308"/>
        <v>27.835342463905533</v>
      </c>
      <c r="M551">
        <f t="shared" si="309"/>
        <v>1060.8025</v>
      </c>
      <c r="N551">
        <f t="shared" si="310"/>
        <v>858.9397592971842</v>
      </c>
      <c r="O551">
        <f t="shared" si="311"/>
        <v>63.538001811928169</v>
      </c>
      <c r="P551">
        <f t="shared" si="312"/>
        <v>78.47031230950131</v>
      </c>
      <c r="Q551">
        <f t="shared" si="313"/>
        <v>0.2710131461810979</v>
      </c>
      <c r="R551">
        <f t="shared" si="314"/>
        <v>3.3530363844474662</v>
      </c>
      <c r="S551">
        <f t="shared" si="315"/>
        <v>0.25940534695204304</v>
      </c>
      <c r="T551">
        <f t="shared" si="316"/>
        <v>0.16312982476063864</v>
      </c>
      <c r="U551">
        <f t="shared" si="317"/>
        <v>321.508985035715</v>
      </c>
      <c r="V551">
        <f t="shared" si="318"/>
        <v>23.279062484304326</v>
      </c>
      <c r="W551">
        <f t="shared" si="319"/>
        <v>23.279062484304326</v>
      </c>
      <c r="X551">
        <f t="shared" si="320"/>
        <v>2.8677016241698188</v>
      </c>
      <c r="Y551">
        <f t="shared" si="321"/>
        <v>50.106995334429882</v>
      </c>
      <c r="Z551">
        <f t="shared" si="322"/>
        <v>1.3978476859832247</v>
      </c>
      <c r="AA551">
        <f t="shared" si="323"/>
        <v>2.7897256194540274</v>
      </c>
      <c r="AB551">
        <f t="shared" si="324"/>
        <v>1.469853938186594</v>
      </c>
      <c r="AC551">
        <f t="shared" si="325"/>
        <v>-234.05960288021569</v>
      </c>
      <c r="AD551">
        <f t="shared" si="326"/>
        <v>-82.366376930348167</v>
      </c>
      <c r="AE551">
        <f t="shared" si="327"/>
        <v>-5.0947610041124545</v>
      </c>
      <c r="AF551">
        <f t="shared" si="328"/>
        <v>-1.1755778961315855E-2</v>
      </c>
      <c r="AG551">
        <f t="shared" si="329"/>
        <v>79.032623651828857</v>
      </c>
      <c r="AH551">
        <f t="shared" si="330"/>
        <v>5.3229496218599044</v>
      </c>
      <c r="AI551">
        <f t="shared" si="331"/>
        <v>27.835342463905533</v>
      </c>
      <c r="AJ551">
        <v>1130.54684931678</v>
      </c>
      <c r="AK551">
        <v>1105.03157575758</v>
      </c>
      <c r="AL551">
        <v>3.3101472087173498</v>
      </c>
      <c r="AM551">
        <v>66.885195505614405</v>
      </c>
      <c r="AN551">
        <f t="shared" si="332"/>
        <v>5.3074739882135074</v>
      </c>
      <c r="AO551">
        <v>16.649870298540101</v>
      </c>
      <c r="AP551">
        <v>18.897412727272702</v>
      </c>
      <c r="AQ551">
        <v>-2.3039685926960201E-4</v>
      </c>
      <c r="AR551">
        <v>77.480201578808206</v>
      </c>
      <c r="AS551">
        <v>10</v>
      </c>
      <c r="AT551">
        <v>2</v>
      </c>
      <c r="AU551">
        <f t="shared" si="333"/>
        <v>1</v>
      </c>
      <c r="AV551">
        <f t="shared" si="334"/>
        <v>0</v>
      </c>
      <c r="AW551">
        <f t="shared" si="335"/>
        <v>39623.641632653904</v>
      </c>
      <c r="AX551">
        <f t="shared" si="336"/>
        <v>1999.95928571429</v>
      </c>
      <c r="AY551">
        <f t="shared" si="337"/>
        <v>1681.1655321428607</v>
      </c>
      <c r="AZ551">
        <f t="shared" si="338"/>
        <v>0.84059987828323646</v>
      </c>
      <c r="BA551">
        <f t="shared" si="339"/>
        <v>0.16075776508664641</v>
      </c>
      <c r="BB551">
        <v>2.157</v>
      </c>
      <c r="BC551">
        <v>0.5</v>
      </c>
      <c r="BD551" t="s">
        <v>354</v>
      </c>
      <c r="BE551">
        <v>2</v>
      </c>
      <c r="BF551" t="b">
        <v>1</v>
      </c>
      <c r="BG551">
        <v>1657132384.5571401</v>
      </c>
      <c r="BH551">
        <v>1060.8025</v>
      </c>
      <c r="BI551">
        <v>1097.3346428571399</v>
      </c>
      <c r="BJ551">
        <v>18.8968321428571</v>
      </c>
      <c r="BK551">
        <v>16.643810714285699</v>
      </c>
      <c r="BL551">
        <v>1046.5892857142901</v>
      </c>
      <c r="BM551">
        <v>18.6775392857143</v>
      </c>
      <c r="BN551">
        <v>499.979107142857</v>
      </c>
      <c r="BO551">
        <v>73.926196428571401</v>
      </c>
      <c r="BP551">
        <v>4.6397253571428598E-2</v>
      </c>
      <c r="BQ551">
        <v>22.8234178571429</v>
      </c>
      <c r="BR551">
        <v>23.782714285714299</v>
      </c>
      <c r="BS551">
        <v>999.9</v>
      </c>
      <c r="BT551">
        <v>0</v>
      </c>
      <c r="BU551">
        <v>0</v>
      </c>
      <c r="BV551">
        <v>9995.1785714285706</v>
      </c>
      <c r="BW551">
        <v>0</v>
      </c>
      <c r="BX551">
        <v>1994.9960714285701</v>
      </c>
      <c r="BY551">
        <v>-36.531285714285701</v>
      </c>
      <c r="BZ551">
        <v>1081.23535714286</v>
      </c>
      <c r="CA551">
        <v>1115.9064285714301</v>
      </c>
      <c r="CB551">
        <v>2.2530196428571401</v>
      </c>
      <c r="CC551">
        <v>1097.3346428571399</v>
      </c>
      <c r="CD551">
        <v>16.643810714285699</v>
      </c>
      <c r="CE551">
        <v>1.3969710714285699</v>
      </c>
      <c r="CF551">
        <v>1.23041357142857</v>
      </c>
      <c r="CG551">
        <v>11.8847892857143</v>
      </c>
      <c r="CH551">
        <v>9.9747139285714308</v>
      </c>
      <c r="CI551">
        <v>1999.95928571429</v>
      </c>
      <c r="CJ551">
        <v>0.98000592857142899</v>
      </c>
      <c r="CK551">
        <v>1.9994075E-2</v>
      </c>
      <c r="CL551">
        <v>0</v>
      </c>
      <c r="CM551">
        <v>2.33290714285714</v>
      </c>
      <c r="CN551">
        <v>0</v>
      </c>
      <c r="CO551">
        <v>5028.2635714285698</v>
      </c>
      <c r="CP551">
        <v>17299.825000000001</v>
      </c>
      <c r="CQ551">
        <v>40.861499999999999</v>
      </c>
      <c r="CR551">
        <v>42.325499999999998</v>
      </c>
      <c r="CS551">
        <v>40.834499999999998</v>
      </c>
      <c r="CT551">
        <v>40.515500000000003</v>
      </c>
      <c r="CU551">
        <v>39.966250000000002</v>
      </c>
      <c r="CV551">
        <v>1959.96821428571</v>
      </c>
      <c r="CW551">
        <v>39.991071428571402</v>
      </c>
      <c r="CX551">
        <v>0</v>
      </c>
      <c r="CY551">
        <v>1657132372.3</v>
      </c>
      <c r="CZ551">
        <v>0</v>
      </c>
      <c r="DA551">
        <v>0</v>
      </c>
      <c r="DB551" t="s">
        <v>355</v>
      </c>
      <c r="DC551">
        <v>1656081770.5</v>
      </c>
      <c r="DD551">
        <v>1655399214.5999999</v>
      </c>
      <c r="DE551">
        <v>0</v>
      </c>
      <c r="DF551">
        <v>0.13400000000000001</v>
      </c>
      <c r="DG551">
        <v>-0.06</v>
      </c>
      <c r="DH551">
        <v>9.3309999999999995</v>
      </c>
      <c r="DI551">
        <v>0.51100000000000001</v>
      </c>
      <c r="DJ551">
        <v>421</v>
      </c>
      <c r="DK551">
        <v>25</v>
      </c>
      <c r="DL551">
        <v>1.93</v>
      </c>
      <c r="DM551">
        <v>0.15</v>
      </c>
      <c r="DN551">
        <v>-36.595453658536599</v>
      </c>
      <c r="DO551">
        <v>1.8598921414577301</v>
      </c>
      <c r="DP551">
        <v>0.48030544453252899</v>
      </c>
      <c r="DQ551">
        <v>0</v>
      </c>
      <c r="DR551">
        <v>2.2475478048780499</v>
      </c>
      <c r="DS551">
        <v>4.23010559048205E-2</v>
      </c>
      <c r="DT551">
        <v>1.3661871548430999E-2</v>
      </c>
      <c r="DU551">
        <v>1</v>
      </c>
      <c r="DV551">
        <v>1</v>
      </c>
      <c r="DW551">
        <v>2</v>
      </c>
      <c r="DX551" t="s">
        <v>356</v>
      </c>
      <c r="DY551">
        <v>2.9679700000000002</v>
      </c>
      <c r="DZ551">
        <v>2.6999200000000001</v>
      </c>
      <c r="EA551">
        <v>0.142985</v>
      </c>
      <c r="EB551">
        <v>0.14724000000000001</v>
      </c>
      <c r="EC551">
        <v>7.1217000000000003E-2</v>
      </c>
      <c r="ED551">
        <v>6.5599099999999994E-2</v>
      </c>
      <c r="EE551">
        <v>33208.199999999997</v>
      </c>
      <c r="EF551">
        <v>36153.800000000003</v>
      </c>
      <c r="EG551">
        <v>35147.300000000003</v>
      </c>
      <c r="EH551">
        <v>38486.6</v>
      </c>
      <c r="EI551">
        <v>46353.8</v>
      </c>
      <c r="EJ551">
        <v>51940</v>
      </c>
      <c r="EK551">
        <v>55000.9</v>
      </c>
      <c r="EL551">
        <v>61730.6</v>
      </c>
      <c r="EM551">
        <v>1.8331999999999999</v>
      </c>
      <c r="EN551">
        <v>2.0642</v>
      </c>
      <c r="EO551">
        <v>-1.16229E-2</v>
      </c>
      <c r="EP551">
        <v>0</v>
      </c>
      <c r="EQ551">
        <v>23.994399999999999</v>
      </c>
      <c r="ER551">
        <v>999.9</v>
      </c>
      <c r="ES551">
        <v>34.654000000000003</v>
      </c>
      <c r="ET551">
        <v>39.146000000000001</v>
      </c>
      <c r="EU551">
        <v>33.198700000000002</v>
      </c>
      <c r="EV551">
        <v>54.9131</v>
      </c>
      <c r="EW551">
        <v>35.5929</v>
      </c>
      <c r="EX551">
        <v>2</v>
      </c>
      <c r="EY551">
        <v>0.415325</v>
      </c>
      <c r="EZ551">
        <v>9.2810500000000005</v>
      </c>
      <c r="FA551">
        <v>19.913799999999998</v>
      </c>
      <c r="FB551">
        <v>5.1981200000000003</v>
      </c>
      <c r="FC551">
        <v>12.0099</v>
      </c>
      <c r="FD551">
        <v>4.9756</v>
      </c>
      <c r="FE551">
        <v>3.294</v>
      </c>
      <c r="FF551">
        <v>9999</v>
      </c>
      <c r="FG551">
        <v>9999</v>
      </c>
      <c r="FH551">
        <v>9999</v>
      </c>
      <c r="FI551">
        <v>554</v>
      </c>
      <c r="FJ551">
        <v>1.8631</v>
      </c>
      <c r="FK551">
        <v>1.8678300000000001</v>
      </c>
      <c r="FL551">
        <v>1.8675200000000001</v>
      </c>
      <c r="FM551">
        <v>1.8687400000000001</v>
      </c>
      <c r="FN551">
        <v>1.86951</v>
      </c>
      <c r="FO551">
        <v>1.86554</v>
      </c>
      <c r="FP551">
        <v>1.8665799999999999</v>
      </c>
      <c r="FQ551">
        <v>1.86798</v>
      </c>
      <c r="FR551">
        <v>5</v>
      </c>
      <c r="FS551">
        <v>0</v>
      </c>
      <c r="FT551">
        <v>0</v>
      </c>
      <c r="FU551">
        <v>0</v>
      </c>
      <c r="FV551" t="s">
        <v>357</v>
      </c>
      <c r="FW551" t="s">
        <v>358</v>
      </c>
      <c r="FX551" t="s">
        <v>359</v>
      </c>
      <c r="FY551" t="s">
        <v>359</v>
      </c>
      <c r="FZ551" t="s">
        <v>359</v>
      </c>
      <c r="GA551" t="s">
        <v>359</v>
      </c>
      <c r="GB551">
        <v>0</v>
      </c>
      <c r="GC551">
        <v>100</v>
      </c>
      <c r="GD551">
        <v>100</v>
      </c>
      <c r="GE551">
        <v>14.39</v>
      </c>
      <c r="GF551">
        <v>0.2195</v>
      </c>
      <c r="GG551">
        <v>5.2154357415507802</v>
      </c>
      <c r="GH551">
        <v>1.00486214095962E-2</v>
      </c>
      <c r="GI551">
        <v>-1.74255938316833E-6</v>
      </c>
      <c r="GJ551">
        <v>3.4045767664605598E-10</v>
      </c>
      <c r="GK551">
        <v>-2.3400103927015501E-2</v>
      </c>
      <c r="GL551">
        <v>-3.1725839457550503E-2</v>
      </c>
      <c r="GM551">
        <v>2.93552719409138E-3</v>
      </c>
      <c r="GN551">
        <v>-2.8977901675973599E-5</v>
      </c>
      <c r="GO551">
        <v>-4</v>
      </c>
      <c r="GP551">
        <v>2214</v>
      </c>
      <c r="GQ551">
        <v>1</v>
      </c>
      <c r="GR551">
        <v>18</v>
      </c>
      <c r="GS551">
        <v>17510.400000000001</v>
      </c>
      <c r="GT551">
        <v>28886.3</v>
      </c>
      <c r="GU551">
        <v>2.9113799999999999</v>
      </c>
      <c r="GV551">
        <v>2.65259</v>
      </c>
      <c r="GW551">
        <v>2.2485400000000002</v>
      </c>
      <c r="GX551">
        <v>2.7319300000000002</v>
      </c>
      <c r="GY551">
        <v>1.9958499999999999</v>
      </c>
      <c r="GZ551">
        <v>2.3742700000000001</v>
      </c>
      <c r="HA551">
        <v>42.164999999999999</v>
      </c>
      <c r="HB551">
        <v>15.173999999999999</v>
      </c>
      <c r="HC551">
        <v>18</v>
      </c>
      <c r="HD551">
        <v>445.37400000000002</v>
      </c>
      <c r="HE551">
        <v>600.54300000000001</v>
      </c>
      <c r="HF551">
        <v>12.8843</v>
      </c>
      <c r="HG551">
        <v>32.038200000000003</v>
      </c>
      <c r="HH551">
        <v>30.000699999999998</v>
      </c>
      <c r="HI551">
        <v>31.804300000000001</v>
      </c>
      <c r="HJ551">
        <v>31.686800000000002</v>
      </c>
      <c r="HK551">
        <v>58.371600000000001</v>
      </c>
      <c r="HL551">
        <v>45.8994</v>
      </c>
      <c r="HM551">
        <v>0</v>
      </c>
      <c r="HN551">
        <v>12.392300000000001</v>
      </c>
      <c r="HO551">
        <v>1140.95</v>
      </c>
      <c r="HP551">
        <v>16.559899999999999</v>
      </c>
      <c r="HQ551">
        <v>101.985</v>
      </c>
      <c r="HR551">
        <v>102.752</v>
      </c>
    </row>
    <row r="552" spans="1:226" x14ac:dyDescent="0.2">
      <c r="A552">
        <v>887</v>
      </c>
      <c r="B552">
        <v>1657132397.0999999</v>
      </c>
      <c r="C552">
        <v>12364.5</v>
      </c>
      <c r="D552" t="s">
        <v>1430</v>
      </c>
      <c r="E552" t="s">
        <v>1431</v>
      </c>
      <c r="F552">
        <v>5</v>
      </c>
      <c r="G552" t="s">
        <v>2067</v>
      </c>
      <c r="H552" t="s">
        <v>353</v>
      </c>
      <c r="I552">
        <v>1657132389.42857</v>
      </c>
      <c r="J552">
        <f t="shared" si="306"/>
        <v>5.4108854657449208E-3</v>
      </c>
      <c r="K552">
        <f t="shared" si="307"/>
        <v>5.4108854657449204</v>
      </c>
      <c r="L552">
        <f t="shared" si="308"/>
        <v>28.302611058410363</v>
      </c>
      <c r="M552">
        <f t="shared" si="309"/>
        <v>1076.94821428571</v>
      </c>
      <c r="N552">
        <f t="shared" si="310"/>
        <v>875.53455001332452</v>
      </c>
      <c r="O552">
        <f t="shared" si="311"/>
        <v>64.765744090528585</v>
      </c>
      <c r="P552">
        <f t="shared" si="312"/>
        <v>79.664877238846316</v>
      </c>
      <c r="Q552">
        <f t="shared" si="313"/>
        <v>0.27724848562651033</v>
      </c>
      <c r="R552">
        <f t="shared" si="314"/>
        <v>3.3553180559098079</v>
      </c>
      <c r="S552">
        <f t="shared" si="315"/>
        <v>0.26512112827699552</v>
      </c>
      <c r="T552">
        <f t="shared" si="316"/>
        <v>0.16674609185761435</v>
      </c>
      <c r="U552">
        <f t="shared" si="317"/>
        <v>321.51115607142856</v>
      </c>
      <c r="V552">
        <f t="shared" si="318"/>
        <v>23.25709925852712</v>
      </c>
      <c r="W552">
        <f t="shared" si="319"/>
        <v>23.25709925852712</v>
      </c>
      <c r="X552">
        <f t="shared" si="320"/>
        <v>2.8638997136870645</v>
      </c>
      <c r="Y552">
        <f t="shared" si="321"/>
        <v>50.094296714076251</v>
      </c>
      <c r="Z552">
        <f t="shared" si="322"/>
        <v>1.3976682795036315</v>
      </c>
      <c r="AA552">
        <f t="shared" si="323"/>
        <v>2.7900746615550225</v>
      </c>
      <c r="AB552">
        <f t="shared" si="324"/>
        <v>1.466231434183433</v>
      </c>
      <c r="AC552">
        <f t="shared" si="325"/>
        <v>-238.62004903935102</v>
      </c>
      <c r="AD552">
        <f t="shared" si="326"/>
        <v>-78.076043160428213</v>
      </c>
      <c r="AE552">
        <f t="shared" si="327"/>
        <v>-4.8256120816782353</v>
      </c>
      <c r="AF552">
        <f t="shared" si="328"/>
        <v>-1.054821002890094E-2</v>
      </c>
      <c r="AG552">
        <f t="shared" si="329"/>
        <v>79.324790675962149</v>
      </c>
      <c r="AH552">
        <f t="shared" si="330"/>
        <v>5.3802850098060357</v>
      </c>
      <c r="AI552">
        <f t="shared" si="331"/>
        <v>28.302611058410363</v>
      </c>
      <c r="AJ552">
        <v>1147.9955190403</v>
      </c>
      <c r="AK552">
        <v>1121.82866666667</v>
      </c>
      <c r="AL552">
        <v>3.4215744109817301</v>
      </c>
      <c r="AM552">
        <v>66.885195505614405</v>
      </c>
      <c r="AN552">
        <f t="shared" si="332"/>
        <v>5.4108854657449204</v>
      </c>
      <c r="AO552">
        <v>16.566425766978199</v>
      </c>
      <c r="AP552">
        <v>18.880560606060602</v>
      </c>
      <c r="AQ552">
        <v>-5.1401365614453598E-3</v>
      </c>
      <c r="AR552">
        <v>77.480201578808206</v>
      </c>
      <c r="AS552">
        <v>10</v>
      </c>
      <c r="AT552">
        <v>2</v>
      </c>
      <c r="AU552">
        <f t="shared" si="333"/>
        <v>1</v>
      </c>
      <c r="AV552">
        <f t="shared" si="334"/>
        <v>0</v>
      </c>
      <c r="AW552">
        <f t="shared" si="335"/>
        <v>39658.782062977392</v>
      </c>
      <c r="AX552">
        <f t="shared" si="336"/>
        <v>1999.9725000000001</v>
      </c>
      <c r="AY552">
        <f t="shared" si="337"/>
        <v>1681.1766642857142</v>
      </c>
      <c r="AZ552">
        <f t="shared" si="338"/>
        <v>0.84059989039134997</v>
      </c>
      <c r="BA552">
        <f t="shared" si="339"/>
        <v>0.16075778845530553</v>
      </c>
      <c r="BB552">
        <v>2.157</v>
      </c>
      <c r="BC552">
        <v>0.5</v>
      </c>
      <c r="BD552" t="s">
        <v>354</v>
      </c>
      <c r="BE552">
        <v>2</v>
      </c>
      <c r="BF552" t="b">
        <v>1</v>
      </c>
      <c r="BG552">
        <v>1657132389.42857</v>
      </c>
      <c r="BH552">
        <v>1076.94821428571</v>
      </c>
      <c r="BI552">
        <v>1113.6689285714299</v>
      </c>
      <c r="BJ552">
        <v>18.894353571428599</v>
      </c>
      <c r="BK552">
        <v>16.617132142857098</v>
      </c>
      <c r="BL552">
        <v>1062.6139285714301</v>
      </c>
      <c r="BM552">
        <v>18.675178571428599</v>
      </c>
      <c r="BN552">
        <v>499.995321428571</v>
      </c>
      <c r="BO552">
        <v>73.926403571428594</v>
      </c>
      <c r="BP552">
        <v>4.63986321428572E-2</v>
      </c>
      <c r="BQ552">
        <v>22.825482142857101</v>
      </c>
      <c r="BR552">
        <v>23.789446428571399</v>
      </c>
      <c r="BS552">
        <v>999.9</v>
      </c>
      <c r="BT552">
        <v>0</v>
      </c>
      <c r="BU552">
        <v>0</v>
      </c>
      <c r="BV552">
        <v>10004.464285714301</v>
      </c>
      <c r="BW552">
        <v>0</v>
      </c>
      <c r="BX552">
        <v>1994.7114285714299</v>
      </c>
      <c r="BY552">
        <v>-36.7202607142857</v>
      </c>
      <c r="BZ552">
        <v>1097.6878571428599</v>
      </c>
      <c r="CA552">
        <v>1132.4860714285701</v>
      </c>
      <c r="CB552">
        <v>2.2772228571428599</v>
      </c>
      <c r="CC552">
        <v>1113.6689285714299</v>
      </c>
      <c r="CD552">
        <v>16.617132142857098</v>
      </c>
      <c r="CE552">
        <v>1.3967921428571399</v>
      </c>
      <c r="CF552">
        <v>1.2284442857142901</v>
      </c>
      <c r="CG552">
        <v>11.882842857142901</v>
      </c>
      <c r="CH552">
        <v>9.9507574999999999</v>
      </c>
      <c r="CI552">
        <v>1999.9725000000001</v>
      </c>
      <c r="CJ552">
        <v>0.980005607142857</v>
      </c>
      <c r="CK552">
        <v>1.9994375000000002E-2</v>
      </c>
      <c r="CL552">
        <v>0</v>
      </c>
      <c r="CM552">
        <v>2.2892749999999999</v>
      </c>
      <c r="CN552">
        <v>0</v>
      </c>
      <c r="CO552">
        <v>5026.3774999999996</v>
      </c>
      <c r="CP552">
        <v>17299.953571428599</v>
      </c>
      <c r="CQ552">
        <v>40.8705</v>
      </c>
      <c r="CR552">
        <v>42.341250000000002</v>
      </c>
      <c r="CS552">
        <v>40.852499999999999</v>
      </c>
      <c r="CT552">
        <v>40.522142857142903</v>
      </c>
      <c r="CU552">
        <v>39.954999999999998</v>
      </c>
      <c r="CV552">
        <v>1959.9803571428599</v>
      </c>
      <c r="CW552">
        <v>39.992142857142902</v>
      </c>
      <c r="CX552">
        <v>0</v>
      </c>
      <c r="CY552">
        <v>1657132377.0999999</v>
      </c>
      <c r="CZ552">
        <v>0</v>
      </c>
      <c r="DA552">
        <v>0</v>
      </c>
      <c r="DB552" t="s">
        <v>355</v>
      </c>
      <c r="DC552">
        <v>1656081770.5</v>
      </c>
      <c r="DD552">
        <v>1655399214.5999999</v>
      </c>
      <c r="DE552">
        <v>0</v>
      </c>
      <c r="DF552">
        <v>0.13400000000000001</v>
      </c>
      <c r="DG552">
        <v>-0.06</v>
      </c>
      <c r="DH552">
        <v>9.3309999999999995</v>
      </c>
      <c r="DI552">
        <v>0.51100000000000001</v>
      </c>
      <c r="DJ552">
        <v>421</v>
      </c>
      <c r="DK552">
        <v>25</v>
      </c>
      <c r="DL552">
        <v>1.93</v>
      </c>
      <c r="DM552">
        <v>0.15</v>
      </c>
      <c r="DN552">
        <v>-36.700317073170702</v>
      </c>
      <c r="DO552">
        <v>-1.7998447861911002E-2</v>
      </c>
      <c r="DP552">
        <v>0.53936451084787296</v>
      </c>
      <c r="DQ552">
        <v>1</v>
      </c>
      <c r="DR552">
        <v>2.2672382926829302</v>
      </c>
      <c r="DS552">
        <v>0.174262252118286</v>
      </c>
      <c r="DT552">
        <v>3.2363473305597801E-2</v>
      </c>
      <c r="DU552">
        <v>0</v>
      </c>
      <c r="DV552">
        <v>1</v>
      </c>
      <c r="DW552">
        <v>2</v>
      </c>
      <c r="DX552" t="s">
        <v>356</v>
      </c>
      <c r="DY552">
        <v>2.9677899999999999</v>
      </c>
      <c r="DZ552">
        <v>2.7007599999999998</v>
      </c>
      <c r="EA552">
        <v>0.14441999999999999</v>
      </c>
      <c r="EB552">
        <v>0.14860599999999999</v>
      </c>
      <c r="EC552">
        <v>7.1152499999999994E-2</v>
      </c>
      <c r="ED552">
        <v>6.5312099999999998E-2</v>
      </c>
      <c r="EE552">
        <v>33152.199999999997</v>
      </c>
      <c r="EF552">
        <v>36094.699999999997</v>
      </c>
      <c r="EG552">
        <v>35146.9</v>
      </c>
      <c r="EH552">
        <v>38485.4</v>
      </c>
      <c r="EI552">
        <v>46355.9</v>
      </c>
      <c r="EJ552">
        <v>51955.6</v>
      </c>
      <c r="EK552">
        <v>54999.5</v>
      </c>
      <c r="EL552">
        <v>61730.1</v>
      </c>
      <c r="EM552">
        <v>1.8333999999999999</v>
      </c>
      <c r="EN552">
        <v>2.0636000000000001</v>
      </c>
      <c r="EO552">
        <v>-1.28448E-2</v>
      </c>
      <c r="EP552">
        <v>0</v>
      </c>
      <c r="EQ552">
        <v>24.000399999999999</v>
      </c>
      <c r="ER552">
        <v>999.9</v>
      </c>
      <c r="ES552">
        <v>34.654000000000003</v>
      </c>
      <c r="ET552">
        <v>39.155999999999999</v>
      </c>
      <c r="EU552">
        <v>33.215800000000002</v>
      </c>
      <c r="EV552">
        <v>54.5931</v>
      </c>
      <c r="EW552">
        <v>35.677100000000003</v>
      </c>
      <c r="EX552">
        <v>2</v>
      </c>
      <c r="EY552">
        <v>0.41589399999999999</v>
      </c>
      <c r="EZ552">
        <v>9.2810500000000005</v>
      </c>
      <c r="FA552">
        <v>19.914100000000001</v>
      </c>
      <c r="FB552">
        <v>5.20052</v>
      </c>
      <c r="FC552">
        <v>12.0099</v>
      </c>
      <c r="FD552">
        <v>4.976</v>
      </c>
      <c r="FE552">
        <v>3.294</v>
      </c>
      <c r="FF552">
        <v>9999</v>
      </c>
      <c r="FG552">
        <v>9999</v>
      </c>
      <c r="FH552">
        <v>9999</v>
      </c>
      <c r="FI552">
        <v>554</v>
      </c>
      <c r="FJ552">
        <v>1.8631</v>
      </c>
      <c r="FK552">
        <v>1.8677999999999999</v>
      </c>
      <c r="FL552">
        <v>1.8675200000000001</v>
      </c>
      <c r="FM552">
        <v>1.8687400000000001</v>
      </c>
      <c r="FN552">
        <v>1.86951</v>
      </c>
      <c r="FO552">
        <v>1.86554</v>
      </c>
      <c r="FP552">
        <v>1.8666100000000001</v>
      </c>
      <c r="FQ552">
        <v>1.86798</v>
      </c>
      <c r="FR552">
        <v>5</v>
      </c>
      <c r="FS552">
        <v>0</v>
      </c>
      <c r="FT552">
        <v>0</v>
      </c>
      <c r="FU552">
        <v>0</v>
      </c>
      <c r="FV552" t="s">
        <v>357</v>
      </c>
      <c r="FW552" t="s">
        <v>358</v>
      </c>
      <c r="FX552" t="s">
        <v>359</v>
      </c>
      <c r="FY552" t="s">
        <v>359</v>
      </c>
      <c r="FZ552" t="s">
        <v>359</v>
      </c>
      <c r="GA552" t="s">
        <v>359</v>
      </c>
      <c r="GB552">
        <v>0</v>
      </c>
      <c r="GC552">
        <v>100</v>
      </c>
      <c r="GD552">
        <v>100</v>
      </c>
      <c r="GE552">
        <v>14.52</v>
      </c>
      <c r="GF552">
        <v>0.21840000000000001</v>
      </c>
      <c r="GG552">
        <v>5.2154357415507802</v>
      </c>
      <c r="GH552">
        <v>1.00486214095962E-2</v>
      </c>
      <c r="GI552">
        <v>-1.74255938316833E-6</v>
      </c>
      <c r="GJ552">
        <v>3.4045767664605598E-10</v>
      </c>
      <c r="GK552">
        <v>-2.3400103927015501E-2</v>
      </c>
      <c r="GL552">
        <v>-3.1725839457550503E-2</v>
      </c>
      <c r="GM552">
        <v>2.93552719409138E-3</v>
      </c>
      <c r="GN552">
        <v>-2.8977901675973599E-5</v>
      </c>
      <c r="GO552">
        <v>-4</v>
      </c>
      <c r="GP552">
        <v>2214</v>
      </c>
      <c r="GQ552">
        <v>1</v>
      </c>
      <c r="GR552">
        <v>18</v>
      </c>
      <c r="GS552">
        <v>17510.400000000001</v>
      </c>
      <c r="GT552">
        <v>28886.400000000001</v>
      </c>
      <c r="GU552">
        <v>2.94678</v>
      </c>
      <c r="GV552">
        <v>2.65259</v>
      </c>
      <c r="GW552">
        <v>2.2485400000000002</v>
      </c>
      <c r="GX552">
        <v>2.7307100000000002</v>
      </c>
      <c r="GY552">
        <v>1.9958499999999999</v>
      </c>
      <c r="GZ552">
        <v>2.3584000000000001</v>
      </c>
      <c r="HA552">
        <v>42.164999999999999</v>
      </c>
      <c r="HB552">
        <v>15.156499999999999</v>
      </c>
      <c r="HC552">
        <v>18</v>
      </c>
      <c r="HD552">
        <v>445.53800000000001</v>
      </c>
      <c r="HE552">
        <v>600.13099999999997</v>
      </c>
      <c r="HF552">
        <v>12.886699999999999</v>
      </c>
      <c r="HG552">
        <v>32.044400000000003</v>
      </c>
      <c r="HH552">
        <v>30.000699999999998</v>
      </c>
      <c r="HI552">
        <v>31.809799999999999</v>
      </c>
      <c r="HJ552">
        <v>31.692299999999999</v>
      </c>
      <c r="HK552">
        <v>59.024099999999997</v>
      </c>
      <c r="HL552">
        <v>45.8994</v>
      </c>
      <c r="HM552">
        <v>0</v>
      </c>
      <c r="HN552">
        <v>12.3872</v>
      </c>
      <c r="HO552">
        <v>1154.43</v>
      </c>
      <c r="HP552">
        <v>16.566400000000002</v>
      </c>
      <c r="HQ552">
        <v>101.983</v>
      </c>
      <c r="HR552">
        <v>102.75</v>
      </c>
    </row>
    <row r="553" spans="1:226" x14ac:dyDescent="0.2">
      <c r="A553">
        <v>888</v>
      </c>
      <c r="B553">
        <v>1657132402.0999999</v>
      </c>
      <c r="C553">
        <v>12369.5</v>
      </c>
      <c r="D553" t="s">
        <v>1432</v>
      </c>
      <c r="E553" t="s">
        <v>1433</v>
      </c>
      <c r="F553">
        <v>5</v>
      </c>
      <c r="G553" t="s">
        <v>2068</v>
      </c>
      <c r="H553" t="s">
        <v>353</v>
      </c>
      <c r="I553">
        <v>1657132394.31429</v>
      </c>
      <c r="J553">
        <f t="shared" si="306"/>
        <v>5.3871786186547258E-3</v>
      </c>
      <c r="K553">
        <f t="shared" si="307"/>
        <v>5.3871786186547261</v>
      </c>
      <c r="L553">
        <f t="shared" si="308"/>
        <v>27.956774533365515</v>
      </c>
      <c r="M553">
        <f t="shared" si="309"/>
        <v>1093.1907142857101</v>
      </c>
      <c r="N553">
        <f t="shared" si="310"/>
        <v>892.28166024197583</v>
      </c>
      <c r="O553">
        <f t="shared" si="311"/>
        <v>66.004842492066174</v>
      </c>
      <c r="P553">
        <f t="shared" si="312"/>
        <v>80.866708490511655</v>
      </c>
      <c r="Q553">
        <f t="shared" si="313"/>
        <v>0.27556917954621235</v>
      </c>
      <c r="R553">
        <f t="shared" si="314"/>
        <v>3.3535757069806342</v>
      </c>
      <c r="S553">
        <f t="shared" si="315"/>
        <v>0.26357894065825699</v>
      </c>
      <c r="T553">
        <f t="shared" si="316"/>
        <v>0.16577063614120771</v>
      </c>
      <c r="U553">
        <f t="shared" si="317"/>
        <v>321.51622907142928</v>
      </c>
      <c r="V553">
        <f t="shared" si="318"/>
        <v>23.264729303329343</v>
      </c>
      <c r="W553">
        <f t="shared" si="319"/>
        <v>23.264729303329343</v>
      </c>
      <c r="X553">
        <f t="shared" si="320"/>
        <v>2.8652200007999977</v>
      </c>
      <c r="Y553">
        <f t="shared" si="321"/>
        <v>50.059799327161599</v>
      </c>
      <c r="Z553">
        <f t="shared" si="322"/>
        <v>1.396870548026018</v>
      </c>
      <c r="AA553">
        <f t="shared" si="323"/>
        <v>2.7904038106443219</v>
      </c>
      <c r="AB553">
        <f t="shared" si="324"/>
        <v>1.4683494527739798</v>
      </c>
      <c r="AC553">
        <f t="shared" si="325"/>
        <v>-237.57457708267341</v>
      </c>
      <c r="AD553">
        <f t="shared" si="326"/>
        <v>-79.063086144166647</v>
      </c>
      <c r="AE553">
        <f t="shared" si="327"/>
        <v>-4.8893939664348558</v>
      </c>
      <c r="AF553">
        <f t="shared" si="328"/>
        <v>-1.0828121845634087E-2</v>
      </c>
      <c r="AG553">
        <f t="shared" si="329"/>
        <v>79.109074193850532</v>
      </c>
      <c r="AH553">
        <f t="shared" si="330"/>
        <v>5.4281012991348572</v>
      </c>
      <c r="AI553">
        <f t="shared" si="331"/>
        <v>27.956774533365515</v>
      </c>
      <c r="AJ553">
        <v>1164.73948718667</v>
      </c>
      <c r="AK553">
        <v>1138.9087272727299</v>
      </c>
      <c r="AL553">
        <v>3.3760628774933501</v>
      </c>
      <c r="AM553">
        <v>66.885195505614405</v>
      </c>
      <c r="AN553">
        <f t="shared" si="332"/>
        <v>5.3871786186547261</v>
      </c>
      <c r="AO553">
        <v>16.543822881841301</v>
      </c>
      <c r="AP553">
        <v>18.8587775757576</v>
      </c>
      <c r="AQ553">
        <v>-7.4807606007687598E-3</v>
      </c>
      <c r="AR553">
        <v>77.480201578808206</v>
      </c>
      <c r="AS553">
        <v>9</v>
      </c>
      <c r="AT553">
        <v>2</v>
      </c>
      <c r="AU553">
        <f t="shared" si="333"/>
        <v>1</v>
      </c>
      <c r="AV553">
        <f t="shared" si="334"/>
        <v>0</v>
      </c>
      <c r="AW553">
        <f t="shared" si="335"/>
        <v>39631.484387506105</v>
      </c>
      <c r="AX553">
        <f t="shared" si="336"/>
        <v>2000.0042857142901</v>
      </c>
      <c r="AY553">
        <f t="shared" si="337"/>
        <v>1681.2033642857182</v>
      </c>
      <c r="AZ553">
        <f t="shared" si="338"/>
        <v>0.84059988085739823</v>
      </c>
      <c r="BA553">
        <f t="shared" si="339"/>
        <v>0.16075777005477845</v>
      </c>
      <c r="BB553">
        <v>2.157</v>
      </c>
      <c r="BC553">
        <v>0.5</v>
      </c>
      <c r="BD553" t="s">
        <v>354</v>
      </c>
      <c r="BE553">
        <v>2</v>
      </c>
      <c r="BF553" t="b">
        <v>1</v>
      </c>
      <c r="BG553">
        <v>1657132394.31429</v>
      </c>
      <c r="BH553">
        <v>1093.1907142857101</v>
      </c>
      <c r="BI553">
        <v>1129.8771428571399</v>
      </c>
      <c r="BJ553">
        <v>18.883492857142901</v>
      </c>
      <c r="BK553">
        <v>16.586099999999998</v>
      </c>
      <c r="BL553">
        <v>1078.7360714285701</v>
      </c>
      <c r="BM553">
        <v>18.6648035714286</v>
      </c>
      <c r="BN553">
        <v>500.01542857142903</v>
      </c>
      <c r="BO553">
        <v>73.926628571428594</v>
      </c>
      <c r="BP553">
        <v>4.6473682142857103E-2</v>
      </c>
      <c r="BQ553">
        <v>22.827428571428602</v>
      </c>
      <c r="BR553">
        <v>23.795214285714302</v>
      </c>
      <c r="BS553">
        <v>999.9</v>
      </c>
      <c r="BT553">
        <v>0</v>
      </c>
      <c r="BU553">
        <v>0</v>
      </c>
      <c r="BV553">
        <v>9997.3214285714294</v>
      </c>
      <c r="BW553">
        <v>0</v>
      </c>
      <c r="BX553">
        <v>1997.22</v>
      </c>
      <c r="BY553">
        <v>-36.6857857142857</v>
      </c>
      <c r="BZ553">
        <v>1114.23178571429</v>
      </c>
      <c r="CA553">
        <v>1148.9314285714299</v>
      </c>
      <c r="CB553">
        <v>2.29738535714286</v>
      </c>
      <c r="CC553">
        <v>1129.8771428571399</v>
      </c>
      <c r="CD553">
        <v>16.586099999999998</v>
      </c>
      <c r="CE553">
        <v>1.3959932142857101</v>
      </c>
      <c r="CF553">
        <v>1.2261553571428601</v>
      </c>
      <c r="CG553">
        <v>11.874174999999999</v>
      </c>
      <c r="CH553">
        <v>9.9228964285714305</v>
      </c>
      <c r="CI553">
        <v>2000.0042857142901</v>
      </c>
      <c r="CJ553">
        <v>0.98000592857142899</v>
      </c>
      <c r="CK553">
        <v>1.9994042857142898E-2</v>
      </c>
      <c r="CL553">
        <v>0</v>
      </c>
      <c r="CM553">
        <v>2.26923214285714</v>
      </c>
      <c r="CN553">
        <v>0</v>
      </c>
      <c r="CO553">
        <v>5027.7446428571402</v>
      </c>
      <c r="CP553">
        <v>17300.228571428601</v>
      </c>
      <c r="CQ553">
        <v>40.875</v>
      </c>
      <c r="CR553">
        <v>42.361499999999999</v>
      </c>
      <c r="CS553">
        <v>40.868250000000003</v>
      </c>
      <c r="CT553">
        <v>40.517714285714298</v>
      </c>
      <c r="CU553">
        <v>39.966250000000002</v>
      </c>
      <c r="CV553">
        <v>1960.0121428571399</v>
      </c>
      <c r="CW553">
        <v>39.992142857142902</v>
      </c>
      <c r="CX553">
        <v>0</v>
      </c>
      <c r="CY553">
        <v>1657132383.0999999</v>
      </c>
      <c r="CZ553">
        <v>0</v>
      </c>
      <c r="DA553">
        <v>0</v>
      </c>
      <c r="DB553" t="s">
        <v>355</v>
      </c>
      <c r="DC553">
        <v>1656081770.5</v>
      </c>
      <c r="DD553">
        <v>1655399214.5999999</v>
      </c>
      <c r="DE553">
        <v>0</v>
      </c>
      <c r="DF553">
        <v>0.13400000000000001</v>
      </c>
      <c r="DG553">
        <v>-0.06</v>
      </c>
      <c r="DH553">
        <v>9.3309999999999995</v>
      </c>
      <c r="DI553">
        <v>0.51100000000000001</v>
      </c>
      <c r="DJ553">
        <v>421</v>
      </c>
      <c r="DK553">
        <v>25</v>
      </c>
      <c r="DL553">
        <v>1.93</v>
      </c>
      <c r="DM553">
        <v>0.15</v>
      </c>
      <c r="DN553">
        <v>-36.737024390243903</v>
      </c>
      <c r="DO553">
        <v>-0.63530432877356002</v>
      </c>
      <c r="DP553">
        <v>0.57339286697073699</v>
      </c>
      <c r="DQ553">
        <v>0</v>
      </c>
      <c r="DR553">
        <v>2.28299365853659</v>
      </c>
      <c r="DS553">
        <v>0.319455924277668</v>
      </c>
      <c r="DT553">
        <v>4.0113836962866099E-2</v>
      </c>
      <c r="DU553">
        <v>0</v>
      </c>
      <c r="DV553">
        <v>0</v>
      </c>
      <c r="DW553">
        <v>2</v>
      </c>
      <c r="DX553" t="s">
        <v>366</v>
      </c>
      <c r="DY553">
        <v>2.96855</v>
      </c>
      <c r="DZ553">
        <v>2.7000799999999998</v>
      </c>
      <c r="EA553">
        <v>0.14580000000000001</v>
      </c>
      <c r="EB553">
        <v>0.14999899999999999</v>
      </c>
      <c r="EC553">
        <v>7.1092000000000002E-2</v>
      </c>
      <c r="ED553">
        <v>6.5327399999999994E-2</v>
      </c>
      <c r="EE553">
        <v>33098.6</v>
      </c>
      <c r="EF553">
        <v>36035</v>
      </c>
      <c r="EG553">
        <v>35146.9</v>
      </c>
      <c r="EH553">
        <v>38484.9</v>
      </c>
      <c r="EI553">
        <v>46359.3</v>
      </c>
      <c r="EJ553">
        <v>51953.4</v>
      </c>
      <c r="EK553">
        <v>54999.9</v>
      </c>
      <c r="EL553">
        <v>61728.5</v>
      </c>
      <c r="EM553">
        <v>1.8351999999999999</v>
      </c>
      <c r="EN553">
        <v>2.0632000000000001</v>
      </c>
      <c r="EO553">
        <v>-1.3410999999999999E-2</v>
      </c>
      <c r="EP553">
        <v>0</v>
      </c>
      <c r="EQ553">
        <v>24.002400000000002</v>
      </c>
      <c r="ER553">
        <v>999.9</v>
      </c>
      <c r="ES553">
        <v>34.654000000000003</v>
      </c>
      <c r="ET553">
        <v>39.155999999999999</v>
      </c>
      <c r="EU553">
        <v>33.213200000000001</v>
      </c>
      <c r="EV553">
        <v>54.603099999999998</v>
      </c>
      <c r="EW553">
        <v>35.604999999999997</v>
      </c>
      <c r="EX553">
        <v>2</v>
      </c>
      <c r="EY553">
        <v>0.41627999999999998</v>
      </c>
      <c r="EZ553">
        <v>9.2810500000000005</v>
      </c>
      <c r="FA553">
        <v>19.913799999999998</v>
      </c>
      <c r="FB553">
        <v>5.1993200000000002</v>
      </c>
      <c r="FC553">
        <v>12.0099</v>
      </c>
      <c r="FD553">
        <v>4.9752000000000001</v>
      </c>
      <c r="FE553">
        <v>3.294</v>
      </c>
      <c r="FF553">
        <v>9999</v>
      </c>
      <c r="FG553">
        <v>9999</v>
      </c>
      <c r="FH553">
        <v>9999</v>
      </c>
      <c r="FI553">
        <v>554</v>
      </c>
      <c r="FJ553">
        <v>1.8631</v>
      </c>
      <c r="FK553">
        <v>1.8678300000000001</v>
      </c>
      <c r="FL553">
        <v>1.8675200000000001</v>
      </c>
      <c r="FM553">
        <v>1.8687400000000001</v>
      </c>
      <c r="FN553">
        <v>1.86951</v>
      </c>
      <c r="FO553">
        <v>1.86557</v>
      </c>
      <c r="FP553">
        <v>1.8666100000000001</v>
      </c>
      <c r="FQ553">
        <v>1.86798</v>
      </c>
      <c r="FR553">
        <v>5</v>
      </c>
      <c r="FS553">
        <v>0</v>
      </c>
      <c r="FT553">
        <v>0</v>
      </c>
      <c r="FU553">
        <v>0</v>
      </c>
      <c r="FV553" t="s">
        <v>357</v>
      </c>
      <c r="FW553" t="s">
        <v>358</v>
      </c>
      <c r="FX553" t="s">
        <v>359</v>
      </c>
      <c r="FY553" t="s">
        <v>359</v>
      </c>
      <c r="FZ553" t="s">
        <v>359</v>
      </c>
      <c r="GA553" t="s">
        <v>359</v>
      </c>
      <c r="GB553">
        <v>0</v>
      </c>
      <c r="GC553">
        <v>100</v>
      </c>
      <c r="GD553">
        <v>100</v>
      </c>
      <c r="GE553">
        <v>14.65</v>
      </c>
      <c r="GF553">
        <v>0.2172</v>
      </c>
      <c r="GG553">
        <v>5.2154357415507802</v>
      </c>
      <c r="GH553">
        <v>1.00486214095962E-2</v>
      </c>
      <c r="GI553">
        <v>-1.74255938316833E-6</v>
      </c>
      <c r="GJ553">
        <v>3.4045767664605598E-10</v>
      </c>
      <c r="GK553">
        <v>-2.3400103927015501E-2</v>
      </c>
      <c r="GL553">
        <v>-3.1725839457550503E-2</v>
      </c>
      <c r="GM553">
        <v>2.93552719409138E-3</v>
      </c>
      <c r="GN553">
        <v>-2.8977901675973599E-5</v>
      </c>
      <c r="GO553">
        <v>-4</v>
      </c>
      <c r="GP553">
        <v>2214</v>
      </c>
      <c r="GQ553">
        <v>1</v>
      </c>
      <c r="GR553">
        <v>18</v>
      </c>
      <c r="GS553">
        <v>17510.5</v>
      </c>
      <c r="GT553">
        <v>28886.5</v>
      </c>
      <c r="GU553">
        <v>2.9797400000000001</v>
      </c>
      <c r="GV553">
        <v>2.64771</v>
      </c>
      <c r="GW553">
        <v>2.2485400000000002</v>
      </c>
      <c r="GX553">
        <v>2.7307100000000002</v>
      </c>
      <c r="GY553">
        <v>1.9958499999999999</v>
      </c>
      <c r="GZ553">
        <v>2.34131</v>
      </c>
      <c r="HA553">
        <v>42.191499999999998</v>
      </c>
      <c r="HB553">
        <v>15.1477</v>
      </c>
      <c r="HC553">
        <v>18</v>
      </c>
      <c r="HD553">
        <v>446.714</v>
      </c>
      <c r="HE553">
        <v>599.89099999999996</v>
      </c>
      <c r="HF553">
        <v>12.885199999999999</v>
      </c>
      <c r="HG553">
        <v>32.049500000000002</v>
      </c>
      <c r="HH553">
        <v>30.000699999999998</v>
      </c>
      <c r="HI553">
        <v>31.818200000000001</v>
      </c>
      <c r="HJ553">
        <v>31.7</v>
      </c>
      <c r="HK553">
        <v>59.624600000000001</v>
      </c>
      <c r="HL553">
        <v>45.8994</v>
      </c>
      <c r="HM553">
        <v>0</v>
      </c>
      <c r="HN553">
        <v>12.3872</v>
      </c>
      <c r="HO553">
        <v>1174.83</v>
      </c>
      <c r="HP553">
        <v>16.566400000000002</v>
      </c>
      <c r="HQ553">
        <v>101.983</v>
      </c>
      <c r="HR553">
        <v>102.748</v>
      </c>
    </row>
    <row r="554" spans="1:226" x14ac:dyDescent="0.2">
      <c r="A554">
        <v>889</v>
      </c>
      <c r="B554">
        <v>1657132407.0999999</v>
      </c>
      <c r="C554">
        <v>12374.5</v>
      </c>
      <c r="D554" t="s">
        <v>1434</v>
      </c>
      <c r="E554" t="s">
        <v>1435</v>
      </c>
      <c r="F554">
        <v>5</v>
      </c>
      <c r="G554" t="s">
        <v>2069</v>
      </c>
      <c r="H554" t="s">
        <v>353</v>
      </c>
      <c r="I554">
        <v>1657132399.5999999</v>
      </c>
      <c r="J554">
        <f t="shared" si="306"/>
        <v>5.3847457876875964E-3</v>
      </c>
      <c r="K554">
        <f t="shared" si="307"/>
        <v>5.3847457876875966</v>
      </c>
      <c r="L554">
        <f t="shared" si="308"/>
        <v>28.008527490411605</v>
      </c>
      <c r="M554">
        <f t="shared" si="309"/>
        <v>1110.6781481481501</v>
      </c>
      <c r="N554">
        <f t="shared" si="310"/>
        <v>908.64783486162264</v>
      </c>
      <c r="O554">
        <f t="shared" si="311"/>
        <v>67.215217057259167</v>
      </c>
      <c r="P554">
        <f t="shared" si="312"/>
        <v>82.159963348068345</v>
      </c>
      <c r="Q554">
        <f t="shared" si="313"/>
        <v>0.27518769535305948</v>
      </c>
      <c r="R554">
        <f t="shared" si="314"/>
        <v>3.3515466089372716</v>
      </c>
      <c r="S554">
        <f t="shared" si="315"/>
        <v>0.26322295541307678</v>
      </c>
      <c r="T554">
        <f t="shared" si="316"/>
        <v>0.16554597914951574</v>
      </c>
      <c r="U554">
        <f t="shared" si="317"/>
        <v>321.51359377777806</v>
      </c>
      <c r="V554">
        <f t="shared" si="318"/>
        <v>23.265003136143552</v>
      </c>
      <c r="W554">
        <f t="shared" si="319"/>
        <v>23.265003136143552</v>
      </c>
      <c r="X554">
        <f t="shared" si="320"/>
        <v>2.865267394156441</v>
      </c>
      <c r="Y554">
        <f t="shared" si="321"/>
        <v>50.015483159123711</v>
      </c>
      <c r="Z554">
        <f t="shared" si="322"/>
        <v>1.3955898671818854</v>
      </c>
      <c r="AA554">
        <f t="shared" si="323"/>
        <v>2.7903156763313302</v>
      </c>
      <c r="AB554">
        <f t="shared" si="324"/>
        <v>1.4696775269745557</v>
      </c>
      <c r="AC554">
        <f t="shared" si="325"/>
        <v>-237.46728923702301</v>
      </c>
      <c r="AD554">
        <f t="shared" si="326"/>
        <v>-79.158895471564577</v>
      </c>
      <c r="AE554">
        <f t="shared" si="327"/>
        <v>-4.8982765782793267</v>
      </c>
      <c r="AF554">
        <f t="shared" si="328"/>
        <v>-1.0867509088839711E-2</v>
      </c>
      <c r="AG554">
        <f t="shared" si="329"/>
        <v>79.330127203408793</v>
      </c>
      <c r="AH554">
        <f t="shared" si="330"/>
        <v>5.4706835343160316</v>
      </c>
      <c r="AI554">
        <f t="shared" si="331"/>
        <v>28.008527490411605</v>
      </c>
      <c r="AJ554">
        <v>1180.8802521770201</v>
      </c>
      <c r="AK554">
        <v>1155.4552727272701</v>
      </c>
      <c r="AL554">
        <v>3.2693937616255901</v>
      </c>
      <c r="AM554">
        <v>66.885195505614405</v>
      </c>
      <c r="AN554">
        <f t="shared" si="332"/>
        <v>5.3847457876875966</v>
      </c>
      <c r="AO554">
        <v>16.551718597559599</v>
      </c>
      <c r="AP554">
        <v>18.838911515151501</v>
      </c>
      <c r="AQ554">
        <v>-1.7159879449955701E-3</v>
      </c>
      <c r="AR554">
        <v>77.480201578808206</v>
      </c>
      <c r="AS554">
        <v>10</v>
      </c>
      <c r="AT554">
        <v>2</v>
      </c>
      <c r="AU554">
        <f t="shared" si="333"/>
        <v>1</v>
      </c>
      <c r="AV554">
        <f t="shared" si="334"/>
        <v>0</v>
      </c>
      <c r="AW554">
        <f t="shared" si="335"/>
        <v>39600.055980246667</v>
      </c>
      <c r="AX554">
        <f t="shared" si="336"/>
        <v>1999.98814814815</v>
      </c>
      <c r="AY554">
        <f t="shared" si="337"/>
        <v>1681.1897777777792</v>
      </c>
      <c r="AZ554">
        <f t="shared" si="338"/>
        <v>0.8405998702214531</v>
      </c>
      <c r="BA554">
        <f t="shared" si="339"/>
        <v>0.1607577495274046</v>
      </c>
      <c r="BB554">
        <v>2.157</v>
      </c>
      <c r="BC554">
        <v>0.5</v>
      </c>
      <c r="BD554" t="s">
        <v>354</v>
      </c>
      <c r="BE554">
        <v>2</v>
      </c>
      <c r="BF554" t="b">
        <v>1</v>
      </c>
      <c r="BG554">
        <v>1657132399.5999999</v>
      </c>
      <c r="BH554">
        <v>1110.6781481481501</v>
      </c>
      <c r="BI554">
        <v>1147.5222222222201</v>
      </c>
      <c r="BJ554">
        <v>18.866259259259301</v>
      </c>
      <c r="BK554">
        <v>16.550744444444401</v>
      </c>
      <c r="BL554">
        <v>1096.0937037036999</v>
      </c>
      <c r="BM554">
        <v>18.648351851851899</v>
      </c>
      <c r="BN554">
        <v>500.00274074074099</v>
      </c>
      <c r="BO554">
        <v>73.926377777777802</v>
      </c>
      <c r="BP554">
        <v>4.6413966666666702E-2</v>
      </c>
      <c r="BQ554">
        <v>22.826907407407401</v>
      </c>
      <c r="BR554">
        <v>23.7915555555556</v>
      </c>
      <c r="BS554">
        <v>999.9</v>
      </c>
      <c r="BT554">
        <v>0</v>
      </c>
      <c r="BU554">
        <v>0</v>
      </c>
      <c r="BV554">
        <v>9989.0740740740694</v>
      </c>
      <c r="BW554">
        <v>0</v>
      </c>
      <c r="BX554">
        <v>1999.8188888888899</v>
      </c>
      <c r="BY554">
        <v>-36.843870370370396</v>
      </c>
      <c r="BZ554">
        <v>1132.0359259259301</v>
      </c>
      <c r="CA554">
        <v>1166.8333333333301</v>
      </c>
      <c r="CB554">
        <v>2.3155077777777802</v>
      </c>
      <c r="CC554">
        <v>1147.5222222222201</v>
      </c>
      <c r="CD554">
        <v>16.550744444444401</v>
      </c>
      <c r="CE554">
        <v>1.39471407407407</v>
      </c>
      <c r="CF554">
        <v>1.2235374074074099</v>
      </c>
      <c r="CG554">
        <v>11.860281481481501</v>
      </c>
      <c r="CH554">
        <v>9.8910581481481508</v>
      </c>
      <c r="CI554">
        <v>1999.98814814815</v>
      </c>
      <c r="CJ554">
        <v>0.98000611111111102</v>
      </c>
      <c r="CK554">
        <v>1.99938851851852E-2</v>
      </c>
      <c r="CL554">
        <v>0</v>
      </c>
      <c r="CM554">
        <v>2.3246777777777798</v>
      </c>
      <c r="CN554">
        <v>0</v>
      </c>
      <c r="CO554">
        <v>5027.5340740740703</v>
      </c>
      <c r="CP554">
        <v>17300.085185185198</v>
      </c>
      <c r="CQ554">
        <v>40.875</v>
      </c>
      <c r="CR554">
        <v>42.370333333333299</v>
      </c>
      <c r="CS554">
        <v>40.875</v>
      </c>
      <c r="CT554">
        <v>40.506888888888902</v>
      </c>
      <c r="CU554">
        <v>39.969666666666697</v>
      </c>
      <c r="CV554">
        <v>1959.9970370370399</v>
      </c>
      <c r="CW554">
        <v>39.991111111111103</v>
      </c>
      <c r="CX554">
        <v>0</v>
      </c>
      <c r="CY554">
        <v>1657132387.3</v>
      </c>
      <c r="CZ554">
        <v>0</v>
      </c>
      <c r="DA554">
        <v>0</v>
      </c>
      <c r="DB554" t="s">
        <v>355</v>
      </c>
      <c r="DC554">
        <v>1656081770.5</v>
      </c>
      <c r="DD554">
        <v>1655399214.5999999</v>
      </c>
      <c r="DE554">
        <v>0</v>
      </c>
      <c r="DF554">
        <v>0.13400000000000001</v>
      </c>
      <c r="DG554">
        <v>-0.06</v>
      </c>
      <c r="DH554">
        <v>9.3309999999999995</v>
      </c>
      <c r="DI554">
        <v>0.51100000000000001</v>
      </c>
      <c r="DJ554">
        <v>421</v>
      </c>
      <c r="DK554">
        <v>25</v>
      </c>
      <c r="DL554">
        <v>1.93</v>
      </c>
      <c r="DM554">
        <v>0.15</v>
      </c>
      <c r="DN554">
        <v>-36.666535000000003</v>
      </c>
      <c r="DO554">
        <v>-0.41888330206372898</v>
      </c>
      <c r="DP554">
        <v>0.63625498212194798</v>
      </c>
      <c r="DQ554">
        <v>0</v>
      </c>
      <c r="DR554">
        <v>2.2955545000000002</v>
      </c>
      <c r="DS554">
        <v>0.18565868667917401</v>
      </c>
      <c r="DT554">
        <v>3.6517183212153699E-2</v>
      </c>
      <c r="DU554">
        <v>0</v>
      </c>
      <c r="DV554">
        <v>0</v>
      </c>
      <c r="DW554">
        <v>2</v>
      </c>
      <c r="DX554" t="s">
        <v>366</v>
      </c>
      <c r="DY554">
        <v>2.9676399999999998</v>
      </c>
      <c r="DZ554">
        <v>2.70044</v>
      </c>
      <c r="EA554">
        <v>0.14715300000000001</v>
      </c>
      <c r="EB554">
        <v>0.15129999999999999</v>
      </c>
      <c r="EC554">
        <v>7.10586E-2</v>
      </c>
      <c r="ED554">
        <v>6.5349299999999999E-2</v>
      </c>
      <c r="EE554">
        <v>33045.699999999997</v>
      </c>
      <c r="EF554">
        <v>35979.699999999997</v>
      </c>
      <c r="EG554">
        <v>35146.400000000001</v>
      </c>
      <c r="EH554">
        <v>38484.800000000003</v>
      </c>
      <c r="EI554">
        <v>46360.800000000003</v>
      </c>
      <c r="EJ554">
        <v>51951.7</v>
      </c>
      <c r="EK554">
        <v>54999.7</v>
      </c>
      <c r="EL554">
        <v>61727.9</v>
      </c>
      <c r="EM554">
        <v>1.8333999999999999</v>
      </c>
      <c r="EN554">
        <v>2.0634000000000001</v>
      </c>
      <c r="EO554">
        <v>-1.19209E-2</v>
      </c>
      <c r="EP554">
        <v>0</v>
      </c>
      <c r="EQ554">
        <v>24.002400000000002</v>
      </c>
      <c r="ER554">
        <v>999.9</v>
      </c>
      <c r="ES554">
        <v>34.677999999999997</v>
      </c>
      <c r="ET554">
        <v>39.176000000000002</v>
      </c>
      <c r="EU554">
        <v>33.270800000000001</v>
      </c>
      <c r="EV554">
        <v>54.943100000000001</v>
      </c>
      <c r="EW554">
        <v>35.673099999999998</v>
      </c>
      <c r="EX554">
        <v>2</v>
      </c>
      <c r="EY554">
        <v>0.41699199999999997</v>
      </c>
      <c r="EZ554">
        <v>9.2810500000000005</v>
      </c>
      <c r="FA554">
        <v>19.913900000000002</v>
      </c>
      <c r="FB554">
        <v>5.1993200000000002</v>
      </c>
      <c r="FC554">
        <v>12.0099</v>
      </c>
      <c r="FD554">
        <v>4.9752000000000001</v>
      </c>
      <c r="FE554">
        <v>3.294</v>
      </c>
      <c r="FF554">
        <v>9999</v>
      </c>
      <c r="FG554">
        <v>9999</v>
      </c>
      <c r="FH554">
        <v>9999</v>
      </c>
      <c r="FI554">
        <v>554</v>
      </c>
      <c r="FJ554">
        <v>1.8631</v>
      </c>
      <c r="FK554">
        <v>1.8678300000000001</v>
      </c>
      <c r="FL554">
        <v>1.8675200000000001</v>
      </c>
      <c r="FM554">
        <v>1.8687400000000001</v>
      </c>
      <c r="FN554">
        <v>1.86951</v>
      </c>
      <c r="FO554">
        <v>1.86557</v>
      </c>
      <c r="FP554">
        <v>1.8665499999999999</v>
      </c>
      <c r="FQ554">
        <v>1.86795</v>
      </c>
      <c r="FR554">
        <v>5</v>
      </c>
      <c r="FS554">
        <v>0</v>
      </c>
      <c r="FT554">
        <v>0</v>
      </c>
      <c r="FU554">
        <v>0</v>
      </c>
      <c r="FV554" t="s">
        <v>357</v>
      </c>
      <c r="FW554" t="s">
        <v>358</v>
      </c>
      <c r="FX554" t="s">
        <v>359</v>
      </c>
      <c r="FY554" t="s">
        <v>359</v>
      </c>
      <c r="FZ554" t="s">
        <v>359</v>
      </c>
      <c r="GA554" t="s">
        <v>359</v>
      </c>
      <c r="GB554">
        <v>0</v>
      </c>
      <c r="GC554">
        <v>100</v>
      </c>
      <c r="GD554">
        <v>100</v>
      </c>
      <c r="GE554">
        <v>14.77</v>
      </c>
      <c r="GF554">
        <v>0.21679999999999999</v>
      </c>
      <c r="GG554">
        <v>5.2154357415507802</v>
      </c>
      <c r="GH554">
        <v>1.00486214095962E-2</v>
      </c>
      <c r="GI554">
        <v>-1.74255938316833E-6</v>
      </c>
      <c r="GJ554">
        <v>3.4045767664605598E-10</v>
      </c>
      <c r="GK554">
        <v>-2.3400103927015501E-2</v>
      </c>
      <c r="GL554">
        <v>-3.1725839457550503E-2</v>
      </c>
      <c r="GM554">
        <v>2.93552719409138E-3</v>
      </c>
      <c r="GN554">
        <v>-2.8977901675973599E-5</v>
      </c>
      <c r="GO554">
        <v>-4</v>
      </c>
      <c r="GP554">
        <v>2214</v>
      </c>
      <c r="GQ554">
        <v>1</v>
      </c>
      <c r="GR554">
        <v>18</v>
      </c>
      <c r="GS554">
        <v>17510.599999999999</v>
      </c>
      <c r="GT554">
        <v>28886.5</v>
      </c>
      <c r="GU554">
        <v>3.0114700000000001</v>
      </c>
      <c r="GV554">
        <v>2.65137</v>
      </c>
      <c r="GW554">
        <v>2.2485400000000002</v>
      </c>
      <c r="GX554">
        <v>2.7319300000000002</v>
      </c>
      <c r="GY554">
        <v>1.9958499999999999</v>
      </c>
      <c r="GZ554">
        <v>2.3596200000000001</v>
      </c>
      <c r="HA554">
        <v>42.191499999999998</v>
      </c>
      <c r="HB554">
        <v>15.156499999999999</v>
      </c>
      <c r="HC554">
        <v>18</v>
      </c>
      <c r="HD554">
        <v>445.63799999999998</v>
      </c>
      <c r="HE554">
        <v>600.11400000000003</v>
      </c>
      <c r="HF554">
        <v>12.881500000000001</v>
      </c>
      <c r="HG554">
        <v>32.055100000000003</v>
      </c>
      <c r="HH554">
        <v>30.000499999999999</v>
      </c>
      <c r="HI554">
        <v>31.823799999999999</v>
      </c>
      <c r="HJ554">
        <v>31.706099999999999</v>
      </c>
      <c r="HK554">
        <v>60.321800000000003</v>
      </c>
      <c r="HL554">
        <v>45.8994</v>
      </c>
      <c r="HM554">
        <v>0</v>
      </c>
      <c r="HN554">
        <v>12.3871</v>
      </c>
      <c r="HO554">
        <v>1188.33</v>
      </c>
      <c r="HP554">
        <v>16.566400000000002</v>
      </c>
      <c r="HQ554">
        <v>101.983</v>
      </c>
      <c r="HR554">
        <v>102.747</v>
      </c>
    </row>
    <row r="555" spans="1:226" x14ac:dyDescent="0.2">
      <c r="A555">
        <v>890</v>
      </c>
      <c r="B555">
        <v>1657132412.0999999</v>
      </c>
      <c r="C555">
        <v>12379.5</v>
      </c>
      <c r="D555" t="s">
        <v>1436</v>
      </c>
      <c r="E555" t="s">
        <v>1437</v>
      </c>
      <c r="F555">
        <v>5</v>
      </c>
      <c r="G555" t="s">
        <v>2070</v>
      </c>
      <c r="H555" t="s">
        <v>353</v>
      </c>
      <c r="I555">
        <v>1657132404.31429</v>
      </c>
      <c r="J555">
        <f t="shared" si="306"/>
        <v>5.3552840251664419E-3</v>
      </c>
      <c r="K555">
        <f t="shared" si="307"/>
        <v>5.3552840251664415</v>
      </c>
      <c r="L555">
        <f t="shared" si="308"/>
        <v>28.377747288933232</v>
      </c>
      <c r="M555">
        <f t="shared" si="309"/>
        <v>1126.3764285714301</v>
      </c>
      <c r="N555">
        <f t="shared" si="310"/>
        <v>920.40988033296003</v>
      </c>
      <c r="O555">
        <f t="shared" si="311"/>
        <v>68.08582239802756</v>
      </c>
      <c r="P555">
        <f t="shared" si="312"/>
        <v>83.321862474244767</v>
      </c>
      <c r="Q555">
        <f t="shared" si="313"/>
        <v>0.27318612109587881</v>
      </c>
      <c r="R555">
        <f t="shared" si="314"/>
        <v>3.352013132222412</v>
      </c>
      <c r="S555">
        <f t="shared" si="315"/>
        <v>0.26139235444294856</v>
      </c>
      <c r="T555">
        <f t="shared" si="316"/>
        <v>0.16438741431562112</v>
      </c>
      <c r="U555">
        <f t="shared" si="317"/>
        <v>321.51389764285648</v>
      </c>
      <c r="V555">
        <f t="shared" si="318"/>
        <v>23.270651042530112</v>
      </c>
      <c r="W555">
        <f t="shared" si="319"/>
        <v>23.270651042530112</v>
      </c>
      <c r="X555">
        <f t="shared" si="320"/>
        <v>2.8662450531691803</v>
      </c>
      <c r="Y555">
        <f t="shared" si="321"/>
        <v>49.974566717733779</v>
      </c>
      <c r="Z555">
        <f t="shared" si="322"/>
        <v>1.394357903745596</v>
      </c>
      <c r="AA555">
        <f t="shared" si="323"/>
        <v>2.7901350533386409</v>
      </c>
      <c r="AB555">
        <f t="shared" si="324"/>
        <v>1.4718871494235843</v>
      </c>
      <c r="AC555">
        <f t="shared" si="325"/>
        <v>-236.16802550984008</v>
      </c>
      <c r="AD555">
        <f t="shared" si="326"/>
        <v>-80.383592604711723</v>
      </c>
      <c r="AE555">
        <f t="shared" si="327"/>
        <v>-4.9734828788781753</v>
      </c>
      <c r="AF555">
        <f t="shared" si="328"/>
        <v>-1.1203350573524062E-2</v>
      </c>
      <c r="AG555">
        <f t="shared" si="329"/>
        <v>79.113053697952694</v>
      </c>
      <c r="AH555">
        <f t="shared" si="330"/>
        <v>5.4245616485076686</v>
      </c>
      <c r="AI555">
        <f t="shared" si="331"/>
        <v>28.377747288933232</v>
      </c>
      <c r="AJ555">
        <v>1198.4421676608699</v>
      </c>
      <c r="AK555">
        <v>1172.4946060606101</v>
      </c>
      <c r="AL555">
        <v>3.3593418346519002</v>
      </c>
      <c r="AM555">
        <v>66.885195505614405</v>
      </c>
      <c r="AN555">
        <f t="shared" si="332"/>
        <v>5.3552840251664415</v>
      </c>
      <c r="AO555">
        <v>16.561558028494801</v>
      </c>
      <c r="AP555">
        <v>18.8289721212121</v>
      </c>
      <c r="AQ555">
        <v>-1.60928979243765E-4</v>
      </c>
      <c r="AR555">
        <v>77.480201578808206</v>
      </c>
      <c r="AS555">
        <v>9</v>
      </c>
      <c r="AT555">
        <v>2</v>
      </c>
      <c r="AU555">
        <f t="shared" si="333"/>
        <v>1</v>
      </c>
      <c r="AV555">
        <f t="shared" si="334"/>
        <v>0</v>
      </c>
      <c r="AW555">
        <f t="shared" si="335"/>
        <v>39607.453458431512</v>
      </c>
      <c r="AX555">
        <f t="shared" si="336"/>
        <v>1999.9907142857101</v>
      </c>
      <c r="AY555">
        <f t="shared" si="337"/>
        <v>1681.1918785714249</v>
      </c>
      <c r="AZ555">
        <f t="shared" si="338"/>
        <v>0.84059984207069527</v>
      </c>
      <c r="BA555">
        <f t="shared" si="339"/>
        <v>0.16075769519644198</v>
      </c>
      <c r="BB555">
        <v>2.157</v>
      </c>
      <c r="BC555">
        <v>0.5</v>
      </c>
      <c r="BD555" t="s">
        <v>354</v>
      </c>
      <c r="BE555">
        <v>2</v>
      </c>
      <c r="BF555" t="b">
        <v>1</v>
      </c>
      <c r="BG555">
        <v>1657132404.31429</v>
      </c>
      <c r="BH555">
        <v>1126.3764285714301</v>
      </c>
      <c r="BI555">
        <v>1163.1400000000001</v>
      </c>
      <c r="BJ555">
        <v>18.849457142857101</v>
      </c>
      <c r="BK555">
        <v>16.5535178571429</v>
      </c>
      <c r="BL555">
        <v>1111.6764285714301</v>
      </c>
      <c r="BM555">
        <v>18.632307142857101</v>
      </c>
      <c r="BN555">
        <v>500.02307142857097</v>
      </c>
      <c r="BO555">
        <v>73.927007142857093</v>
      </c>
      <c r="BP555">
        <v>4.6364778571428601E-2</v>
      </c>
      <c r="BQ555">
        <v>22.825839285714299</v>
      </c>
      <c r="BR555">
        <v>23.788932142857099</v>
      </c>
      <c r="BS555">
        <v>999.9</v>
      </c>
      <c r="BT555">
        <v>0</v>
      </c>
      <c r="BU555">
        <v>0</v>
      </c>
      <c r="BV555">
        <v>9990.8928571428605</v>
      </c>
      <c r="BW555">
        <v>0</v>
      </c>
      <c r="BX555">
        <v>1905.9732857142899</v>
      </c>
      <c r="BY555">
        <v>-36.762989285714298</v>
      </c>
      <c r="BZ555">
        <v>1148.0157142857099</v>
      </c>
      <c r="CA555">
        <v>1182.7171428571401</v>
      </c>
      <c r="CB555">
        <v>2.2959239285714301</v>
      </c>
      <c r="CC555">
        <v>1163.1400000000001</v>
      </c>
      <c r="CD555">
        <v>16.5535178571429</v>
      </c>
      <c r="CE555">
        <v>1.3934832142857101</v>
      </c>
      <c r="CF555">
        <v>1.2237535714285701</v>
      </c>
      <c r="CG555">
        <v>11.8469107142857</v>
      </c>
      <c r="CH555">
        <v>9.8936896428571401</v>
      </c>
      <c r="CI555">
        <v>1999.9907142857101</v>
      </c>
      <c r="CJ555">
        <v>0.98000667857142898</v>
      </c>
      <c r="CK555">
        <v>1.99933321428571E-2</v>
      </c>
      <c r="CL555">
        <v>0</v>
      </c>
      <c r="CM555">
        <v>2.34976071428571</v>
      </c>
      <c r="CN555">
        <v>0</v>
      </c>
      <c r="CO555">
        <v>4968.9103571428604</v>
      </c>
      <c r="CP555">
        <v>17300.099999999999</v>
      </c>
      <c r="CQ555">
        <v>40.866</v>
      </c>
      <c r="CR555">
        <v>42.375</v>
      </c>
      <c r="CS555">
        <v>40.875</v>
      </c>
      <c r="CT555">
        <v>40.5</v>
      </c>
      <c r="CU555">
        <v>39.979750000000003</v>
      </c>
      <c r="CV555">
        <v>1960.0014285714301</v>
      </c>
      <c r="CW555">
        <v>39.9892857142857</v>
      </c>
      <c r="CX555">
        <v>0</v>
      </c>
      <c r="CY555">
        <v>1657132392.0999999</v>
      </c>
      <c r="CZ555">
        <v>0</v>
      </c>
      <c r="DA555">
        <v>0</v>
      </c>
      <c r="DB555" t="s">
        <v>355</v>
      </c>
      <c r="DC555">
        <v>1656081770.5</v>
      </c>
      <c r="DD555">
        <v>1655399214.5999999</v>
      </c>
      <c r="DE555">
        <v>0</v>
      </c>
      <c r="DF555">
        <v>0.13400000000000001</v>
      </c>
      <c r="DG555">
        <v>-0.06</v>
      </c>
      <c r="DH555">
        <v>9.3309999999999995</v>
      </c>
      <c r="DI555">
        <v>0.51100000000000001</v>
      </c>
      <c r="DJ555">
        <v>421</v>
      </c>
      <c r="DK555">
        <v>25</v>
      </c>
      <c r="DL555">
        <v>1.93</v>
      </c>
      <c r="DM555">
        <v>0.15</v>
      </c>
      <c r="DN555">
        <v>-36.786534146341502</v>
      </c>
      <c r="DO555">
        <v>-0.13843066202099699</v>
      </c>
      <c r="DP555">
        <v>0.60732457212531599</v>
      </c>
      <c r="DQ555">
        <v>0</v>
      </c>
      <c r="DR555">
        <v>2.3010729268292698</v>
      </c>
      <c r="DS555">
        <v>-8.6586062717771306E-2</v>
      </c>
      <c r="DT555">
        <v>2.9668165022864401E-2</v>
      </c>
      <c r="DU555">
        <v>1</v>
      </c>
      <c r="DV555">
        <v>1</v>
      </c>
      <c r="DW555">
        <v>2</v>
      </c>
      <c r="DX555" t="s">
        <v>356</v>
      </c>
      <c r="DY555">
        <v>2.96801</v>
      </c>
      <c r="DZ555">
        <v>2.7004199999999998</v>
      </c>
      <c r="EA555">
        <v>0.148539</v>
      </c>
      <c r="EB555">
        <v>0.152698</v>
      </c>
      <c r="EC555">
        <v>7.1016899999999994E-2</v>
      </c>
      <c r="ED555">
        <v>6.5387799999999996E-2</v>
      </c>
      <c r="EE555">
        <v>32991.1</v>
      </c>
      <c r="EF555">
        <v>35919.4</v>
      </c>
      <c r="EG555">
        <v>35145.5</v>
      </c>
      <c r="EH555">
        <v>38483.800000000003</v>
      </c>
      <c r="EI555">
        <v>46361.3</v>
      </c>
      <c r="EJ555">
        <v>51948.9</v>
      </c>
      <c r="EK555">
        <v>54997.8</v>
      </c>
      <c r="EL555">
        <v>61727.1</v>
      </c>
      <c r="EM555">
        <v>1.8344</v>
      </c>
      <c r="EN555">
        <v>2.0632000000000001</v>
      </c>
      <c r="EO555">
        <v>-1.4305099999999999E-2</v>
      </c>
      <c r="EP555">
        <v>0</v>
      </c>
      <c r="EQ555">
        <v>24.002400000000002</v>
      </c>
      <c r="ER555">
        <v>999.9</v>
      </c>
      <c r="ES555">
        <v>34.677999999999997</v>
      </c>
      <c r="ET555">
        <v>39.155999999999999</v>
      </c>
      <c r="EU555">
        <v>33.236899999999999</v>
      </c>
      <c r="EV555">
        <v>55.253100000000003</v>
      </c>
      <c r="EW555">
        <v>35.697099999999999</v>
      </c>
      <c r="EX555">
        <v>2</v>
      </c>
      <c r="EY555">
        <v>0.41776400000000002</v>
      </c>
      <c r="EZ555">
        <v>9.2810500000000005</v>
      </c>
      <c r="FA555">
        <v>19.913699999999999</v>
      </c>
      <c r="FB555">
        <v>5.2017199999999999</v>
      </c>
      <c r="FC555">
        <v>12.0099</v>
      </c>
      <c r="FD555">
        <v>4.976</v>
      </c>
      <c r="FE555">
        <v>3.294</v>
      </c>
      <c r="FF555">
        <v>9999</v>
      </c>
      <c r="FG555">
        <v>9999</v>
      </c>
      <c r="FH555">
        <v>9999</v>
      </c>
      <c r="FI555">
        <v>554</v>
      </c>
      <c r="FJ555">
        <v>1.8631</v>
      </c>
      <c r="FK555">
        <v>1.8678300000000001</v>
      </c>
      <c r="FL555">
        <v>1.8675200000000001</v>
      </c>
      <c r="FM555">
        <v>1.8687400000000001</v>
      </c>
      <c r="FN555">
        <v>1.86951</v>
      </c>
      <c r="FO555">
        <v>1.86554</v>
      </c>
      <c r="FP555">
        <v>1.8666100000000001</v>
      </c>
      <c r="FQ555">
        <v>1.86798</v>
      </c>
      <c r="FR555">
        <v>5</v>
      </c>
      <c r="FS555">
        <v>0</v>
      </c>
      <c r="FT555">
        <v>0</v>
      </c>
      <c r="FU555">
        <v>0</v>
      </c>
      <c r="FV555" t="s">
        <v>357</v>
      </c>
      <c r="FW555" t="s">
        <v>358</v>
      </c>
      <c r="FX555" t="s">
        <v>359</v>
      </c>
      <c r="FY555" t="s">
        <v>359</v>
      </c>
      <c r="FZ555" t="s">
        <v>359</v>
      </c>
      <c r="GA555" t="s">
        <v>359</v>
      </c>
      <c r="GB555">
        <v>0</v>
      </c>
      <c r="GC555">
        <v>100</v>
      </c>
      <c r="GD555">
        <v>100</v>
      </c>
      <c r="GE555">
        <v>14.89</v>
      </c>
      <c r="GF555">
        <v>0.216</v>
      </c>
      <c r="GG555">
        <v>5.2154357415507802</v>
      </c>
      <c r="GH555">
        <v>1.00486214095962E-2</v>
      </c>
      <c r="GI555">
        <v>-1.74255938316833E-6</v>
      </c>
      <c r="GJ555">
        <v>3.4045767664605598E-10</v>
      </c>
      <c r="GK555">
        <v>-2.3400103927015501E-2</v>
      </c>
      <c r="GL555">
        <v>-3.1725839457550503E-2</v>
      </c>
      <c r="GM555">
        <v>2.93552719409138E-3</v>
      </c>
      <c r="GN555">
        <v>-2.8977901675973599E-5</v>
      </c>
      <c r="GO555">
        <v>-4</v>
      </c>
      <c r="GP555">
        <v>2214</v>
      </c>
      <c r="GQ555">
        <v>1</v>
      </c>
      <c r="GR555">
        <v>18</v>
      </c>
      <c r="GS555">
        <v>17510.7</v>
      </c>
      <c r="GT555">
        <v>28886.6</v>
      </c>
      <c r="GU555">
        <v>3.0432100000000002</v>
      </c>
      <c r="GV555">
        <v>2.64893</v>
      </c>
      <c r="GW555">
        <v>2.2485400000000002</v>
      </c>
      <c r="GX555">
        <v>2.7319300000000002</v>
      </c>
      <c r="GY555">
        <v>1.9958499999999999</v>
      </c>
      <c r="GZ555">
        <v>2.32178</v>
      </c>
      <c r="HA555">
        <v>42.191499999999998</v>
      </c>
      <c r="HB555">
        <v>15.138999999999999</v>
      </c>
      <c r="HC555">
        <v>18</v>
      </c>
      <c r="HD555">
        <v>446.31099999999998</v>
      </c>
      <c r="HE555">
        <v>600.01900000000001</v>
      </c>
      <c r="HF555">
        <v>12.8771</v>
      </c>
      <c r="HG555">
        <v>32.0608</v>
      </c>
      <c r="HH555">
        <v>30.000699999999998</v>
      </c>
      <c r="HI555">
        <v>31.831600000000002</v>
      </c>
      <c r="HJ555">
        <v>31.712700000000002</v>
      </c>
      <c r="HK555">
        <v>60.9452</v>
      </c>
      <c r="HL555">
        <v>45.8994</v>
      </c>
      <c r="HM555">
        <v>0</v>
      </c>
      <c r="HN555">
        <v>12.3803</v>
      </c>
      <c r="HO555">
        <v>1208.55</v>
      </c>
      <c r="HP555">
        <v>16.566400000000002</v>
      </c>
      <c r="HQ555">
        <v>101.979</v>
      </c>
      <c r="HR555">
        <v>102.745</v>
      </c>
    </row>
    <row r="556" spans="1:226" x14ac:dyDescent="0.2">
      <c r="A556">
        <v>891</v>
      </c>
      <c r="B556">
        <v>1657132417.0999999</v>
      </c>
      <c r="C556">
        <v>12384.5</v>
      </c>
      <c r="D556" t="s">
        <v>1438</v>
      </c>
      <c r="E556" t="s">
        <v>1439</v>
      </c>
      <c r="F556">
        <v>5</v>
      </c>
      <c r="G556" t="s">
        <v>2071</v>
      </c>
      <c r="H556" t="s">
        <v>353</v>
      </c>
      <c r="I556">
        <v>1657132409.5999999</v>
      </c>
      <c r="J556">
        <f t="shared" si="306"/>
        <v>5.3304228465890441E-3</v>
      </c>
      <c r="K556">
        <f t="shared" si="307"/>
        <v>5.3304228465890438</v>
      </c>
      <c r="L556">
        <f t="shared" si="308"/>
        <v>27.45309479428915</v>
      </c>
      <c r="M556">
        <f t="shared" si="309"/>
        <v>1143.97703703704</v>
      </c>
      <c r="N556">
        <f t="shared" si="310"/>
        <v>942.07104925219176</v>
      </c>
      <c r="O556">
        <f t="shared" si="311"/>
        <v>69.688208146431037</v>
      </c>
      <c r="P556">
        <f t="shared" si="312"/>
        <v>84.623882598936802</v>
      </c>
      <c r="Q556">
        <f t="shared" si="313"/>
        <v>0.27166163782676994</v>
      </c>
      <c r="R556">
        <f t="shared" si="314"/>
        <v>3.3532034399403785</v>
      </c>
      <c r="S556">
        <f t="shared" si="315"/>
        <v>0.26000006001274389</v>
      </c>
      <c r="T556">
        <f t="shared" si="316"/>
        <v>0.16350606708399104</v>
      </c>
      <c r="U556">
        <f t="shared" si="317"/>
        <v>321.51135855555481</v>
      </c>
      <c r="V556">
        <f t="shared" si="318"/>
        <v>23.271189335684436</v>
      </c>
      <c r="W556">
        <f t="shared" si="319"/>
        <v>23.271189335684436</v>
      </c>
      <c r="X556">
        <f t="shared" si="320"/>
        <v>2.8663382475540913</v>
      </c>
      <c r="Y556">
        <f t="shared" si="321"/>
        <v>49.956467351564214</v>
      </c>
      <c r="Z556">
        <f t="shared" si="322"/>
        <v>1.3934294562719558</v>
      </c>
      <c r="AA556">
        <f t="shared" si="323"/>
        <v>2.7892874139114348</v>
      </c>
      <c r="AB556">
        <f t="shared" si="324"/>
        <v>1.4729087912821355</v>
      </c>
      <c r="AC556">
        <f t="shared" si="325"/>
        <v>-235.07164753457684</v>
      </c>
      <c r="AD556">
        <f t="shared" si="326"/>
        <v>-81.415753188718099</v>
      </c>
      <c r="AE556">
        <f t="shared" si="327"/>
        <v>-5.035442338487405</v>
      </c>
      <c r="AF556">
        <f t="shared" si="328"/>
        <v>-1.1484506227560587E-2</v>
      </c>
      <c r="AG556">
        <f t="shared" si="329"/>
        <v>79.409981736406223</v>
      </c>
      <c r="AH556">
        <f t="shared" si="330"/>
        <v>5.3731533623949588</v>
      </c>
      <c r="AI556">
        <f t="shared" si="331"/>
        <v>27.45309479428915</v>
      </c>
      <c r="AJ556">
        <v>1215.9770074118901</v>
      </c>
      <c r="AK556">
        <v>1189.98363636364</v>
      </c>
      <c r="AL556">
        <v>3.4713964699236701</v>
      </c>
      <c r="AM556">
        <v>66.885195505614405</v>
      </c>
      <c r="AN556">
        <f t="shared" si="332"/>
        <v>5.3304228465890438</v>
      </c>
      <c r="AO556">
        <v>16.5685806725687</v>
      </c>
      <c r="AP556">
        <v>18.829743030303</v>
      </c>
      <c r="AQ556">
        <v>-1.06504489469208E-3</v>
      </c>
      <c r="AR556">
        <v>77.480201578808206</v>
      </c>
      <c r="AS556">
        <v>10</v>
      </c>
      <c r="AT556">
        <v>2</v>
      </c>
      <c r="AU556">
        <f t="shared" si="333"/>
        <v>1</v>
      </c>
      <c r="AV556">
        <f t="shared" si="334"/>
        <v>0</v>
      </c>
      <c r="AW556">
        <f t="shared" si="335"/>
        <v>39626.600982047428</v>
      </c>
      <c r="AX556">
        <f t="shared" si="336"/>
        <v>1999.9748148148101</v>
      </c>
      <c r="AY556">
        <f t="shared" si="337"/>
        <v>1681.1785222222181</v>
      </c>
      <c r="AZ556">
        <f t="shared" si="338"/>
        <v>0.84059984644251073</v>
      </c>
      <c r="BA556">
        <f t="shared" si="339"/>
        <v>0.16075770363404576</v>
      </c>
      <c r="BB556">
        <v>2.157</v>
      </c>
      <c r="BC556">
        <v>0.5</v>
      </c>
      <c r="BD556" t="s">
        <v>354</v>
      </c>
      <c r="BE556">
        <v>2</v>
      </c>
      <c r="BF556" t="b">
        <v>1</v>
      </c>
      <c r="BG556">
        <v>1657132409.5999999</v>
      </c>
      <c r="BH556">
        <v>1143.97703703704</v>
      </c>
      <c r="BI556">
        <v>1180.8855555555599</v>
      </c>
      <c r="BJ556">
        <v>18.836896296296299</v>
      </c>
      <c r="BK556">
        <v>16.562622222222199</v>
      </c>
      <c r="BL556">
        <v>1129.1466666666699</v>
      </c>
      <c r="BM556">
        <v>18.620325925925901</v>
      </c>
      <c r="BN556">
        <v>500.00896296296298</v>
      </c>
      <c r="BO556">
        <v>73.927081481481494</v>
      </c>
      <c r="BP556">
        <v>4.63287E-2</v>
      </c>
      <c r="BQ556">
        <v>22.820825925925899</v>
      </c>
      <c r="BR556">
        <v>23.7792407407407</v>
      </c>
      <c r="BS556">
        <v>999.9</v>
      </c>
      <c r="BT556">
        <v>0</v>
      </c>
      <c r="BU556">
        <v>0</v>
      </c>
      <c r="BV556">
        <v>9995.7407407407409</v>
      </c>
      <c r="BW556">
        <v>0</v>
      </c>
      <c r="BX556">
        <v>1902.876</v>
      </c>
      <c r="BY556">
        <v>-36.908674074074099</v>
      </c>
      <c r="BZ556">
        <v>1165.93888888889</v>
      </c>
      <c r="CA556">
        <v>1200.77296296296</v>
      </c>
      <c r="CB556">
        <v>2.2742703703703699</v>
      </c>
      <c r="CC556">
        <v>1180.8855555555599</v>
      </c>
      <c r="CD556">
        <v>16.562622222222199</v>
      </c>
      <c r="CE556">
        <v>1.39255666666667</v>
      </c>
      <c r="CF556">
        <v>1.22442740740741</v>
      </c>
      <c r="CG556">
        <v>11.8368296296296</v>
      </c>
      <c r="CH556">
        <v>9.9019081481481503</v>
      </c>
      <c r="CI556">
        <v>1999.9748148148101</v>
      </c>
      <c r="CJ556">
        <v>0.98000644444444496</v>
      </c>
      <c r="CK556">
        <v>1.9993574074074101E-2</v>
      </c>
      <c r="CL556">
        <v>0</v>
      </c>
      <c r="CM556">
        <v>2.3258148148148199</v>
      </c>
      <c r="CN556">
        <v>0</v>
      </c>
      <c r="CO556">
        <v>4966.2096296296304</v>
      </c>
      <c r="CP556">
        <v>17299.948148148102</v>
      </c>
      <c r="CQ556">
        <v>40.856333333333303</v>
      </c>
      <c r="CR556">
        <v>42.375</v>
      </c>
      <c r="CS556">
        <v>40.875</v>
      </c>
      <c r="CT556">
        <v>40.5</v>
      </c>
      <c r="CU556">
        <v>39.974333333333298</v>
      </c>
      <c r="CV556">
        <v>1959.98555555556</v>
      </c>
      <c r="CW556">
        <v>39.989259259259299</v>
      </c>
      <c r="CX556">
        <v>0</v>
      </c>
      <c r="CY556">
        <v>1657132397.5</v>
      </c>
      <c r="CZ556">
        <v>0</v>
      </c>
      <c r="DA556">
        <v>0</v>
      </c>
      <c r="DB556" t="s">
        <v>355</v>
      </c>
      <c r="DC556">
        <v>1656081770.5</v>
      </c>
      <c r="DD556">
        <v>1655399214.5999999</v>
      </c>
      <c r="DE556">
        <v>0</v>
      </c>
      <c r="DF556">
        <v>0.13400000000000001</v>
      </c>
      <c r="DG556">
        <v>-0.06</v>
      </c>
      <c r="DH556">
        <v>9.3309999999999995</v>
      </c>
      <c r="DI556">
        <v>0.51100000000000001</v>
      </c>
      <c r="DJ556">
        <v>421</v>
      </c>
      <c r="DK556">
        <v>25</v>
      </c>
      <c r="DL556">
        <v>1.93</v>
      </c>
      <c r="DM556">
        <v>0.15</v>
      </c>
      <c r="DN556">
        <v>-36.907051219512198</v>
      </c>
      <c r="DO556">
        <v>-0.65141602787464004</v>
      </c>
      <c r="DP556">
        <v>0.53544813195183305</v>
      </c>
      <c r="DQ556">
        <v>0</v>
      </c>
      <c r="DR556">
        <v>2.29155243902439</v>
      </c>
      <c r="DS556">
        <v>-0.26681080139372998</v>
      </c>
      <c r="DT556">
        <v>2.6608293020518901E-2</v>
      </c>
      <c r="DU556">
        <v>0</v>
      </c>
      <c r="DV556">
        <v>0</v>
      </c>
      <c r="DW556">
        <v>2</v>
      </c>
      <c r="DX556" t="s">
        <v>366</v>
      </c>
      <c r="DY556">
        <v>2.9683000000000002</v>
      </c>
      <c r="DZ556">
        <v>2.70024</v>
      </c>
      <c r="EA556">
        <v>0.149924</v>
      </c>
      <c r="EB556">
        <v>0.154025</v>
      </c>
      <c r="EC556">
        <v>7.1010400000000001E-2</v>
      </c>
      <c r="ED556">
        <v>6.5400100000000003E-2</v>
      </c>
      <c r="EE556">
        <v>32937.4</v>
      </c>
      <c r="EF556">
        <v>35862.699999999997</v>
      </c>
      <c r="EG556">
        <v>35145.599999999999</v>
      </c>
      <c r="EH556">
        <v>38483.300000000003</v>
      </c>
      <c r="EI556">
        <v>46361.9</v>
      </c>
      <c r="EJ556">
        <v>51947.5</v>
      </c>
      <c r="EK556">
        <v>54998.1</v>
      </c>
      <c r="EL556">
        <v>61726.1</v>
      </c>
      <c r="EM556">
        <v>1.8331999999999999</v>
      </c>
      <c r="EN556">
        <v>2.0630000000000002</v>
      </c>
      <c r="EO556">
        <v>-1.51992E-2</v>
      </c>
      <c r="EP556">
        <v>0</v>
      </c>
      <c r="EQ556">
        <v>23.9984</v>
      </c>
      <c r="ER556">
        <v>999.9</v>
      </c>
      <c r="ES556">
        <v>34.677999999999997</v>
      </c>
      <c r="ET556">
        <v>39.176000000000002</v>
      </c>
      <c r="EU556">
        <v>33.274900000000002</v>
      </c>
      <c r="EV556">
        <v>55.173099999999998</v>
      </c>
      <c r="EW556">
        <v>35.661099999999998</v>
      </c>
      <c r="EX556">
        <v>2</v>
      </c>
      <c r="EY556">
        <v>0.41829300000000003</v>
      </c>
      <c r="EZ556">
        <v>9.2810500000000005</v>
      </c>
      <c r="FA556">
        <v>19.913499999999999</v>
      </c>
      <c r="FB556">
        <v>5.1993200000000002</v>
      </c>
      <c r="FC556">
        <v>12.0099</v>
      </c>
      <c r="FD556">
        <v>4.9756</v>
      </c>
      <c r="FE556">
        <v>3.294</v>
      </c>
      <c r="FF556">
        <v>9999</v>
      </c>
      <c r="FG556">
        <v>9999</v>
      </c>
      <c r="FH556">
        <v>9999</v>
      </c>
      <c r="FI556">
        <v>554</v>
      </c>
      <c r="FJ556">
        <v>1.8631</v>
      </c>
      <c r="FK556">
        <v>1.8678300000000001</v>
      </c>
      <c r="FL556">
        <v>1.8675200000000001</v>
      </c>
      <c r="FM556">
        <v>1.8687400000000001</v>
      </c>
      <c r="FN556">
        <v>1.86951</v>
      </c>
      <c r="FO556">
        <v>1.86557</v>
      </c>
      <c r="FP556">
        <v>1.8666100000000001</v>
      </c>
      <c r="FQ556">
        <v>1.86798</v>
      </c>
      <c r="FR556">
        <v>5</v>
      </c>
      <c r="FS556">
        <v>0</v>
      </c>
      <c r="FT556">
        <v>0</v>
      </c>
      <c r="FU556">
        <v>0</v>
      </c>
      <c r="FV556" t="s">
        <v>357</v>
      </c>
      <c r="FW556" t="s">
        <v>358</v>
      </c>
      <c r="FX556" t="s">
        <v>359</v>
      </c>
      <c r="FY556" t="s">
        <v>359</v>
      </c>
      <c r="FZ556" t="s">
        <v>359</v>
      </c>
      <c r="GA556" t="s">
        <v>359</v>
      </c>
      <c r="GB556">
        <v>0</v>
      </c>
      <c r="GC556">
        <v>100</v>
      </c>
      <c r="GD556">
        <v>100</v>
      </c>
      <c r="GE556">
        <v>15.02</v>
      </c>
      <c r="GF556">
        <v>0.21609999999999999</v>
      </c>
      <c r="GG556">
        <v>5.2154357415507802</v>
      </c>
      <c r="GH556">
        <v>1.00486214095962E-2</v>
      </c>
      <c r="GI556">
        <v>-1.74255938316833E-6</v>
      </c>
      <c r="GJ556">
        <v>3.4045767664605598E-10</v>
      </c>
      <c r="GK556">
        <v>-2.3400103927015501E-2</v>
      </c>
      <c r="GL556">
        <v>-3.1725839457550503E-2</v>
      </c>
      <c r="GM556">
        <v>2.93552719409138E-3</v>
      </c>
      <c r="GN556">
        <v>-2.8977901675973599E-5</v>
      </c>
      <c r="GO556">
        <v>-4</v>
      </c>
      <c r="GP556">
        <v>2214</v>
      </c>
      <c r="GQ556">
        <v>1</v>
      </c>
      <c r="GR556">
        <v>18</v>
      </c>
      <c r="GS556">
        <v>17510.8</v>
      </c>
      <c r="GT556">
        <v>28886.7</v>
      </c>
      <c r="GU556">
        <v>3.0773899999999998</v>
      </c>
      <c r="GV556">
        <v>2.6464799999999999</v>
      </c>
      <c r="GW556">
        <v>2.2485400000000002</v>
      </c>
      <c r="GX556">
        <v>2.7319300000000002</v>
      </c>
      <c r="GY556">
        <v>1.9958499999999999</v>
      </c>
      <c r="GZ556">
        <v>2.36816</v>
      </c>
      <c r="HA556">
        <v>42.191499999999998</v>
      </c>
      <c r="HB556">
        <v>15.1477</v>
      </c>
      <c r="HC556">
        <v>18</v>
      </c>
      <c r="HD556">
        <v>445.61500000000001</v>
      </c>
      <c r="HE556">
        <v>599.96400000000006</v>
      </c>
      <c r="HF556">
        <v>12.8718</v>
      </c>
      <c r="HG556">
        <v>32.066400000000002</v>
      </c>
      <c r="HH556">
        <v>30.000599999999999</v>
      </c>
      <c r="HI556">
        <v>31.837700000000002</v>
      </c>
      <c r="HJ556">
        <v>31.7227</v>
      </c>
      <c r="HK556">
        <v>61.626800000000003</v>
      </c>
      <c r="HL556">
        <v>45.8994</v>
      </c>
      <c r="HM556">
        <v>0</v>
      </c>
      <c r="HN556">
        <v>12.355399999999999</v>
      </c>
      <c r="HO556">
        <v>1221.96</v>
      </c>
      <c r="HP556">
        <v>16.566400000000002</v>
      </c>
      <c r="HQ556">
        <v>101.98</v>
      </c>
      <c r="HR556">
        <v>102.744</v>
      </c>
    </row>
    <row r="557" spans="1:226" x14ac:dyDescent="0.2">
      <c r="A557">
        <v>892</v>
      </c>
      <c r="B557">
        <v>1657132422.0999999</v>
      </c>
      <c r="C557">
        <v>12389.5</v>
      </c>
      <c r="D557" t="s">
        <v>1440</v>
      </c>
      <c r="E557" t="s">
        <v>1441</v>
      </c>
      <c r="F557">
        <v>5</v>
      </c>
      <c r="G557" t="s">
        <v>2072</v>
      </c>
      <c r="H557" t="s">
        <v>353</v>
      </c>
      <c r="I557">
        <v>1657132414.31429</v>
      </c>
      <c r="J557">
        <f t="shared" si="306"/>
        <v>5.2816336694380909E-3</v>
      </c>
      <c r="K557">
        <f t="shared" si="307"/>
        <v>5.281633669438091</v>
      </c>
      <c r="L557">
        <f t="shared" si="308"/>
        <v>29.088840029494428</v>
      </c>
      <c r="M557">
        <f t="shared" si="309"/>
        <v>1159.7442857142901</v>
      </c>
      <c r="N557">
        <f t="shared" si="310"/>
        <v>945.59712262205005</v>
      </c>
      <c r="O557">
        <f t="shared" si="311"/>
        <v>69.949202726371468</v>
      </c>
      <c r="P557">
        <f t="shared" si="312"/>
        <v>85.790434648566745</v>
      </c>
      <c r="Q557">
        <f t="shared" si="313"/>
        <v>0.26870289337606557</v>
      </c>
      <c r="R557">
        <f t="shared" si="314"/>
        <v>3.3577947076422192</v>
      </c>
      <c r="S557">
        <f t="shared" si="315"/>
        <v>0.25730310994823546</v>
      </c>
      <c r="T557">
        <f t="shared" si="316"/>
        <v>0.16179836596077551</v>
      </c>
      <c r="U557">
        <f t="shared" si="317"/>
        <v>321.51099064285717</v>
      </c>
      <c r="V557">
        <f t="shared" si="318"/>
        <v>23.278381660938397</v>
      </c>
      <c r="W557">
        <f t="shared" si="319"/>
        <v>23.278381660938397</v>
      </c>
      <c r="X557">
        <f t="shared" si="320"/>
        <v>2.8675837050167687</v>
      </c>
      <c r="Y557">
        <f t="shared" si="321"/>
        <v>49.946509957467995</v>
      </c>
      <c r="Z557">
        <f t="shared" si="322"/>
        <v>1.3928627708659671</v>
      </c>
      <c r="AA557">
        <f t="shared" si="323"/>
        <v>2.7887089048905738</v>
      </c>
      <c r="AB557">
        <f t="shared" si="324"/>
        <v>1.4747209341508016</v>
      </c>
      <c r="AC557">
        <f t="shared" si="325"/>
        <v>-232.92004482221981</v>
      </c>
      <c r="AD557">
        <f t="shared" si="326"/>
        <v>-83.448756080473117</v>
      </c>
      <c r="AE557">
        <f t="shared" si="327"/>
        <v>-5.1542219955285793</v>
      </c>
      <c r="AF557">
        <f t="shared" si="328"/>
        <v>-1.2032255364346156E-2</v>
      </c>
      <c r="AG557">
        <f t="shared" si="329"/>
        <v>79.727915022602517</v>
      </c>
      <c r="AH557">
        <f t="shared" si="330"/>
        <v>5.3337169543784722</v>
      </c>
      <c r="AI557">
        <f t="shared" si="331"/>
        <v>29.088840029494428</v>
      </c>
      <c r="AJ557">
        <v>1232.80049191232</v>
      </c>
      <c r="AK557">
        <v>1206.7103636363599</v>
      </c>
      <c r="AL557">
        <v>3.3169155392274101</v>
      </c>
      <c r="AM557">
        <v>66.885195505614405</v>
      </c>
      <c r="AN557">
        <f t="shared" si="332"/>
        <v>5.281633669438091</v>
      </c>
      <c r="AO557">
        <v>16.5810522283643</v>
      </c>
      <c r="AP557">
        <v>18.818382424242401</v>
      </c>
      <c r="AQ557">
        <v>-3.8064253293664001E-4</v>
      </c>
      <c r="AR557">
        <v>77.480201578808206</v>
      </c>
      <c r="AS557">
        <v>10</v>
      </c>
      <c r="AT557">
        <v>2</v>
      </c>
      <c r="AU557">
        <f t="shared" si="333"/>
        <v>1</v>
      </c>
      <c r="AV557">
        <f t="shared" si="334"/>
        <v>0</v>
      </c>
      <c r="AW557">
        <f t="shared" si="335"/>
        <v>39698.322130189656</v>
      </c>
      <c r="AX557">
        <f t="shared" si="336"/>
        <v>1999.9725000000001</v>
      </c>
      <c r="AY557">
        <f t="shared" si="337"/>
        <v>1681.1765785714285</v>
      </c>
      <c r="AZ557">
        <f t="shared" si="338"/>
        <v>0.84059984753361783</v>
      </c>
      <c r="BA557">
        <f t="shared" si="339"/>
        <v>0.16075770573988249</v>
      </c>
      <c r="BB557">
        <v>2.157</v>
      </c>
      <c r="BC557">
        <v>0.5</v>
      </c>
      <c r="BD557" t="s">
        <v>354</v>
      </c>
      <c r="BE557">
        <v>2</v>
      </c>
      <c r="BF557" t="b">
        <v>1</v>
      </c>
      <c r="BG557">
        <v>1657132414.31429</v>
      </c>
      <c r="BH557">
        <v>1159.7442857142901</v>
      </c>
      <c r="BI557">
        <v>1196.8064285714299</v>
      </c>
      <c r="BJ557">
        <v>18.8291928571429</v>
      </c>
      <c r="BK557">
        <v>16.571614285714301</v>
      </c>
      <c r="BL557">
        <v>1144.79714285714</v>
      </c>
      <c r="BM557">
        <v>18.612964285714298</v>
      </c>
      <c r="BN557">
        <v>500.013642857143</v>
      </c>
      <c r="BO557">
        <v>73.927232142857207</v>
      </c>
      <c r="BP557">
        <v>4.6346089285714299E-2</v>
      </c>
      <c r="BQ557">
        <v>22.817403571428599</v>
      </c>
      <c r="BR557">
        <v>23.768332142857101</v>
      </c>
      <c r="BS557">
        <v>999.9</v>
      </c>
      <c r="BT557">
        <v>0</v>
      </c>
      <c r="BU557">
        <v>0</v>
      </c>
      <c r="BV557">
        <v>10014.464285714301</v>
      </c>
      <c r="BW557">
        <v>0</v>
      </c>
      <c r="BX557">
        <v>1907.5772142857099</v>
      </c>
      <c r="BY557">
        <v>-37.062796428571403</v>
      </c>
      <c r="BZ557">
        <v>1181.9985714285699</v>
      </c>
      <c r="CA557">
        <v>1216.9732142857099</v>
      </c>
      <c r="CB557">
        <v>2.2575674999999999</v>
      </c>
      <c r="CC557">
        <v>1196.8064285714299</v>
      </c>
      <c r="CD557">
        <v>16.571614285714301</v>
      </c>
      <c r="CE557">
        <v>1.3919896428571401</v>
      </c>
      <c r="CF557">
        <v>1.22509571428571</v>
      </c>
      <c r="CG557">
        <v>11.830664285714301</v>
      </c>
      <c r="CH557">
        <v>9.9100417857142897</v>
      </c>
      <c r="CI557">
        <v>1999.9725000000001</v>
      </c>
      <c r="CJ557">
        <v>0.980006357142857</v>
      </c>
      <c r="CK557">
        <v>1.9993664285714301E-2</v>
      </c>
      <c r="CL557">
        <v>0</v>
      </c>
      <c r="CM557">
        <v>2.2700714285714301</v>
      </c>
      <c r="CN557">
        <v>0</v>
      </c>
      <c r="CO557">
        <v>4968.96821428571</v>
      </c>
      <c r="CP557">
        <v>17299.928571428602</v>
      </c>
      <c r="CQ557">
        <v>40.845750000000002</v>
      </c>
      <c r="CR557">
        <v>42.375</v>
      </c>
      <c r="CS557">
        <v>40.875</v>
      </c>
      <c r="CT557">
        <v>40.5</v>
      </c>
      <c r="CU557">
        <v>39.970750000000002</v>
      </c>
      <c r="CV557">
        <v>1959.9832142857099</v>
      </c>
      <c r="CW557">
        <v>39.9892857142857</v>
      </c>
      <c r="CX557">
        <v>0</v>
      </c>
      <c r="CY557">
        <v>1657132402.3</v>
      </c>
      <c r="CZ557">
        <v>0</v>
      </c>
      <c r="DA557">
        <v>0</v>
      </c>
      <c r="DB557" t="s">
        <v>355</v>
      </c>
      <c r="DC557">
        <v>1656081770.5</v>
      </c>
      <c r="DD557">
        <v>1655399214.5999999</v>
      </c>
      <c r="DE557">
        <v>0</v>
      </c>
      <c r="DF557">
        <v>0.13400000000000001</v>
      </c>
      <c r="DG557">
        <v>-0.06</v>
      </c>
      <c r="DH557">
        <v>9.3309999999999995</v>
      </c>
      <c r="DI557">
        <v>0.51100000000000001</v>
      </c>
      <c r="DJ557">
        <v>421</v>
      </c>
      <c r="DK557">
        <v>25</v>
      </c>
      <c r="DL557">
        <v>1.93</v>
      </c>
      <c r="DM557">
        <v>0.15</v>
      </c>
      <c r="DN557">
        <v>-36.929739024390202</v>
      </c>
      <c r="DO557">
        <v>-1.5826975609756999</v>
      </c>
      <c r="DP557">
        <v>0.52880350441536805</v>
      </c>
      <c r="DQ557">
        <v>0</v>
      </c>
      <c r="DR557">
        <v>2.2674187804877999</v>
      </c>
      <c r="DS557">
        <v>-0.21299686411149599</v>
      </c>
      <c r="DT557">
        <v>2.1230204345732799E-2</v>
      </c>
      <c r="DU557">
        <v>0</v>
      </c>
      <c r="DV557">
        <v>0</v>
      </c>
      <c r="DW557">
        <v>2</v>
      </c>
      <c r="DX557" t="s">
        <v>366</v>
      </c>
      <c r="DY557">
        <v>2.9683000000000002</v>
      </c>
      <c r="DZ557">
        <v>2.70051</v>
      </c>
      <c r="EA557">
        <v>0.15124699999999999</v>
      </c>
      <c r="EB557">
        <v>0.15537699999999999</v>
      </c>
      <c r="EC557">
        <v>7.0988499999999996E-2</v>
      </c>
      <c r="ED557">
        <v>6.5422099999999997E-2</v>
      </c>
      <c r="EE557">
        <v>32884.9</v>
      </c>
      <c r="EF557">
        <v>35804.6</v>
      </c>
      <c r="EG557">
        <v>35144.400000000001</v>
      </c>
      <c r="EH557">
        <v>38482.6</v>
      </c>
      <c r="EI557">
        <v>46362</v>
      </c>
      <c r="EJ557">
        <v>51945.9</v>
      </c>
      <c r="EK557">
        <v>54996.9</v>
      </c>
      <c r="EL557">
        <v>61725.7</v>
      </c>
      <c r="EM557">
        <v>1.8326</v>
      </c>
      <c r="EN557">
        <v>2.0628000000000002</v>
      </c>
      <c r="EO557">
        <v>-1.3113E-2</v>
      </c>
      <c r="EP557">
        <v>0</v>
      </c>
      <c r="EQ557">
        <v>23.9923</v>
      </c>
      <c r="ER557">
        <v>999.9</v>
      </c>
      <c r="ES557">
        <v>34.677999999999997</v>
      </c>
      <c r="ET557">
        <v>39.176000000000002</v>
      </c>
      <c r="EU557">
        <v>33.2727</v>
      </c>
      <c r="EV557">
        <v>55.0931</v>
      </c>
      <c r="EW557">
        <v>35.673099999999998</v>
      </c>
      <c r="EX557">
        <v>2</v>
      </c>
      <c r="EY557">
        <v>0.418902</v>
      </c>
      <c r="EZ557">
        <v>9.2810500000000005</v>
      </c>
      <c r="FA557">
        <v>19.913</v>
      </c>
      <c r="FB557">
        <v>5.2017199999999999</v>
      </c>
      <c r="FC557">
        <v>12.0099</v>
      </c>
      <c r="FD557">
        <v>4.976</v>
      </c>
      <c r="FE557">
        <v>3.294</v>
      </c>
      <c r="FF557">
        <v>9999</v>
      </c>
      <c r="FG557">
        <v>9999</v>
      </c>
      <c r="FH557">
        <v>9999</v>
      </c>
      <c r="FI557">
        <v>554</v>
      </c>
      <c r="FJ557">
        <v>1.8631</v>
      </c>
      <c r="FK557">
        <v>1.8677999999999999</v>
      </c>
      <c r="FL557">
        <v>1.8675200000000001</v>
      </c>
      <c r="FM557">
        <v>1.8687400000000001</v>
      </c>
      <c r="FN557">
        <v>1.86951</v>
      </c>
      <c r="FO557">
        <v>1.86554</v>
      </c>
      <c r="FP557">
        <v>1.8665799999999999</v>
      </c>
      <c r="FQ557">
        <v>1.86798</v>
      </c>
      <c r="FR557">
        <v>5</v>
      </c>
      <c r="FS557">
        <v>0</v>
      </c>
      <c r="FT557">
        <v>0</v>
      </c>
      <c r="FU557">
        <v>0</v>
      </c>
      <c r="FV557" t="s">
        <v>357</v>
      </c>
      <c r="FW557" t="s">
        <v>358</v>
      </c>
      <c r="FX557" t="s">
        <v>359</v>
      </c>
      <c r="FY557" t="s">
        <v>359</v>
      </c>
      <c r="FZ557" t="s">
        <v>359</v>
      </c>
      <c r="GA557" t="s">
        <v>359</v>
      </c>
      <c r="GB557">
        <v>0</v>
      </c>
      <c r="GC557">
        <v>100</v>
      </c>
      <c r="GD557">
        <v>100</v>
      </c>
      <c r="GE557">
        <v>15.14</v>
      </c>
      <c r="GF557">
        <v>0.21560000000000001</v>
      </c>
      <c r="GG557">
        <v>5.2154357415507802</v>
      </c>
      <c r="GH557">
        <v>1.00486214095962E-2</v>
      </c>
      <c r="GI557">
        <v>-1.74255938316833E-6</v>
      </c>
      <c r="GJ557">
        <v>3.4045767664605598E-10</v>
      </c>
      <c r="GK557">
        <v>-2.3400103927015501E-2</v>
      </c>
      <c r="GL557">
        <v>-3.1725839457550503E-2</v>
      </c>
      <c r="GM557">
        <v>2.93552719409138E-3</v>
      </c>
      <c r="GN557">
        <v>-2.8977901675973599E-5</v>
      </c>
      <c r="GO557">
        <v>-4</v>
      </c>
      <c r="GP557">
        <v>2214</v>
      </c>
      <c r="GQ557">
        <v>1</v>
      </c>
      <c r="GR557">
        <v>18</v>
      </c>
      <c r="GS557">
        <v>17510.900000000001</v>
      </c>
      <c r="GT557">
        <v>28886.799999999999</v>
      </c>
      <c r="GU557">
        <v>3.1091299999999999</v>
      </c>
      <c r="GV557">
        <v>2.64771</v>
      </c>
      <c r="GW557">
        <v>2.2485400000000002</v>
      </c>
      <c r="GX557">
        <v>2.7307100000000002</v>
      </c>
      <c r="GY557">
        <v>1.9958499999999999</v>
      </c>
      <c r="GZ557">
        <v>2.3596200000000001</v>
      </c>
      <c r="HA557">
        <v>42.218000000000004</v>
      </c>
      <c r="HB557">
        <v>15.1477</v>
      </c>
      <c r="HC557">
        <v>18</v>
      </c>
      <c r="HD557">
        <v>445.3</v>
      </c>
      <c r="HE557">
        <v>599.86900000000003</v>
      </c>
      <c r="HF557">
        <v>12.865</v>
      </c>
      <c r="HG557">
        <v>32.072099999999999</v>
      </c>
      <c r="HH557">
        <v>30.000599999999999</v>
      </c>
      <c r="HI557">
        <v>31.8461</v>
      </c>
      <c r="HJ557">
        <v>31.728200000000001</v>
      </c>
      <c r="HK557">
        <v>62.248899999999999</v>
      </c>
      <c r="HL557">
        <v>45.8994</v>
      </c>
      <c r="HM557">
        <v>0</v>
      </c>
      <c r="HN557">
        <v>12.345599999999999</v>
      </c>
      <c r="HO557">
        <v>1242.1400000000001</v>
      </c>
      <c r="HP557">
        <v>16.571400000000001</v>
      </c>
      <c r="HQ557">
        <v>101.977</v>
      </c>
      <c r="HR557">
        <v>102.74299999999999</v>
      </c>
    </row>
    <row r="558" spans="1:226" x14ac:dyDescent="0.2">
      <c r="A558">
        <v>893</v>
      </c>
      <c r="B558">
        <v>1657132427.0999999</v>
      </c>
      <c r="C558">
        <v>12394.5</v>
      </c>
      <c r="D558" t="s">
        <v>1442</v>
      </c>
      <c r="E558" t="s">
        <v>1443</v>
      </c>
      <c r="F558">
        <v>5</v>
      </c>
      <c r="G558" t="s">
        <v>2073</v>
      </c>
      <c r="H558" t="s">
        <v>353</v>
      </c>
      <c r="I558">
        <v>1657132419.5999999</v>
      </c>
      <c r="J558">
        <f t="shared" si="306"/>
        <v>5.266072402979112E-3</v>
      </c>
      <c r="K558">
        <f t="shared" si="307"/>
        <v>5.2660724029791117</v>
      </c>
      <c r="L558">
        <f t="shared" si="308"/>
        <v>29.051559843879375</v>
      </c>
      <c r="M558">
        <f t="shared" si="309"/>
        <v>1177.4596296296299</v>
      </c>
      <c r="N558">
        <f t="shared" si="310"/>
        <v>962.42007585424528</v>
      </c>
      <c r="O558">
        <f t="shared" si="311"/>
        <v>71.19276593712533</v>
      </c>
      <c r="P558">
        <f t="shared" si="312"/>
        <v>87.099812146200208</v>
      </c>
      <c r="Q558">
        <f t="shared" si="313"/>
        <v>0.26784160932995871</v>
      </c>
      <c r="R558">
        <f t="shared" si="314"/>
        <v>3.358758882185211</v>
      </c>
      <c r="S558">
        <f t="shared" si="315"/>
        <v>0.25651623702504472</v>
      </c>
      <c r="T558">
        <f t="shared" si="316"/>
        <v>0.16130028158206522</v>
      </c>
      <c r="U558">
        <f t="shared" si="317"/>
        <v>321.513884111111</v>
      </c>
      <c r="V558">
        <f t="shared" si="318"/>
        <v>23.276310281350707</v>
      </c>
      <c r="W558">
        <f t="shared" si="319"/>
        <v>23.276310281350707</v>
      </c>
      <c r="X558">
        <f t="shared" si="320"/>
        <v>2.8672249664916736</v>
      </c>
      <c r="Y558">
        <f t="shared" si="321"/>
        <v>49.944820054617182</v>
      </c>
      <c r="Z558">
        <f t="shared" si="322"/>
        <v>1.3923486099359164</v>
      </c>
      <c r="AA558">
        <f t="shared" si="323"/>
        <v>2.7877738039967168</v>
      </c>
      <c r="AB558">
        <f t="shared" si="324"/>
        <v>1.4748763565557572</v>
      </c>
      <c r="AC558">
        <f t="shared" si="325"/>
        <v>-232.23379297137885</v>
      </c>
      <c r="AD558">
        <f t="shared" si="326"/>
        <v>-84.099575649796691</v>
      </c>
      <c r="AE558">
        <f t="shared" si="327"/>
        <v>-5.192728780470059</v>
      </c>
      <c r="AF558">
        <f t="shared" si="328"/>
        <v>-1.2213290534617727E-2</v>
      </c>
      <c r="AG558">
        <f t="shared" si="329"/>
        <v>79.98136083278952</v>
      </c>
      <c r="AH558">
        <f t="shared" si="330"/>
        <v>5.2965076335302967</v>
      </c>
      <c r="AI558">
        <f t="shared" si="331"/>
        <v>29.051559843879375</v>
      </c>
      <c r="AJ558">
        <v>1250.0072027646299</v>
      </c>
      <c r="AK558">
        <v>1223.7221212121201</v>
      </c>
      <c r="AL558">
        <v>3.36931258600907</v>
      </c>
      <c r="AM558">
        <v>66.885195505614405</v>
      </c>
      <c r="AN558">
        <f t="shared" si="332"/>
        <v>5.2660724029791117</v>
      </c>
      <c r="AO558">
        <v>16.5853196569185</v>
      </c>
      <c r="AP558">
        <v>18.813701818181801</v>
      </c>
      <c r="AQ558">
        <v>1.3835893214203101E-4</v>
      </c>
      <c r="AR558">
        <v>77.480201578808206</v>
      </c>
      <c r="AS558">
        <v>9</v>
      </c>
      <c r="AT558">
        <v>2</v>
      </c>
      <c r="AU558">
        <f t="shared" si="333"/>
        <v>1</v>
      </c>
      <c r="AV558">
        <f t="shared" si="334"/>
        <v>0</v>
      </c>
      <c r="AW558">
        <f t="shared" si="335"/>
        <v>39714.010020970971</v>
      </c>
      <c r="AX558">
        <f t="shared" si="336"/>
        <v>1999.9903703703701</v>
      </c>
      <c r="AY558">
        <f t="shared" si="337"/>
        <v>1681.1916111111107</v>
      </c>
      <c r="AZ558">
        <f t="shared" si="338"/>
        <v>0.84059985288818051</v>
      </c>
      <c r="BA558">
        <f t="shared" si="339"/>
        <v>0.16075771607418848</v>
      </c>
      <c r="BB558">
        <v>2.157</v>
      </c>
      <c r="BC558">
        <v>0.5</v>
      </c>
      <c r="BD558" t="s">
        <v>354</v>
      </c>
      <c r="BE558">
        <v>2</v>
      </c>
      <c r="BF558" t="b">
        <v>1</v>
      </c>
      <c r="BG558">
        <v>1657132419.5999999</v>
      </c>
      <c r="BH558">
        <v>1177.4596296296299</v>
      </c>
      <c r="BI558">
        <v>1214.6537037037001</v>
      </c>
      <c r="BJ558">
        <v>18.822477777777799</v>
      </c>
      <c r="BK558">
        <v>16.580588888888901</v>
      </c>
      <c r="BL558">
        <v>1162.38333333333</v>
      </c>
      <c r="BM558">
        <v>18.606559259259299</v>
      </c>
      <c r="BN558">
        <v>500.00374074074102</v>
      </c>
      <c r="BO558">
        <v>73.926370370370407</v>
      </c>
      <c r="BP558">
        <v>4.62822407407407E-2</v>
      </c>
      <c r="BQ558">
        <v>22.8118703703704</v>
      </c>
      <c r="BR558">
        <v>23.752766666666702</v>
      </c>
      <c r="BS558">
        <v>999.9</v>
      </c>
      <c r="BT558">
        <v>0</v>
      </c>
      <c r="BU558">
        <v>0</v>
      </c>
      <c r="BV558">
        <v>10018.5185185185</v>
      </c>
      <c r="BW558">
        <v>0</v>
      </c>
      <c r="BX558">
        <v>2003.8792592592599</v>
      </c>
      <c r="BY558">
        <v>-37.1944444444444</v>
      </c>
      <c r="BZ558">
        <v>1200.04740740741</v>
      </c>
      <c r="CA558">
        <v>1235.13222222222</v>
      </c>
      <c r="CB558">
        <v>2.2418877777777801</v>
      </c>
      <c r="CC558">
        <v>1214.6537037037001</v>
      </c>
      <c r="CD558">
        <v>16.580588888888901</v>
      </c>
      <c r="CE558">
        <v>1.3914774074074101</v>
      </c>
      <c r="CF558">
        <v>1.2257444444444401</v>
      </c>
      <c r="CG558">
        <v>11.8250851851852</v>
      </c>
      <c r="CH558">
        <v>9.9179429629629592</v>
      </c>
      <c r="CI558">
        <v>1999.9903703703701</v>
      </c>
      <c r="CJ558">
        <v>0.98000633333333298</v>
      </c>
      <c r="CK558">
        <v>1.9993688888888899E-2</v>
      </c>
      <c r="CL558">
        <v>0</v>
      </c>
      <c r="CM558">
        <v>2.25061481481481</v>
      </c>
      <c r="CN558">
        <v>0</v>
      </c>
      <c r="CO558">
        <v>5028.7088888888902</v>
      </c>
      <c r="CP558">
        <v>17300.088888888899</v>
      </c>
      <c r="CQ558">
        <v>40.837666666666699</v>
      </c>
      <c r="CR558">
        <v>42.375</v>
      </c>
      <c r="CS558">
        <v>40.875</v>
      </c>
      <c r="CT558">
        <v>40.5</v>
      </c>
      <c r="CU558">
        <v>39.955666666666701</v>
      </c>
      <c r="CV558">
        <v>1960.0003703703701</v>
      </c>
      <c r="CW558">
        <v>39.99</v>
      </c>
      <c r="CX558">
        <v>0</v>
      </c>
      <c r="CY558">
        <v>1657132407.0999999</v>
      </c>
      <c r="CZ558">
        <v>0</v>
      </c>
      <c r="DA558">
        <v>0</v>
      </c>
      <c r="DB558" t="s">
        <v>355</v>
      </c>
      <c r="DC558">
        <v>1656081770.5</v>
      </c>
      <c r="DD558">
        <v>1655399214.5999999</v>
      </c>
      <c r="DE558">
        <v>0</v>
      </c>
      <c r="DF558">
        <v>0.13400000000000001</v>
      </c>
      <c r="DG558">
        <v>-0.06</v>
      </c>
      <c r="DH558">
        <v>9.3309999999999995</v>
      </c>
      <c r="DI558">
        <v>0.51100000000000001</v>
      </c>
      <c r="DJ558">
        <v>421</v>
      </c>
      <c r="DK558">
        <v>25</v>
      </c>
      <c r="DL558">
        <v>1.93</v>
      </c>
      <c r="DM558">
        <v>0.15</v>
      </c>
      <c r="DN558">
        <v>-37.102421951219497</v>
      </c>
      <c r="DO558">
        <v>-0.525029268292733</v>
      </c>
      <c r="DP558">
        <v>0.43094918183356801</v>
      </c>
      <c r="DQ558">
        <v>0</v>
      </c>
      <c r="DR558">
        <v>2.2541636585365801</v>
      </c>
      <c r="DS558">
        <v>-0.18382745644599099</v>
      </c>
      <c r="DT558">
        <v>1.84188941640063E-2</v>
      </c>
      <c r="DU558">
        <v>0</v>
      </c>
      <c r="DV558">
        <v>0</v>
      </c>
      <c r="DW558">
        <v>2</v>
      </c>
      <c r="DX558" t="s">
        <v>366</v>
      </c>
      <c r="DY558">
        <v>2.96875</v>
      </c>
      <c r="DZ558">
        <v>2.70025</v>
      </c>
      <c r="EA558">
        <v>0.15260599999999999</v>
      </c>
      <c r="EB558">
        <v>0.15673000000000001</v>
      </c>
      <c r="EC558">
        <v>7.0983500000000005E-2</v>
      </c>
      <c r="ED558">
        <v>6.5454399999999996E-2</v>
      </c>
      <c r="EE558">
        <v>32832.199999999997</v>
      </c>
      <c r="EF558">
        <v>35746.5</v>
      </c>
      <c r="EG558">
        <v>35144.300000000003</v>
      </c>
      <c r="EH558">
        <v>38481.9</v>
      </c>
      <c r="EI558">
        <v>46362</v>
      </c>
      <c r="EJ558">
        <v>51943.1</v>
      </c>
      <c r="EK558">
        <v>54996.6</v>
      </c>
      <c r="EL558">
        <v>61724.5</v>
      </c>
      <c r="EM558">
        <v>1.8342000000000001</v>
      </c>
      <c r="EN558">
        <v>2.0619999999999998</v>
      </c>
      <c r="EO558">
        <v>-1.41561E-2</v>
      </c>
      <c r="EP558">
        <v>0</v>
      </c>
      <c r="EQ558">
        <v>23.9863</v>
      </c>
      <c r="ER558">
        <v>999.9</v>
      </c>
      <c r="ES558">
        <v>34.677999999999997</v>
      </c>
      <c r="ET558">
        <v>39.186</v>
      </c>
      <c r="EU558">
        <v>33.292099999999998</v>
      </c>
      <c r="EV558">
        <v>54.773099999999999</v>
      </c>
      <c r="EW558">
        <v>35.633000000000003</v>
      </c>
      <c r="EX558">
        <v>2</v>
      </c>
      <c r="EY558">
        <v>0.41959299999999999</v>
      </c>
      <c r="EZ558">
        <v>9.2810500000000005</v>
      </c>
      <c r="FA558">
        <v>19.913399999999999</v>
      </c>
      <c r="FB558">
        <v>5.2017199999999999</v>
      </c>
      <c r="FC558">
        <v>12.0099</v>
      </c>
      <c r="FD558">
        <v>4.976</v>
      </c>
      <c r="FE558">
        <v>3.294</v>
      </c>
      <c r="FF558">
        <v>9999</v>
      </c>
      <c r="FG558">
        <v>9999</v>
      </c>
      <c r="FH558">
        <v>9999</v>
      </c>
      <c r="FI558">
        <v>554</v>
      </c>
      <c r="FJ558">
        <v>1.8631</v>
      </c>
      <c r="FK558">
        <v>1.8678300000000001</v>
      </c>
      <c r="FL558">
        <v>1.8675200000000001</v>
      </c>
      <c r="FM558">
        <v>1.8687400000000001</v>
      </c>
      <c r="FN558">
        <v>1.86951</v>
      </c>
      <c r="FO558">
        <v>1.86554</v>
      </c>
      <c r="FP558">
        <v>1.8666100000000001</v>
      </c>
      <c r="FQ558">
        <v>1.86798</v>
      </c>
      <c r="FR558">
        <v>5</v>
      </c>
      <c r="FS558">
        <v>0</v>
      </c>
      <c r="FT558">
        <v>0</v>
      </c>
      <c r="FU558">
        <v>0</v>
      </c>
      <c r="FV558" t="s">
        <v>357</v>
      </c>
      <c r="FW558" t="s">
        <v>358</v>
      </c>
      <c r="FX558" t="s">
        <v>359</v>
      </c>
      <c r="FY558" t="s">
        <v>359</v>
      </c>
      <c r="FZ558" t="s">
        <v>359</v>
      </c>
      <c r="GA558" t="s">
        <v>359</v>
      </c>
      <c r="GB558">
        <v>0</v>
      </c>
      <c r="GC558">
        <v>100</v>
      </c>
      <c r="GD558">
        <v>100</v>
      </c>
      <c r="GE558">
        <v>15.26</v>
      </c>
      <c r="GF558">
        <v>0.21560000000000001</v>
      </c>
      <c r="GG558">
        <v>5.2154357415507802</v>
      </c>
      <c r="GH558">
        <v>1.00486214095962E-2</v>
      </c>
      <c r="GI558">
        <v>-1.74255938316833E-6</v>
      </c>
      <c r="GJ558">
        <v>3.4045767664605598E-10</v>
      </c>
      <c r="GK558">
        <v>-2.3400103927015501E-2</v>
      </c>
      <c r="GL558">
        <v>-3.1725839457550503E-2</v>
      </c>
      <c r="GM558">
        <v>2.93552719409138E-3</v>
      </c>
      <c r="GN558">
        <v>-2.8977901675973599E-5</v>
      </c>
      <c r="GO558">
        <v>-4</v>
      </c>
      <c r="GP558">
        <v>2214</v>
      </c>
      <c r="GQ558">
        <v>1</v>
      </c>
      <c r="GR558">
        <v>18</v>
      </c>
      <c r="GS558">
        <v>17510.900000000001</v>
      </c>
      <c r="GT558">
        <v>28886.9</v>
      </c>
      <c r="GU558">
        <v>3.14209</v>
      </c>
      <c r="GV558">
        <v>2.64771</v>
      </c>
      <c r="GW558">
        <v>2.2485400000000002</v>
      </c>
      <c r="GX558">
        <v>2.7307100000000002</v>
      </c>
      <c r="GY558">
        <v>1.9958499999999999</v>
      </c>
      <c r="GZ558">
        <v>2.3315399999999999</v>
      </c>
      <c r="HA558">
        <v>42.218000000000004</v>
      </c>
      <c r="HB558">
        <v>15.1302</v>
      </c>
      <c r="HC558">
        <v>18</v>
      </c>
      <c r="HD558">
        <v>446.33699999999999</v>
      </c>
      <c r="HE558">
        <v>599.32399999999996</v>
      </c>
      <c r="HF558">
        <v>12.8584</v>
      </c>
      <c r="HG558">
        <v>32.077800000000003</v>
      </c>
      <c r="HH558">
        <v>30.000699999999998</v>
      </c>
      <c r="HI558">
        <v>31.851700000000001</v>
      </c>
      <c r="HJ558">
        <v>31.736599999999999</v>
      </c>
      <c r="HK558">
        <v>62.930199999999999</v>
      </c>
      <c r="HL558">
        <v>45.8994</v>
      </c>
      <c r="HM558">
        <v>0</v>
      </c>
      <c r="HN558">
        <v>12.3384</v>
      </c>
      <c r="HO558">
        <v>1255.6099999999999</v>
      </c>
      <c r="HP558">
        <v>16.577100000000002</v>
      </c>
      <c r="HQ558">
        <v>101.977</v>
      </c>
      <c r="HR558">
        <v>102.741</v>
      </c>
    </row>
    <row r="559" spans="1:226" x14ac:dyDescent="0.2">
      <c r="A559">
        <v>894</v>
      </c>
      <c r="B559">
        <v>1657132432.0999999</v>
      </c>
      <c r="C559">
        <v>12399.5</v>
      </c>
      <c r="D559" t="s">
        <v>1444</v>
      </c>
      <c r="E559" t="s">
        <v>1445</v>
      </c>
      <c r="F559">
        <v>5</v>
      </c>
      <c r="G559" t="s">
        <v>2074</v>
      </c>
      <c r="H559" t="s">
        <v>353</v>
      </c>
      <c r="I559">
        <v>1657132424.31429</v>
      </c>
      <c r="J559">
        <f t="shared" si="306"/>
        <v>5.2352728814257527E-3</v>
      </c>
      <c r="K559">
        <f t="shared" si="307"/>
        <v>5.235272881425753</v>
      </c>
      <c r="L559">
        <f t="shared" si="308"/>
        <v>29.089872906630006</v>
      </c>
      <c r="M559">
        <f t="shared" si="309"/>
        <v>1193.2692857142899</v>
      </c>
      <c r="N559">
        <f t="shared" si="310"/>
        <v>976.26653365126765</v>
      </c>
      <c r="O559">
        <f t="shared" si="311"/>
        <v>72.216777526218493</v>
      </c>
      <c r="P559">
        <f t="shared" si="312"/>
        <v>88.268991678947359</v>
      </c>
      <c r="Q559">
        <f t="shared" si="313"/>
        <v>0.2659936786289831</v>
      </c>
      <c r="R559">
        <f t="shared" si="314"/>
        <v>3.3563555802158027</v>
      </c>
      <c r="S559">
        <f t="shared" si="315"/>
        <v>0.25481289904944637</v>
      </c>
      <c r="T559">
        <f t="shared" si="316"/>
        <v>0.16022344692078155</v>
      </c>
      <c r="U559">
        <f t="shared" si="317"/>
        <v>321.51211500000062</v>
      </c>
      <c r="V559">
        <f t="shared" si="318"/>
        <v>23.281479352985791</v>
      </c>
      <c r="W559">
        <f t="shared" si="319"/>
        <v>23.281479352985791</v>
      </c>
      <c r="X559">
        <f t="shared" si="320"/>
        <v>2.8681202620176349</v>
      </c>
      <c r="Y559">
        <f t="shared" si="321"/>
        <v>49.941870854336436</v>
      </c>
      <c r="Z559">
        <f t="shared" si="322"/>
        <v>1.3920802356847644</v>
      </c>
      <c r="AA559">
        <f t="shared" si="323"/>
        <v>2.7874010562099127</v>
      </c>
      <c r="AB559">
        <f t="shared" si="324"/>
        <v>1.4760400263328706</v>
      </c>
      <c r="AC559">
        <f t="shared" si="325"/>
        <v>-230.87553407087569</v>
      </c>
      <c r="AD559">
        <f t="shared" si="326"/>
        <v>-85.373918265013828</v>
      </c>
      <c r="AE559">
        <f t="shared" si="327"/>
        <v>-5.2752669421892513</v>
      </c>
      <c r="AF559">
        <f t="shared" si="328"/>
        <v>-1.2604278078157449E-2</v>
      </c>
      <c r="AG559">
        <f t="shared" si="329"/>
        <v>79.931757829920087</v>
      </c>
      <c r="AH559">
        <f t="shared" si="330"/>
        <v>5.2645030676912947</v>
      </c>
      <c r="AI559">
        <f t="shared" si="331"/>
        <v>29.089872906630006</v>
      </c>
      <c r="AJ559">
        <v>1267.21929407075</v>
      </c>
      <c r="AK559">
        <v>1240.9507272727301</v>
      </c>
      <c r="AL559">
        <v>3.3608857723902901</v>
      </c>
      <c r="AM559">
        <v>66.885195505614405</v>
      </c>
      <c r="AN559">
        <f t="shared" si="332"/>
        <v>5.235272881425753</v>
      </c>
      <c r="AO559">
        <v>16.600422821108602</v>
      </c>
      <c r="AP559">
        <v>18.817975757575802</v>
      </c>
      <c r="AQ559">
        <v>-3.3107356016411202E-4</v>
      </c>
      <c r="AR559">
        <v>77.480201578808206</v>
      </c>
      <c r="AS559">
        <v>10</v>
      </c>
      <c r="AT559">
        <v>2</v>
      </c>
      <c r="AU559">
        <f t="shared" si="333"/>
        <v>1</v>
      </c>
      <c r="AV559">
        <f t="shared" si="334"/>
        <v>0</v>
      </c>
      <c r="AW559">
        <f t="shared" si="335"/>
        <v>39676.997982130488</v>
      </c>
      <c r="AX559">
        <f t="shared" si="336"/>
        <v>1999.97928571429</v>
      </c>
      <c r="AY559">
        <f t="shared" si="337"/>
        <v>1681.1823000000034</v>
      </c>
      <c r="AZ559">
        <f t="shared" si="338"/>
        <v>0.84059985621279643</v>
      </c>
      <c r="BA559">
        <f t="shared" si="339"/>
        <v>0.1607577224906972</v>
      </c>
      <c r="BB559">
        <v>2.157</v>
      </c>
      <c r="BC559">
        <v>0.5</v>
      </c>
      <c r="BD559" t="s">
        <v>354</v>
      </c>
      <c r="BE559">
        <v>2</v>
      </c>
      <c r="BF559" t="b">
        <v>1</v>
      </c>
      <c r="BG559">
        <v>1657132424.31429</v>
      </c>
      <c r="BH559">
        <v>1193.2692857142899</v>
      </c>
      <c r="BI559">
        <v>1230.46214285714</v>
      </c>
      <c r="BJ559">
        <v>18.8189142857143</v>
      </c>
      <c r="BK559">
        <v>16.5905321428571</v>
      </c>
      <c r="BL559">
        <v>1178.07714285714</v>
      </c>
      <c r="BM559">
        <v>18.6031607142857</v>
      </c>
      <c r="BN559">
        <v>499.99657142857097</v>
      </c>
      <c r="BO559">
        <v>73.926035714285703</v>
      </c>
      <c r="BP559">
        <v>4.6363253571428599E-2</v>
      </c>
      <c r="BQ559">
        <v>22.809664285714302</v>
      </c>
      <c r="BR559">
        <v>23.749839285714302</v>
      </c>
      <c r="BS559">
        <v>999.9</v>
      </c>
      <c r="BT559">
        <v>0</v>
      </c>
      <c r="BU559">
        <v>0</v>
      </c>
      <c r="BV559">
        <v>10008.75</v>
      </c>
      <c r="BW559">
        <v>0</v>
      </c>
      <c r="BX559">
        <v>2005.79357142857</v>
      </c>
      <c r="BY559">
        <v>-37.193539285714301</v>
      </c>
      <c r="BZ559">
        <v>1216.1553571428601</v>
      </c>
      <c r="CA559">
        <v>1251.22</v>
      </c>
      <c r="CB559">
        <v>2.2283864285714299</v>
      </c>
      <c r="CC559">
        <v>1230.46214285714</v>
      </c>
      <c r="CD559">
        <v>16.5905321428571</v>
      </c>
      <c r="CE559">
        <v>1.3912074999999999</v>
      </c>
      <c r="CF559">
        <v>1.2264735714285699</v>
      </c>
      <c r="CG559">
        <v>11.822150000000001</v>
      </c>
      <c r="CH559">
        <v>9.9268149999999995</v>
      </c>
      <c r="CI559">
        <v>1999.97928571429</v>
      </c>
      <c r="CJ559">
        <v>0.980006357142857</v>
      </c>
      <c r="CK559">
        <v>1.9993664285714301E-2</v>
      </c>
      <c r="CL559">
        <v>0</v>
      </c>
      <c r="CM559">
        <v>2.28743571428571</v>
      </c>
      <c r="CN559">
        <v>0</v>
      </c>
      <c r="CO559">
        <v>5031.6814285714299</v>
      </c>
      <c r="CP559">
        <v>17300.003571428599</v>
      </c>
      <c r="CQ559">
        <v>40.83</v>
      </c>
      <c r="CR559">
        <v>42.375</v>
      </c>
      <c r="CS559">
        <v>40.875</v>
      </c>
      <c r="CT559">
        <v>40.5</v>
      </c>
      <c r="CU559">
        <v>39.963999999999999</v>
      </c>
      <c r="CV559">
        <v>1959.98928571429</v>
      </c>
      <c r="CW559">
        <v>39.99</v>
      </c>
      <c r="CX559">
        <v>0</v>
      </c>
      <c r="CY559">
        <v>1657132412.5</v>
      </c>
      <c r="CZ559">
        <v>0</v>
      </c>
      <c r="DA559">
        <v>0</v>
      </c>
      <c r="DB559" t="s">
        <v>355</v>
      </c>
      <c r="DC559">
        <v>1656081770.5</v>
      </c>
      <c r="DD559">
        <v>1655399214.5999999</v>
      </c>
      <c r="DE559">
        <v>0</v>
      </c>
      <c r="DF559">
        <v>0.13400000000000001</v>
      </c>
      <c r="DG559">
        <v>-0.06</v>
      </c>
      <c r="DH559">
        <v>9.3309999999999995</v>
      </c>
      <c r="DI559">
        <v>0.51100000000000001</v>
      </c>
      <c r="DJ559">
        <v>421</v>
      </c>
      <c r="DK559">
        <v>25</v>
      </c>
      <c r="DL559">
        <v>1.93</v>
      </c>
      <c r="DM559">
        <v>0.15</v>
      </c>
      <c r="DN559">
        <v>-37.233160975609799</v>
      </c>
      <c r="DO559">
        <v>-0.55070174216036605</v>
      </c>
      <c r="DP559">
        <v>0.43099113220351998</v>
      </c>
      <c r="DQ559">
        <v>0</v>
      </c>
      <c r="DR559">
        <v>2.23596975609756</v>
      </c>
      <c r="DS559">
        <v>-0.16606787456445599</v>
      </c>
      <c r="DT559">
        <v>1.6705780288943799E-2</v>
      </c>
      <c r="DU559">
        <v>0</v>
      </c>
      <c r="DV559">
        <v>0</v>
      </c>
      <c r="DW559">
        <v>2</v>
      </c>
      <c r="DX559" t="s">
        <v>366</v>
      </c>
      <c r="DY559">
        <v>2.96821</v>
      </c>
      <c r="DZ559">
        <v>2.70018</v>
      </c>
      <c r="EA559">
        <v>0.15395300000000001</v>
      </c>
      <c r="EB559">
        <v>0.15806700000000001</v>
      </c>
      <c r="EC559">
        <v>7.0988599999999999E-2</v>
      </c>
      <c r="ED559">
        <v>6.5490300000000001E-2</v>
      </c>
      <c r="EE559">
        <v>32779.599999999999</v>
      </c>
      <c r="EF559">
        <v>35689.599999999999</v>
      </c>
      <c r="EG559">
        <v>35144</v>
      </c>
      <c r="EH559">
        <v>38481.699999999997</v>
      </c>
      <c r="EI559">
        <v>46361.8</v>
      </c>
      <c r="EJ559">
        <v>51940.7</v>
      </c>
      <c r="EK559">
        <v>54996.5</v>
      </c>
      <c r="EL559">
        <v>61724</v>
      </c>
      <c r="EM559">
        <v>1.8333999999999999</v>
      </c>
      <c r="EN559">
        <v>2.0628000000000002</v>
      </c>
      <c r="EO559">
        <v>-1.4305099999999999E-2</v>
      </c>
      <c r="EP559">
        <v>0</v>
      </c>
      <c r="EQ559">
        <v>23.984300000000001</v>
      </c>
      <c r="ER559">
        <v>999.9</v>
      </c>
      <c r="ES559">
        <v>34.709000000000003</v>
      </c>
      <c r="ET559">
        <v>39.186</v>
      </c>
      <c r="EU559">
        <v>33.320399999999999</v>
      </c>
      <c r="EV559">
        <v>55.023099999999999</v>
      </c>
      <c r="EW559">
        <v>35.6691</v>
      </c>
      <c r="EX559">
        <v>2</v>
      </c>
      <c r="EY559">
        <v>0.420041</v>
      </c>
      <c r="EZ559">
        <v>9.2810500000000005</v>
      </c>
      <c r="FA559">
        <v>19.913699999999999</v>
      </c>
      <c r="FB559">
        <v>5.2017199999999999</v>
      </c>
      <c r="FC559">
        <v>12.0099</v>
      </c>
      <c r="FD559">
        <v>4.976</v>
      </c>
      <c r="FE559">
        <v>3.294</v>
      </c>
      <c r="FF559">
        <v>9999</v>
      </c>
      <c r="FG559">
        <v>9999</v>
      </c>
      <c r="FH559">
        <v>9999</v>
      </c>
      <c r="FI559">
        <v>554</v>
      </c>
      <c r="FJ559">
        <v>1.8631</v>
      </c>
      <c r="FK559">
        <v>1.8678300000000001</v>
      </c>
      <c r="FL559">
        <v>1.8675200000000001</v>
      </c>
      <c r="FM559">
        <v>1.8687400000000001</v>
      </c>
      <c r="FN559">
        <v>1.86951</v>
      </c>
      <c r="FO559">
        <v>1.86554</v>
      </c>
      <c r="FP559">
        <v>1.8666100000000001</v>
      </c>
      <c r="FQ559">
        <v>1.86798</v>
      </c>
      <c r="FR559">
        <v>5</v>
      </c>
      <c r="FS559">
        <v>0</v>
      </c>
      <c r="FT559">
        <v>0</v>
      </c>
      <c r="FU559">
        <v>0</v>
      </c>
      <c r="FV559" t="s">
        <v>357</v>
      </c>
      <c r="FW559" t="s">
        <v>358</v>
      </c>
      <c r="FX559" t="s">
        <v>359</v>
      </c>
      <c r="FY559" t="s">
        <v>359</v>
      </c>
      <c r="FZ559" t="s">
        <v>359</v>
      </c>
      <c r="GA559" t="s">
        <v>359</v>
      </c>
      <c r="GB559">
        <v>0</v>
      </c>
      <c r="GC559">
        <v>100</v>
      </c>
      <c r="GD559">
        <v>100</v>
      </c>
      <c r="GE559">
        <v>15.38</v>
      </c>
      <c r="GF559">
        <v>0.2157</v>
      </c>
      <c r="GG559">
        <v>5.2154357415507802</v>
      </c>
      <c r="GH559">
        <v>1.00486214095962E-2</v>
      </c>
      <c r="GI559">
        <v>-1.74255938316833E-6</v>
      </c>
      <c r="GJ559">
        <v>3.4045767664605598E-10</v>
      </c>
      <c r="GK559">
        <v>-2.3400103927015501E-2</v>
      </c>
      <c r="GL559">
        <v>-3.1725839457550503E-2</v>
      </c>
      <c r="GM559">
        <v>2.93552719409138E-3</v>
      </c>
      <c r="GN559">
        <v>-2.8977901675973599E-5</v>
      </c>
      <c r="GO559">
        <v>-4</v>
      </c>
      <c r="GP559">
        <v>2214</v>
      </c>
      <c r="GQ559">
        <v>1</v>
      </c>
      <c r="GR559">
        <v>18</v>
      </c>
      <c r="GS559">
        <v>17511</v>
      </c>
      <c r="GT559">
        <v>28887</v>
      </c>
      <c r="GU559">
        <v>3.1750500000000001</v>
      </c>
      <c r="GV559">
        <v>2.65015</v>
      </c>
      <c r="GW559">
        <v>2.2485400000000002</v>
      </c>
      <c r="GX559">
        <v>2.7307100000000002</v>
      </c>
      <c r="GY559">
        <v>1.9958499999999999</v>
      </c>
      <c r="GZ559">
        <v>2.3303199999999999</v>
      </c>
      <c r="HA559">
        <v>42.218000000000004</v>
      </c>
      <c r="HB559">
        <v>15.138999999999999</v>
      </c>
      <c r="HC559">
        <v>18</v>
      </c>
      <c r="HD559">
        <v>445.90100000000001</v>
      </c>
      <c r="HE559">
        <v>600.00800000000004</v>
      </c>
      <c r="HF559">
        <v>12.8583</v>
      </c>
      <c r="HG559">
        <v>32.083399999999997</v>
      </c>
      <c r="HH559">
        <v>30.000499999999999</v>
      </c>
      <c r="HI559">
        <v>31.86</v>
      </c>
      <c r="HJ559">
        <v>31.742100000000001</v>
      </c>
      <c r="HK559">
        <v>63.537399999999998</v>
      </c>
      <c r="HL559">
        <v>45.8994</v>
      </c>
      <c r="HM559">
        <v>0</v>
      </c>
      <c r="HN559">
        <v>12.331200000000001</v>
      </c>
      <c r="HO559">
        <v>1275.72</v>
      </c>
      <c r="HP559">
        <v>16.5763</v>
      </c>
      <c r="HQ559">
        <v>101.976</v>
      </c>
      <c r="HR559">
        <v>102.74</v>
      </c>
    </row>
    <row r="560" spans="1:226" x14ac:dyDescent="0.2">
      <c r="A560">
        <v>895</v>
      </c>
      <c r="B560">
        <v>1657132437.0999999</v>
      </c>
      <c r="C560">
        <v>12404.5</v>
      </c>
      <c r="D560" t="s">
        <v>1446</v>
      </c>
      <c r="E560" t="s">
        <v>1447</v>
      </c>
      <c r="F560">
        <v>5</v>
      </c>
      <c r="G560" t="s">
        <v>2075</v>
      </c>
      <c r="H560" t="s">
        <v>353</v>
      </c>
      <c r="I560">
        <v>1657132429.5999999</v>
      </c>
      <c r="J560">
        <f t="shared" si="306"/>
        <v>5.2155423565066281E-3</v>
      </c>
      <c r="K560">
        <f t="shared" si="307"/>
        <v>5.2155423565066279</v>
      </c>
      <c r="L560">
        <f t="shared" si="308"/>
        <v>27.439053057314965</v>
      </c>
      <c r="M560">
        <f t="shared" si="309"/>
        <v>1211.0296296296301</v>
      </c>
      <c r="N560">
        <f t="shared" si="310"/>
        <v>1002.848303913725</v>
      </c>
      <c r="O560">
        <f t="shared" si="311"/>
        <v>74.182683141208273</v>
      </c>
      <c r="P560">
        <f t="shared" si="312"/>
        <v>89.582269759872247</v>
      </c>
      <c r="Q560">
        <f t="shared" si="313"/>
        <v>0.26481208161863007</v>
      </c>
      <c r="R560">
        <f t="shared" si="314"/>
        <v>3.3553803484607663</v>
      </c>
      <c r="S560">
        <f t="shared" si="315"/>
        <v>0.25372511423534805</v>
      </c>
      <c r="T560">
        <f t="shared" si="316"/>
        <v>0.15953563563094794</v>
      </c>
      <c r="U560">
        <f t="shared" si="317"/>
        <v>321.51506633333361</v>
      </c>
      <c r="V560">
        <f t="shared" si="318"/>
        <v>23.28459073162637</v>
      </c>
      <c r="W560">
        <f t="shared" si="319"/>
        <v>23.28459073162637</v>
      </c>
      <c r="X560">
        <f t="shared" si="320"/>
        <v>2.8686592780944546</v>
      </c>
      <c r="Y560">
        <f t="shared" si="321"/>
        <v>49.939774148687832</v>
      </c>
      <c r="Z560">
        <f t="shared" si="322"/>
        <v>1.391889810870591</v>
      </c>
      <c r="AA560">
        <f t="shared" si="323"/>
        <v>2.7871367754416707</v>
      </c>
      <c r="AB560">
        <f t="shared" si="324"/>
        <v>1.4767694672238636</v>
      </c>
      <c r="AC560">
        <f t="shared" si="325"/>
        <v>-230.0054179219423</v>
      </c>
      <c r="AD560">
        <f t="shared" si="326"/>
        <v>-86.19491733256524</v>
      </c>
      <c r="AE560">
        <f t="shared" si="327"/>
        <v>-5.3275864098372381</v>
      </c>
      <c r="AF560">
        <f t="shared" si="328"/>
        <v>-1.2855331011166982E-2</v>
      </c>
      <c r="AG560">
        <f t="shared" si="329"/>
        <v>80.286975515784178</v>
      </c>
      <c r="AH560">
        <f t="shared" si="330"/>
        <v>5.2336160241513348</v>
      </c>
      <c r="AI560">
        <f t="shared" si="331"/>
        <v>27.439053057314965</v>
      </c>
      <c r="AJ560">
        <v>1284.5612343427099</v>
      </c>
      <c r="AK560">
        <v>1258.45696969697</v>
      </c>
      <c r="AL560">
        <v>3.5002759310995901</v>
      </c>
      <c r="AM560">
        <v>66.885195505614405</v>
      </c>
      <c r="AN560">
        <f t="shared" si="332"/>
        <v>5.2155423565066279</v>
      </c>
      <c r="AO560">
        <v>16.608996084703001</v>
      </c>
      <c r="AP560">
        <v>18.8165139393939</v>
      </c>
      <c r="AQ560">
        <v>2.2742459300767399E-5</v>
      </c>
      <c r="AR560">
        <v>77.480201578808206</v>
      </c>
      <c r="AS560">
        <v>9</v>
      </c>
      <c r="AT560">
        <v>2</v>
      </c>
      <c r="AU560">
        <f t="shared" si="333"/>
        <v>1</v>
      </c>
      <c r="AV560">
        <f t="shared" si="334"/>
        <v>0</v>
      </c>
      <c r="AW560">
        <f t="shared" si="335"/>
        <v>39662.063688919021</v>
      </c>
      <c r="AX560">
        <f t="shared" si="336"/>
        <v>1999.9977777777799</v>
      </c>
      <c r="AY560">
        <f t="shared" si="337"/>
        <v>1681.197833333335</v>
      </c>
      <c r="AZ560">
        <f t="shared" si="338"/>
        <v>0.84059985066650067</v>
      </c>
      <c r="BA560">
        <f t="shared" si="339"/>
        <v>0.1607577117863464</v>
      </c>
      <c r="BB560">
        <v>2.157</v>
      </c>
      <c r="BC560">
        <v>0.5</v>
      </c>
      <c r="BD560" t="s">
        <v>354</v>
      </c>
      <c r="BE560">
        <v>2</v>
      </c>
      <c r="BF560" t="b">
        <v>1</v>
      </c>
      <c r="BG560">
        <v>1657132429.5999999</v>
      </c>
      <c r="BH560">
        <v>1211.0296296296301</v>
      </c>
      <c r="BI560">
        <v>1248.3992592592599</v>
      </c>
      <c r="BJ560">
        <v>18.8164444444444</v>
      </c>
      <c r="BK560">
        <v>16.601170370370401</v>
      </c>
      <c r="BL560">
        <v>1195.7085185185199</v>
      </c>
      <c r="BM560">
        <v>18.600803703703701</v>
      </c>
      <c r="BN560">
        <v>500.00551851851799</v>
      </c>
      <c r="BO560">
        <v>73.925692592592597</v>
      </c>
      <c r="BP560">
        <v>4.6295844444444401E-2</v>
      </c>
      <c r="BQ560">
        <v>22.8081</v>
      </c>
      <c r="BR560">
        <v>23.756599999999999</v>
      </c>
      <c r="BS560">
        <v>999.9</v>
      </c>
      <c r="BT560">
        <v>0</v>
      </c>
      <c r="BU560">
        <v>0</v>
      </c>
      <c r="BV560">
        <v>10004.814814814799</v>
      </c>
      <c r="BW560">
        <v>0</v>
      </c>
      <c r="BX560">
        <v>2006.9462962963</v>
      </c>
      <c r="BY560">
        <v>-37.369725925925898</v>
      </c>
      <c r="BZ560">
        <v>1234.2548148148101</v>
      </c>
      <c r="CA560">
        <v>1269.4740740740699</v>
      </c>
      <c r="CB560">
        <v>2.21528518518519</v>
      </c>
      <c r="CC560">
        <v>1248.3992592592599</v>
      </c>
      <c r="CD560">
        <v>16.601170370370401</v>
      </c>
      <c r="CE560">
        <v>1.3910192592592601</v>
      </c>
      <c r="CF560">
        <v>1.22725333333333</v>
      </c>
      <c r="CG560">
        <v>11.8200888888889</v>
      </c>
      <c r="CH560">
        <v>9.9363055555555597</v>
      </c>
      <c r="CI560">
        <v>1999.9977777777799</v>
      </c>
      <c r="CJ560">
        <v>0.98000666666666703</v>
      </c>
      <c r="CK560">
        <v>1.9993344444444401E-2</v>
      </c>
      <c r="CL560">
        <v>0</v>
      </c>
      <c r="CM560">
        <v>2.2918592592592599</v>
      </c>
      <c r="CN560">
        <v>0</v>
      </c>
      <c r="CO560">
        <v>5033.9707407407404</v>
      </c>
      <c r="CP560">
        <v>17300.177777777801</v>
      </c>
      <c r="CQ560">
        <v>40.828333333333298</v>
      </c>
      <c r="CR560">
        <v>42.375</v>
      </c>
      <c r="CS560">
        <v>40.875</v>
      </c>
      <c r="CT560">
        <v>40.5</v>
      </c>
      <c r="CU560">
        <v>39.951000000000001</v>
      </c>
      <c r="CV560">
        <v>1960.0077777777799</v>
      </c>
      <c r="CW560">
        <v>39.99</v>
      </c>
      <c r="CX560">
        <v>0</v>
      </c>
      <c r="CY560">
        <v>1657132417.3</v>
      </c>
      <c r="CZ560">
        <v>0</v>
      </c>
      <c r="DA560">
        <v>0</v>
      </c>
      <c r="DB560" t="s">
        <v>355</v>
      </c>
      <c r="DC560">
        <v>1656081770.5</v>
      </c>
      <c r="DD560">
        <v>1655399214.5999999</v>
      </c>
      <c r="DE560">
        <v>0</v>
      </c>
      <c r="DF560">
        <v>0.13400000000000001</v>
      </c>
      <c r="DG560">
        <v>-0.06</v>
      </c>
      <c r="DH560">
        <v>9.3309999999999995</v>
      </c>
      <c r="DI560">
        <v>0.51100000000000001</v>
      </c>
      <c r="DJ560">
        <v>421</v>
      </c>
      <c r="DK560">
        <v>25</v>
      </c>
      <c r="DL560">
        <v>1.93</v>
      </c>
      <c r="DM560">
        <v>0.15</v>
      </c>
      <c r="DN560">
        <v>-37.277580487804897</v>
      </c>
      <c r="DO560">
        <v>-1.7354717770035</v>
      </c>
      <c r="DP560">
        <v>0.451455584731352</v>
      </c>
      <c r="DQ560">
        <v>0</v>
      </c>
      <c r="DR560">
        <v>2.2254448780487799</v>
      </c>
      <c r="DS560">
        <v>-0.156749686411152</v>
      </c>
      <c r="DT560">
        <v>1.58455693771971E-2</v>
      </c>
      <c r="DU560">
        <v>0</v>
      </c>
      <c r="DV560">
        <v>0</v>
      </c>
      <c r="DW560">
        <v>2</v>
      </c>
      <c r="DX560" t="s">
        <v>366</v>
      </c>
      <c r="DY560">
        <v>2.9670800000000002</v>
      </c>
      <c r="DZ560">
        <v>2.7008100000000002</v>
      </c>
      <c r="EA560">
        <v>0.15530099999999999</v>
      </c>
      <c r="EB560">
        <v>0.15928600000000001</v>
      </c>
      <c r="EC560">
        <v>7.0982000000000003E-2</v>
      </c>
      <c r="ED560">
        <v>6.5512200000000007E-2</v>
      </c>
      <c r="EE560">
        <v>32726.799999999999</v>
      </c>
      <c r="EF560">
        <v>35637.800000000003</v>
      </c>
      <c r="EG560">
        <v>35143.5</v>
      </c>
      <c r="EH560">
        <v>38481.699999999997</v>
      </c>
      <c r="EI560">
        <v>46361.3</v>
      </c>
      <c r="EJ560">
        <v>51939.1</v>
      </c>
      <c r="EK560">
        <v>54995.5</v>
      </c>
      <c r="EL560">
        <v>61723.5</v>
      </c>
      <c r="EM560">
        <v>1.8328</v>
      </c>
      <c r="EN560">
        <v>2.0628000000000002</v>
      </c>
      <c r="EO560">
        <v>-1.2219000000000001E-2</v>
      </c>
      <c r="EP560">
        <v>0</v>
      </c>
      <c r="EQ560">
        <v>23.984300000000001</v>
      </c>
      <c r="ER560">
        <v>999.9</v>
      </c>
      <c r="ES560">
        <v>34.709000000000003</v>
      </c>
      <c r="ET560">
        <v>39.186</v>
      </c>
      <c r="EU560">
        <v>33.320799999999998</v>
      </c>
      <c r="EV560">
        <v>54.943100000000001</v>
      </c>
      <c r="EW560">
        <v>35.6571</v>
      </c>
      <c r="EX560">
        <v>2</v>
      </c>
      <c r="EY560">
        <v>0.420935</v>
      </c>
      <c r="EZ560">
        <v>9.2810500000000005</v>
      </c>
      <c r="FA560">
        <v>19.913599999999999</v>
      </c>
      <c r="FB560">
        <v>5.2029100000000001</v>
      </c>
      <c r="FC560">
        <v>12.0099</v>
      </c>
      <c r="FD560">
        <v>4.976</v>
      </c>
      <c r="FE560">
        <v>3.294</v>
      </c>
      <c r="FF560">
        <v>9999</v>
      </c>
      <c r="FG560">
        <v>9999</v>
      </c>
      <c r="FH560">
        <v>9999</v>
      </c>
      <c r="FI560">
        <v>554</v>
      </c>
      <c r="FJ560">
        <v>1.8631</v>
      </c>
      <c r="FK560">
        <v>1.8677999999999999</v>
      </c>
      <c r="FL560">
        <v>1.8675200000000001</v>
      </c>
      <c r="FM560">
        <v>1.8687400000000001</v>
      </c>
      <c r="FN560">
        <v>1.86951</v>
      </c>
      <c r="FO560">
        <v>1.86554</v>
      </c>
      <c r="FP560">
        <v>1.8666100000000001</v>
      </c>
      <c r="FQ560">
        <v>1.86798</v>
      </c>
      <c r="FR560">
        <v>5</v>
      </c>
      <c r="FS560">
        <v>0</v>
      </c>
      <c r="FT560">
        <v>0</v>
      </c>
      <c r="FU560">
        <v>0</v>
      </c>
      <c r="FV560" t="s">
        <v>357</v>
      </c>
      <c r="FW560" t="s">
        <v>358</v>
      </c>
      <c r="FX560" t="s">
        <v>359</v>
      </c>
      <c r="FY560" t="s">
        <v>359</v>
      </c>
      <c r="FZ560" t="s">
        <v>359</v>
      </c>
      <c r="GA560" t="s">
        <v>359</v>
      </c>
      <c r="GB560">
        <v>0</v>
      </c>
      <c r="GC560">
        <v>100</v>
      </c>
      <c r="GD560">
        <v>100</v>
      </c>
      <c r="GE560">
        <v>15.51</v>
      </c>
      <c r="GF560">
        <v>0.21560000000000001</v>
      </c>
      <c r="GG560">
        <v>5.2154357415507802</v>
      </c>
      <c r="GH560">
        <v>1.00486214095962E-2</v>
      </c>
      <c r="GI560">
        <v>-1.74255938316833E-6</v>
      </c>
      <c r="GJ560">
        <v>3.4045767664605598E-10</v>
      </c>
      <c r="GK560">
        <v>-2.3400103927015501E-2</v>
      </c>
      <c r="GL560">
        <v>-3.1725839457550503E-2</v>
      </c>
      <c r="GM560">
        <v>2.93552719409138E-3</v>
      </c>
      <c r="GN560">
        <v>-2.8977901675973599E-5</v>
      </c>
      <c r="GO560">
        <v>-4</v>
      </c>
      <c r="GP560">
        <v>2214</v>
      </c>
      <c r="GQ560">
        <v>1</v>
      </c>
      <c r="GR560">
        <v>18</v>
      </c>
      <c r="GS560">
        <v>17511.099999999999</v>
      </c>
      <c r="GT560">
        <v>28887</v>
      </c>
      <c r="GU560">
        <v>3.2055699999999998</v>
      </c>
      <c r="GV560">
        <v>2.65015</v>
      </c>
      <c r="GW560">
        <v>2.2485400000000002</v>
      </c>
      <c r="GX560">
        <v>2.7307100000000002</v>
      </c>
      <c r="GY560">
        <v>1.9958499999999999</v>
      </c>
      <c r="GZ560">
        <v>2.3742700000000001</v>
      </c>
      <c r="HA560">
        <v>42.218000000000004</v>
      </c>
      <c r="HB560">
        <v>15.1477</v>
      </c>
      <c r="HC560">
        <v>18</v>
      </c>
      <c r="HD560">
        <v>445.56900000000002</v>
      </c>
      <c r="HE560">
        <v>600.08600000000001</v>
      </c>
      <c r="HF560">
        <v>12.856199999999999</v>
      </c>
      <c r="HG560">
        <v>32.091900000000003</v>
      </c>
      <c r="HH560">
        <v>30.000900000000001</v>
      </c>
      <c r="HI560">
        <v>31.8657</v>
      </c>
      <c r="HJ560">
        <v>31.750399999999999</v>
      </c>
      <c r="HK560">
        <v>64.203900000000004</v>
      </c>
      <c r="HL560">
        <v>45.8994</v>
      </c>
      <c r="HM560">
        <v>0</v>
      </c>
      <c r="HN560">
        <v>12.327</v>
      </c>
      <c r="HO560">
        <v>1289.1300000000001</v>
      </c>
      <c r="HP560">
        <v>16.577999999999999</v>
      </c>
      <c r="HQ560">
        <v>101.97499999999999</v>
      </c>
      <c r="HR560">
        <v>102.74</v>
      </c>
    </row>
    <row r="561" spans="1:226" x14ac:dyDescent="0.2">
      <c r="A561">
        <v>896</v>
      </c>
      <c r="B561">
        <v>1657132442.0999999</v>
      </c>
      <c r="C561">
        <v>12409.5</v>
      </c>
      <c r="D561" t="s">
        <v>1448</v>
      </c>
      <c r="E561" t="s">
        <v>1449</v>
      </c>
      <c r="F561">
        <v>5</v>
      </c>
      <c r="G561" t="s">
        <v>2076</v>
      </c>
      <c r="H561" t="s">
        <v>353</v>
      </c>
      <c r="I561">
        <v>1657132434.31429</v>
      </c>
      <c r="J561">
        <f t="shared" si="306"/>
        <v>5.2082519977627818E-3</v>
      </c>
      <c r="K561">
        <f t="shared" si="307"/>
        <v>5.2082519977627815</v>
      </c>
      <c r="L561">
        <f t="shared" si="308"/>
        <v>28.130221979973513</v>
      </c>
      <c r="M561">
        <f t="shared" si="309"/>
        <v>1226.90928571429</v>
      </c>
      <c r="N561">
        <f t="shared" si="310"/>
        <v>1013.6327104323021</v>
      </c>
      <c r="O561">
        <f t="shared" si="311"/>
        <v>74.980712880841153</v>
      </c>
      <c r="P561">
        <f t="shared" si="312"/>
        <v>90.757265364637377</v>
      </c>
      <c r="Q561">
        <f t="shared" si="313"/>
        <v>0.26432971317805015</v>
      </c>
      <c r="R561">
        <f t="shared" si="314"/>
        <v>3.3537698374385019</v>
      </c>
      <c r="S561">
        <f t="shared" si="315"/>
        <v>0.25327712745841124</v>
      </c>
      <c r="T561">
        <f t="shared" si="316"/>
        <v>0.15925272430325316</v>
      </c>
      <c r="U561">
        <f t="shared" si="317"/>
        <v>321.51342599999992</v>
      </c>
      <c r="V561">
        <f t="shared" si="318"/>
        <v>23.287772172844104</v>
      </c>
      <c r="W561">
        <f t="shared" si="319"/>
        <v>23.287772172844104</v>
      </c>
      <c r="X561">
        <f t="shared" si="320"/>
        <v>2.8692105234492553</v>
      </c>
      <c r="Y561">
        <f t="shared" si="321"/>
        <v>49.936091592530602</v>
      </c>
      <c r="Z561">
        <f t="shared" si="322"/>
        <v>1.3918968471590545</v>
      </c>
      <c r="AA561">
        <f t="shared" si="323"/>
        <v>2.7873564044953274</v>
      </c>
      <c r="AB561">
        <f t="shared" si="324"/>
        <v>1.4773136762902008</v>
      </c>
      <c r="AC561">
        <f t="shared" si="325"/>
        <v>-229.68391310133867</v>
      </c>
      <c r="AD561">
        <f t="shared" si="326"/>
        <v>-86.493726060678341</v>
      </c>
      <c r="AE561">
        <f t="shared" si="327"/>
        <v>-5.3487440576691689</v>
      </c>
      <c r="AF561">
        <f t="shared" si="328"/>
        <v>-1.2957219686285271E-2</v>
      </c>
      <c r="AG561">
        <f t="shared" si="329"/>
        <v>80.209048914646033</v>
      </c>
      <c r="AH561">
        <f t="shared" si="330"/>
        <v>5.2102670654519523</v>
      </c>
      <c r="AI561">
        <f t="shared" si="331"/>
        <v>28.130221979973513</v>
      </c>
      <c r="AJ561">
        <v>1301.41880986192</v>
      </c>
      <c r="AK561">
        <v>1275.37193939394</v>
      </c>
      <c r="AL561">
        <v>3.4106890859004602</v>
      </c>
      <c r="AM561">
        <v>66.885195505614405</v>
      </c>
      <c r="AN561">
        <f t="shared" si="332"/>
        <v>5.2082519977627815</v>
      </c>
      <c r="AO561">
        <v>16.6185666939075</v>
      </c>
      <c r="AP561">
        <v>18.822763030303001</v>
      </c>
      <c r="AQ561">
        <v>5.84955842664186E-5</v>
      </c>
      <c r="AR561">
        <v>77.480201578808206</v>
      </c>
      <c r="AS561">
        <v>10</v>
      </c>
      <c r="AT561">
        <v>2</v>
      </c>
      <c r="AU561">
        <f t="shared" si="333"/>
        <v>1</v>
      </c>
      <c r="AV561">
        <f t="shared" si="334"/>
        <v>0</v>
      </c>
      <c r="AW561">
        <f t="shared" si="335"/>
        <v>39636.896689243571</v>
      </c>
      <c r="AX561">
        <f t="shared" si="336"/>
        <v>1999.9875</v>
      </c>
      <c r="AY561">
        <f t="shared" si="337"/>
        <v>1681.1891999999998</v>
      </c>
      <c r="AZ561">
        <f t="shared" si="338"/>
        <v>0.84059985374908586</v>
      </c>
      <c r="BA561">
        <f t="shared" si="339"/>
        <v>0.16075771773573583</v>
      </c>
      <c r="BB561">
        <v>2.157</v>
      </c>
      <c r="BC561">
        <v>0.5</v>
      </c>
      <c r="BD561" t="s">
        <v>354</v>
      </c>
      <c r="BE561">
        <v>2</v>
      </c>
      <c r="BF561" t="b">
        <v>1</v>
      </c>
      <c r="BG561">
        <v>1657132434.31429</v>
      </c>
      <c r="BH561">
        <v>1226.90928571429</v>
      </c>
      <c r="BI561">
        <v>1264.2678571428601</v>
      </c>
      <c r="BJ561">
        <v>18.8164678571429</v>
      </c>
      <c r="BK561">
        <v>16.611132142857102</v>
      </c>
      <c r="BL561">
        <v>1211.4725000000001</v>
      </c>
      <c r="BM561">
        <v>18.6008285714286</v>
      </c>
      <c r="BN561">
        <v>500.01803571428599</v>
      </c>
      <c r="BO561">
        <v>73.925885714285698</v>
      </c>
      <c r="BP561">
        <v>4.6384624999999999E-2</v>
      </c>
      <c r="BQ561">
        <v>22.8094</v>
      </c>
      <c r="BR561">
        <v>23.763132142857099</v>
      </c>
      <c r="BS561">
        <v>999.9</v>
      </c>
      <c r="BT561">
        <v>0</v>
      </c>
      <c r="BU561">
        <v>0</v>
      </c>
      <c r="BV561">
        <v>9998.2142857142899</v>
      </c>
      <c r="BW561">
        <v>0</v>
      </c>
      <c r="BX561">
        <v>2009.72392857143</v>
      </c>
      <c r="BY561">
        <v>-37.358478571428599</v>
      </c>
      <c r="BZ561">
        <v>1250.43857142857</v>
      </c>
      <c r="CA561">
        <v>1285.62428571429</v>
      </c>
      <c r="CB561">
        <v>2.2053414285714301</v>
      </c>
      <c r="CC561">
        <v>1264.2678571428601</v>
      </c>
      <c r="CD561">
        <v>16.611132142857102</v>
      </c>
      <c r="CE561">
        <v>1.39102464285714</v>
      </c>
      <c r="CF561">
        <v>1.22799285714286</v>
      </c>
      <c r="CG561">
        <v>11.8201464285714</v>
      </c>
      <c r="CH561">
        <v>9.9453046428571401</v>
      </c>
      <c r="CI561">
        <v>1999.9875</v>
      </c>
      <c r="CJ561">
        <v>0.98000667857142898</v>
      </c>
      <c r="CK561">
        <v>1.99933321428571E-2</v>
      </c>
      <c r="CL561">
        <v>0</v>
      </c>
      <c r="CM561">
        <v>2.3029642857142898</v>
      </c>
      <c r="CN561">
        <v>0</v>
      </c>
      <c r="CO561">
        <v>5035.7517857142902</v>
      </c>
      <c r="CP561">
        <v>17300.078571428599</v>
      </c>
      <c r="CQ561">
        <v>40.827750000000002</v>
      </c>
      <c r="CR561">
        <v>42.375</v>
      </c>
      <c r="CS561">
        <v>40.875</v>
      </c>
      <c r="CT561">
        <v>40.5</v>
      </c>
      <c r="CU561">
        <v>39.952750000000002</v>
      </c>
      <c r="CV561">
        <v>1959.9974999999999</v>
      </c>
      <c r="CW561">
        <v>39.99</v>
      </c>
      <c r="CX561">
        <v>0</v>
      </c>
      <c r="CY561">
        <v>1657132422.7</v>
      </c>
      <c r="CZ561">
        <v>0</v>
      </c>
      <c r="DA561">
        <v>0</v>
      </c>
      <c r="DB561" t="s">
        <v>355</v>
      </c>
      <c r="DC561">
        <v>1656081770.5</v>
      </c>
      <c r="DD561">
        <v>1655399214.5999999</v>
      </c>
      <c r="DE561">
        <v>0</v>
      </c>
      <c r="DF561">
        <v>0.13400000000000001</v>
      </c>
      <c r="DG561">
        <v>-0.06</v>
      </c>
      <c r="DH561">
        <v>9.3309999999999995</v>
      </c>
      <c r="DI561">
        <v>0.51100000000000001</v>
      </c>
      <c r="DJ561">
        <v>421</v>
      </c>
      <c r="DK561">
        <v>25</v>
      </c>
      <c r="DL561">
        <v>1.93</v>
      </c>
      <c r="DM561">
        <v>0.15</v>
      </c>
      <c r="DN561">
        <v>-37.360756097561001</v>
      </c>
      <c r="DO561">
        <v>5.31658536585067E-2</v>
      </c>
      <c r="DP561">
        <v>0.36874817770448798</v>
      </c>
      <c r="DQ561">
        <v>1</v>
      </c>
      <c r="DR561">
        <v>2.2116548780487801</v>
      </c>
      <c r="DS561">
        <v>-0.126144878048779</v>
      </c>
      <c r="DT561">
        <v>1.31235950461886E-2</v>
      </c>
      <c r="DU561">
        <v>0</v>
      </c>
      <c r="DV561">
        <v>1</v>
      </c>
      <c r="DW561">
        <v>2</v>
      </c>
      <c r="DX561" t="s">
        <v>356</v>
      </c>
      <c r="DY561">
        <v>2.9682499999999998</v>
      </c>
      <c r="DZ561">
        <v>2.7004899999999998</v>
      </c>
      <c r="EA561">
        <v>0.15660199999999999</v>
      </c>
      <c r="EB561">
        <v>0.16061800000000001</v>
      </c>
      <c r="EC561">
        <v>7.0999000000000007E-2</v>
      </c>
      <c r="ED561">
        <v>6.5530599999999994E-2</v>
      </c>
      <c r="EE561">
        <v>32675.7</v>
      </c>
      <c r="EF561">
        <v>35580.199999999997</v>
      </c>
      <c r="EG561">
        <v>35142.800000000003</v>
      </c>
      <c r="EH561">
        <v>38480.6</v>
      </c>
      <c r="EI561">
        <v>46360.3</v>
      </c>
      <c r="EJ561">
        <v>51937</v>
      </c>
      <c r="EK561">
        <v>54995.4</v>
      </c>
      <c r="EL561">
        <v>61722.1</v>
      </c>
      <c r="EM561">
        <v>1.8324</v>
      </c>
      <c r="EN561">
        <v>2.0628000000000002</v>
      </c>
      <c r="EO561">
        <v>-1.2666E-2</v>
      </c>
      <c r="EP561">
        <v>0</v>
      </c>
      <c r="EQ561">
        <v>23.982199999999999</v>
      </c>
      <c r="ER561">
        <v>999.9</v>
      </c>
      <c r="ES561">
        <v>34.709000000000003</v>
      </c>
      <c r="ET561">
        <v>39.195999999999998</v>
      </c>
      <c r="EU561">
        <v>33.337299999999999</v>
      </c>
      <c r="EV561">
        <v>54.953099999999999</v>
      </c>
      <c r="EW561">
        <v>35.616999999999997</v>
      </c>
      <c r="EX561">
        <v>2</v>
      </c>
      <c r="EY561">
        <v>0.42130099999999998</v>
      </c>
      <c r="EZ561">
        <v>9.2810500000000005</v>
      </c>
      <c r="FA561">
        <v>19.913499999999999</v>
      </c>
      <c r="FB561">
        <v>5.2017199999999999</v>
      </c>
      <c r="FC561">
        <v>12.0099</v>
      </c>
      <c r="FD561">
        <v>4.976</v>
      </c>
      <c r="FE561">
        <v>3.294</v>
      </c>
      <c r="FF561">
        <v>9999</v>
      </c>
      <c r="FG561">
        <v>9999</v>
      </c>
      <c r="FH561">
        <v>9999</v>
      </c>
      <c r="FI561">
        <v>554</v>
      </c>
      <c r="FJ561">
        <v>1.8631</v>
      </c>
      <c r="FK561">
        <v>1.8678300000000001</v>
      </c>
      <c r="FL561">
        <v>1.8675200000000001</v>
      </c>
      <c r="FM561">
        <v>1.86877</v>
      </c>
      <c r="FN561">
        <v>1.86951</v>
      </c>
      <c r="FO561">
        <v>1.86554</v>
      </c>
      <c r="FP561">
        <v>1.8666100000000001</v>
      </c>
      <c r="FQ561">
        <v>1.86798</v>
      </c>
      <c r="FR561">
        <v>5</v>
      </c>
      <c r="FS561">
        <v>0</v>
      </c>
      <c r="FT561">
        <v>0</v>
      </c>
      <c r="FU561">
        <v>0</v>
      </c>
      <c r="FV561" t="s">
        <v>357</v>
      </c>
      <c r="FW561" t="s">
        <v>358</v>
      </c>
      <c r="FX561" t="s">
        <v>359</v>
      </c>
      <c r="FY561" t="s">
        <v>359</v>
      </c>
      <c r="FZ561" t="s">
        <v>359</v>
      </c>
      <c r="GA561" t="s">
        <v>359</v>
      </c>
      <c r="GB561">
        <v>0</v>
      </c>
      <c r="GC561">
        <v>100</v>
      </c>
      <c r="GD561">
        <v>100</v>
      </c>
      <c r="GE561">
        <v>15.63</v>
      </c>
      <c r="GF561">
        <v>0.21579999999999999</v>
      </c>
      <c r="GG561">
        <v>5.2154357415507802</v>
      </c>
      <c r="GH561">
        <v>1.00486214095962E-2</v>
      </c>
      <c r="GI561">
        <v>-1.74255938316833E-6</v>
      </c>
      <c r="GJ561">
        <v>3.4045767664605598E-10</v>
      </c>
      <c r="GK561">
        <v>-2.3400103927015501E-2</v>
      </c>
      <c r="GL561">
        <v>-3.1725839457550503E-2</v>
      </c>
      <c r="GM561">
        <v>2.93552719409138E-3</v>
      </c>
      <c r="GN561">
        <v>-2.8977901675973599E-5</v>
      </c>
      <c r="GO561">
        <v>-4</v>
      </c>
      <c r="GP561">
        <v>2214</v>
      </c>
      <c r="GQ561">
        <v>1</v>
      </c>
      <c r="GR561">
        <v>18</v>
      </c>
      <c r="GS561">
        <v>17511.2</v>
      </c>
      <c r="GT561">
        <v>28887.1</v>
      </c>
      <c r="GU561">
        <v>3.2385299999999999</v>
      </c>
      <c r="GV561">
        <v>2.6464799999999999</v>
      </c>
      <c r="GW561">
        <v>2.2485400000000002</v>
      </c>
      <c r="GX561">
        <v>2.7307100000000002</v>
      </c>
      <c r="GY561">
        <v>1.9958499999999999</v>
      </c>
      <c r="GZ561">
        <v>2.34375</v>
      </c>
      <c r="HA561">
        <v>42.244500000000002</v>
      </c>
      <c r="HB561">
        <v>15.138999999999999</v>
      </c>
      <c r="HC561">
        <v>18</v>
      </c>
      <c r="HD561">
        <v>445.38200000000001</v>
      </c>
      <c r="HE561">
        <v>600.16899999999998</v>
      </c>
      <c r="HF561">
        <v>12.856</v>
      </c>
      <c r="HG561">
        <v>32.0976</v>
      </c>
      <c r="HH561">
        <v>30.000599999999999</v>
      </c>
      <c r="HI561">
        <v>31.874099999999999</v>
      </c>
      <c r="HJ561">
        <v>31.758700000000001</v>
      </c>
      <c r="HK561">
        <v>64.809399999999997</v>
      </c>
      <c r="HL561">
        <v>45.8994</v>
      </c>
      <c r="HM561">
        <v>0</v>
      </c>
      <c r="HN561">
        <v>12.324199999999999</v>
      </c>
      <c r="HO561">
        <v>1309.22</v>
      </c>
      <c r="HP561">
        <v>16.575600000000001</v>
      </c>
      <c r="HQ561">
        <v>101.974</v>
      </c>
      <c r="HR561">
        <v>102.73699999999999</v>
      </c>
    </row>
    <row r="562" spans="1:226" x14ac:dyDescent="0.2">
      <c r="A562">
        <v>897</v>
      </c>
      <c r="B562">
        <v>1657132447.0999999</v>
      </c>
      <c r="C562">
        <v>12414.5</v>
      </c>
      <c r="D562" t="s">
        <v>1450</v>
      </c>
      <c r="E562" t="s">
        <v>1451</v>
      </c>
      <c r="F562">
        <v>5</v>
      </c>
      <c r="G562" t="s">
        <v>2077</v>
      </c>
      <c r="H562" t="s">
        <v>353</v>
      </c>
      <c r="I562">
        <v>1657132439.5999999</v>
      </c>
      <c r="J562">
        <f t="shared" ref="J562:J602" si="340">(K562)/1000</f>
        <v>5.1698284728334256E-3</v>
      </c>
      <c r="K562">
        <f t="shared" ref="K562:K602" si="341">IF(BF562, AN562, AH562)</f>
        <v>5.1698284728334256</v>
      </c>
      <c r="L562">
        <f t="shared" ref="L562:L602" si="342">IF(BF562, AI562, AG562)</f>
        <v>28.607791392029259</v>
      </c>
      <c r="M562">
        <f t="shared" ref="M562:M602" si="343">BH562 - IF(AU562&gt;1, L562*BB562*100/(AW562*BV562), 0)</f>
        <v>1244.66518518519</v>
      </c>
      <c r="N562">
        <f t="shared" ref="N562:N602" si="344">((T562-J562/2)*M562-L562)/(T562+J562/2)</f>
        <v>1026.3226271091985</v>
      </c>
      <c r="O562">
        <f t="shared" ref="O562:O602" si="345">N562*(BO562+BP562)/1000</f>
        <v>75.920160992499135</v>
      </c>
      <c r="P562">
        <f t="shared" ref="P562:P602" si="346">(BH562 - IF(AU562&gt;1, L562*BB562*100/(AW562*BV562), 0))*(BO562+BP562)/1000</f>
        <v>92.071614466085705</v>
      </c>
      <c r="Q562">
        <f t="shared" ref="Q562:Q602" si="347">2/((1/S562-1/R562)+SIGN(S562)*SQRT((1/S562-1/R562)*(1/S562-1/R562) + 4*BC562/((BC562+1)*(BC562+1))*(2*1/S562*1/R562-1/R562*1/R562)))</f>
        <v>0.26201167512541185</v>
      </c>
      <c r="R562">
        <f t="shared" ref="R562:R602" si="348">IF(LEFT(BD562,1)&lt;&gt;"0",IF(LEFT(BD562,1)="1",3,BE562),$D$5+$E$5*(BV562*BO562/($K$5*1000))+$F$5*(BV562*BO562/($K$5*1000))*MAX(MIN(BB562,$J$5),$I$5)*MAX(MIN(BB562,$J$5),$I$5)+$G$5*MAX(MIN(BB562,$J$5),$I$5)*(BV562*BO562/($K$5*1000))+$H$5*(BV562*BO562/($K$5*1000))*(BV562*BO562/($K$5*1000)))</f>
        <v>3.3551841140552656</v>
      </c>
      <c r="S562">
        <f t="shared" ref="S562:S602" si="349">J562*(1000-(1000*0.61365*EXP(17.502*W562/(240.97+W562))/(BO562+BP562)+BJ562)/2)/(1000*0.61365*EXP(17.502*W562/(240.97+W562))/(BO562+BP562)-BJ562)</f>
        <v>0.25115218266576461</v>
      </c>
      <c r="T562">
        <f t="shared" ref="T562:T602" si="350">1/((BC562+1)/(Q562/1.6)+1/(R562/1.37)) + BC562/((BC562+1)/(Q562/1.6) + BC562/(R562/1.37))</f>
        <v>0.15790829063548023</v>
      </c>
      <c r="U562">
        <f t="shared" ref="U562:U602" si="351">(AX562*BA562)</f>
        <v>321.51837655555579</v>
      </c>
      <c r="V562">
        <f t="shared" ref="V562:V602" si="352">(BQ562+(U562+2*0.95*0.0000000567*(((BQ562+$B$7)+273)^4-(BQ562+273)^4)-44100*J562)/(1.84*29.3*R562+8*0.95*0.0000000567*(BQ562+273)^3))</f>
        <v>23.296809312985406</v>
      </c>
      <c r="W562">
        <f t="shared" ref="W562:W602" si="353">($C$7*BR562+$D$7*BS562+$E$7*V562)</f>
        <v>23.296809312985406</v>
      </c>
      <c r="X562">
        <f t="shared" ref="X562:X602" si="354">0.61365*EXP(17.502*W562/(240.97+W562))</f>
        <v>2.8707768857320781</v>
      </c>
      <c r="Y562">
        <f t="shared" ref="Y562:Y602" si="355">(Z562/AA562*100)</f>
        <v>49.937096862490421</v>
      </c>
      <c r="Z562">
        <f t="shared" ref="Z562:Z602" si="356">BJ562*(BO562+BP562)/1000</f>
        <v>1.391956740800175</v>
      </c>
      <c r="AA562">
        <f t="shared" ref="AA562:AA602" si="357">0.61365*EXP(17.502*BQ562/(240.97+BQ562))</f>
        <v>2.7874202311623058</v>
      </c>
      <c r="AB562">
        <f t="shared" ref="AB562:AB602" si="358">(X562-BJ562*(BO562+BP562)/1000)</f>
        <v>1.4788201449319032</v>
      </c>
      <c r="AC562">
        <f t="shared" ref="AC562:AC602" si="359">(-J562*44100)</f>
        <v>-227.98943565195407</v>
      </c>
      <c r="AD562">
        <f t="shared" ref="AD562:AD602" si="360">2*29.3*R562*0.92*(BQ562-W562)</f>
        <v>-88.096546297157872</v>
      </c>
      <c r="AE562">
        <f t="shared" ref="AE562:AE602" si="361">2*0.95*0.0000000567*(((BQ562+$B$7)+273)^4-(W562+273)^4)</f>
        <v>-5.4458254642789425</v>
      </c>
      <c r="AF562">
        <f t="shared" ref="AF562:AF602" si="362">U562+AE562+AC562+AD562</f>
        <v>-1.3430857835075471E-2</v>
      </c>
      <c r="AG562">
        <f t="shared" ref="AG562:AG602" si="363">BN562*AU562*(BI562-BH562*(1000-AU562*BK562)/(1000-AU562*BJ562))/(100*BB562)</f>
        <v>80.249815856639046</v>
      </c>
      <c r="AH562">
        <f t="shared" ref="AH562:AH602" si="364">1000*BN562*AU562*(BJ562-BK562)/(100*BB562*(1000-AU562*BJ562))</f>
        <v>5.1891053497837714</v>
      </c>
      <c r="AI562">
        <f t="shared" ref="AI562:AI602" si="365">(AJ562 - AK562 - BO562*1000/(8.314*(BQ562+273.15)) * AM562/BN562 * AL562) * BN562/(100*BB562) * (1000 - BK562)/1000</f>
        <v>28.607791392029259</v>
      </c>
      <c r="AJ562">
        <v>1318.4546324738301</v>
      </c>
      <c r="AK562">
        <v>1292.29303030303</v>
      </c>
      <c r="AL562">
        <v>3.38722335638314</v>
      </c>
      <c r="AM562">
        <v>66.885195505614405</v>
      </c>
      <c r="AN562">
        <f t="shared" ref="AN562:AN602" si="366">(AP562 - AO562 + BO562*1000/(8.314*(BQ562+273.15)) * AR562/BN562 * AQ562) * BN562/(100*BB562) * 1000/(1000 - AP562)</f>
        <v>5.1698284728334256</v>
      </c>
      <c r="AO562">
        <v>16.627356498716001</v>
      </c>
      <c r="AP562">
        <v>18.8147406060606</v>
      </c>
      <c r="AQ562">
        <v>1.67680058386593E-4</v>
      </c>
      <c r="AR562">
        <v>77.480201578808206</v>
      </c>
      <c r="AS562">
        <v>9</v>
      </c>
      <c r="AT562">
        <v>2</v>
      </c>
      <c r="AU562">
        <f t="shared" ref="AU562:AU602" si="367">IF(AS562*$H$13&gt;=AW562,1,(AW562/(AW562-AS562*$H$13)))</f>
        <v>1</v>
      </c>
      <c r="AV562">
        <f t="shared" ref="AV562:AV602" si="368">(AU562-1)*100</f>
        <v>0</v>
      </c>
      <c r="AW562">
        <f t="shared" ref="AW562:AW602" si="369">MAX(0,($B$13+$C$13*BV562)/(1+$D$13*BV562)*BO562/(BQ562+273)*$E$13)</f>
        <v>39658.813251337575</v>
      </c>
      <c r="AX562">
        <f t="shared" ref="AX562:AX602" si="370">$B$11*BW562+$C$11*BX562+$F$11*CI562*(1-CL562)</f>
        <v>2000.0185185185201</v>
      </c>
      <c r="AY562">
        <f t="shared" ref="AY562:AY602" si="371">AX562*AZ562</f>
        <v>1681.215255555557</v>
      </c>
      <c r="AZ562">
        <f t="shared" ref="AZ562:AZ602" si="372">($B$11*$D$9+$C$11*$D$9+$F$11*((CV562+CN562)/MAX(CV562+CN562+CW562, 0.1)*$I$9+CW562/MAX(CV562+CN562+CW562, 0.1)*$J$9))/($B$11+$C$11+$F$11)</f>
        <v>0.84059984444588476</v>
      </c>
      <c r="BA562">
        <f t="shared" ref="BA562:BA602" si="373">($B$11*$K$9+$C$11*$K$9+$F$11*((CV562+CN562)/MAX(CV562+CN562+CW562, 0.1)*$P$9+CW562/MAX(CV562+CN562+CW562, 0.1)*$Q$9))/($B$11+$C$11+$F$11)</f>
        <v>0.16075769978055757</v>
      </c>
      <c r="BB562">
        <v>2.157</v>
      </c>
      <c r="BC562">
        <v>0.5</v>
      </c>
      <c r="BD562" t="s">
        <v>354</v>
      </c>
      <c r="BE562">
        <v>2</v>
      </c>
      <c r="BF562" t="b">
        <v>1</v>
      </c>
      <c r="BG562">
        <v>1657132439.5999999</v>
      </c>
      <c r="BH562">
        <v>1244.66518518519</v>
      </c>
      <c r="BI562">
        <v>1282.0688888888899</v>
      </c>
      <c r="BJ562">
        <v>18.817092592592601</v>
      </c>
      <c r="BK562">
        <v>16.620774074074099</v>
      </c>
      <c r="BL562">
        <v>1229.10037037037</v>
      </c>
      <c r="BM562">
        <v>18.601411111111101</v>
      </c>
      <c r="BN562">
        <v>500.03140740740702</v>
      </c>
      <c r="BO562">
        <v>73.926614814814798</v>
      </c>
      <c r="BP562">
        <v>4.6382551851851903E-2</v>
      </c>
      <c r="BQ562">
        <v>22.8097777777778</v>
      </c>
      <c r="BR562">
        <v>23.7742222222222</v>
      </c>
      <c r="BS562">
        <v>999.9</v>
      </c>
      <c r="BT562">
        <v>0</v>
      </c>
      <c r="BU562">
        <v>0</v>
      </c>
      <c r="BV562">
        <v>10003.8888888889</v>
      </c>
      <c r="BW562">
        <v>0</v>
      </c>
      <c r="BX562">
        <v>2012.04481481481</v>
      </c>
      <c r="BY562">
        <v>-37.402540740740697</v>
      </c>
      <c r="BZ562">
        <v>1268.5362962963</v>
      </c>
      <c r="CA562">
        <v>1303.7392592592601</v>
      </c>
      <c r="CB562">
        <v>2.19631222222222</v>
      </c>
      <c r="CC562">
        <v>1282.0688888888899</v>
      </c>
      <c r="CD562">
        <v>16.620774074074099</v>
      </c>
      <c r="CE562">
        <v>1.3910844444444399</v>
      </c>
      <c r="CF562">
        <v>1.2287174074074101</v>
      </c>
      <c r="CG562">
        <v>11.820796296296299</v>
      </c>
      <c r="CH562">
        <v>9.9541203703703705</v>
      </c>
      <c r="CI562">
        <v>2000.0185185185201</v>
      </c>
      <c r="CJ562">
        <v>0.98000688888888898</v>
      </c>
      <c r="CK562">
        <v>1.9993114814814798E-2</v>
      </c>
      <c r="CL562">
        <v>0</v>
      </c>
      <c r="CM562">
        <v>2.2604148148148102</v>
      </c>
      <c r="CN562">
        <v>0</v>
      </c>
      <c r="CO562">
        <v>5035.7033333333302</v>
      </c>
      <c r="CP562">
        <v>17300.340740740699</v>
      </c>
      <c r="CQ562">
        <v>40.835333333333303</v>
      </c>
      <c r="CR562">
        <v>42.375</v>
      </c>
      <c r="CS562">
        <v>40.875</v>
      </c>
      <c r="CT562">
        <v>40.5</v>
      </c>
      <c r="CU562">
        <v>39.944000000000003</v>
      </c>
      <c r="CV562">
        <v>1960.0285185185201</v>
      </c>
      <c r="CW562">
        <v>39.99</v>
      </c>
      <c r="CX562">
        <v>0</v>
      </c>
      <c r="CY562">
        <v>1657132427.5</v>
      </c>
      <c r="CZ562">
        <v>0</v>
      </c>
      <c r="DA562">
        <v>0</v>
      </c>
      <c r="DB562" t="s">
        <v>355</v>
      </c>
      <c r="DC562">
        <v>1656081770.5</v>
      </c>
      <c r="DD562">
        <v>1655399214.5999999</v>
      </c>
      <c r="DE562">
        <v>0</v>
      </c>
      <c r="DF562">
        <v>0.13400000000000001</v>
      </c>
      <c r="DG562">
        <v>-0.06</v>
      </c>
      <c r="DH562">
        <v>9.3309999999999995</v>
      </c>
      <c r="DI562">
        <v>0.51100000000000001</v>
      </c>
      <c r="DJ562">
        <v>421</v>
      </c>
      <c r="DK562">
        <v>25</v>
      </c>
      <c r="DL562">
        <v>1.93</v>
      </c>
      <c r="DM562">
        <v>0.15</v>
      </c>
      <c r="DN562">
        <v>-37.376804878048802</v>
      </c>
      <c r="DO562">
        <v>0.341333101045311</v>
      </c>
      <c r="DP562">
        <v>0.36659623363148403</v>
      </c>
      <c r="DQ562">
        <v>0</v>
      </c>
      <c r="DR562">
        <v>2.2036751219512198</v>
      </c>
      <c r="DS562">
        <v>-0.10481623693379501</v>
      </c>
      <c r="DT562">
        <v>1.1050995567545401E-2</v>
      </c>
      <c r="DU562">
        <v>0</v>
      </c>
      <c r="DV562">
        <v>0</v>
      </c>
      <c r="DW562">
        <v>2</v>
      </c>
      <c r="DX562" t="s">
        <v>366</v>
      </c>
      <c r="DY562">
        <v>2.9686499999999998</v>
      </c>
      <c r="DZ562">
        <v>2.69997</v>
      </c>
      <c r="EA562">
        <v>0.15792800000000001</v>
      </c>
      <c r="EB562">
        <v>0.16195200000000001</v>
      </c>
      <c r="EC562">
        <v>7.0977600000000002E-2</v>
      </c>
      <c r="ED562">
        <v>6.5552200000000005E-2</v>
      </c>
      <c r="EE562">
        <v>32623.7</v>
      </c>
      <c r="EF562">
        <v>35523</v>
      </c>
      <c r="EG562">
        <v>35142.199999999997</v>
      </c>
      <c r="EH562">
        <v>38480</v>
      </c>
      <c r="EI562">
        <v>46360</v>
      </c>
      <c r="EJ562">
        <v>51934.3</v>
      </c>
      <c r="EK562">
        <v>54993.599999999999</v>
      </c>
      <c r="EL562">
        <v>61720.4</v>
      </c>
      <c r="EM562">
        <v>1.8342000000000001</v>
      </c>
      <c r="EN562">
        <v>2.0623999999999998</v>
      </c>
      <c r="EO562">
        <v>-1.2666E-2</v>
      </c>
      <c r="EP562">
        <v>0</v>
      </c>
      <c r="EQ562">
        <v>23.9802</v>
      </c>
      <c r="ER562">
        <v>999.9</v>
      </c>
      <c r="ES562">
        <v>34.732999999999997</v>
      </c>
      <c r="ET562">
        <v>39.195999999999998</v>
      </c>
      <c r="EU562">
        <v>33.365600000000001</v>
      </c>
      <c r="EV562">
        <v>54.573099999999997</v>
      </c>
      <c r="EW562">
        <v>35.552900000000001</v>
      </c>
      <c r="EX562">
        <v>2</v>
      </c>
      <c r="EY562">
        <v>0.42229699999999998</v>
      </c>
      <c r="EZ562">
        <v>9.2810500000000005</v>
      </c>
      <c r="FA562">
        <v>19.9132</v>
      </c>
      <c r="FB562">
        <v>5.1993200000000002</v>
      </c>
      <c r="FC562">
        <v>12.0099</v>
      </c>
      <c r="FD562">
        <v>4.9756</v>
      </c>
      <c r="FE562">
        <v>3.294</v>
      </c>
      <c r="FF562">
        <v>9999</v>
      </c>
      <c r="FG562">
        <v>9999</v>
      </c>
      <c r="FH562">
        <v>9999</v>
      </c>
      <c r="FI562">
        <v>554</v>
      </c>
      <c r="FJ562">
        <v>1.86313</v>
      </c>
      <c r="FK562">
        <v>1.8678300000000001</v>
      </c>
      <c r="FL562">
        <v>1.8675200000000001</v>
      </c>
      <c r="FM562">
        <v>1.8687400000000001</v>
      </c>
      <c r="FN562">
        <v>1.86951</v>
      </c>
      <c r="FO562">
        <v>1.86554</v>
      </c>
      <c r="FP562">
        <v>1.8666100000000001</v>
      </c>
      <c r="FQ562">
        <v>1.86798</v>
      </c>
      <c r="FR562">
        <v>5</v>
      </c>
      <c r="FS562">
        <v>0</v>
      </c>
      <c r="FT562">
        <v>0</v>
      </c>
      <c r="FU562">
        <v>0</v>
      </c>
      <c r="FV562" t="s">
        <v>357</v>
      </c>
      <c r="FW562" t="s">
        <v>358</v>
      </c>
      <c r="FX562" t="s">
        <v>359</v>
      </c>
      <c r="FY562" t="s">
        <v>359</v>
      </c>
      <c r="FZ562" t="s">
        <v>359</v>
      </c>
      <c r="GA562" t="s">
        <v>359</v>
      </c>
      <c r="GB562">
        <v>0</v>
      </c>
      <c r="GC562">
        <v>100</v>
      </c>
      <c r="GD562">
        <v>100</v>
      </c>
      <c r="GE562">
        <v>15.75</v>
      </c>
      <c r="GF562">
        <v>0.2155</v>
      </c>
      <c r="GG562">
        <v>5.2154357415507802</v>
      </c>
      <c r="GH562">
        <v>1.00486214095962E-2</v>
      </c>
      <c r="GI562">
        <v>-1.74255938316833E-6</v>
      </c>
      <c r="GJ562">
        <v>3.4045767664605598E-10</v>
      </c>
      <c r="GK562">
        <v>-2.3400103927015501E-2</v>
      </c>
      <c r="GL562">
        <v>-3.1725839457550503E-2</v>
      </c>
      <c r="GM562">
        <v>2.93552719409138E-3</v>
      </c>
      <c r="GN562">
        <v>-2.8977901675973599E-5</v>
      </c>
      <c r="GO562">
        <v>-4</v>
      </c>
      <c r="GP562">
        <v>2214</v>
      </c>
      <c r="GQ562">
        <v>1</v>
      </c>
      <c r="GR562">
        <v>18</v>
      </c>
      <c r="GS562">
        <v>17511.3</v>
      </c>
      <c r="GT562">
        <v>28887.200000000001</v>
      </c>
      <c r="GU562">
        <v>3.2702599999999999</v>
      </c>
      <c r="GV562">
        <v>2.65015</v>
      </c>
      <c r="GW562">
        <v>2.2485400000000002</v>
      </c>
      <c r="GX562">
        <v>2.7307100000000002</v>
      </c>
      <c r="GY562">
        <v>1.9958499999999999</v>
      </c>
      <c r="GZ562">
        <v>2.32544</v>
      </c>
      <c r="HA562">
        <v>42.244500000000002</v>
      </c>
      <c r="HB562">
        <v>15.1127</v>
      </c>
      <c r="HC562">
        <v>18</v>
      </c>
      <c r="HD562">
        <v>446.55900000000003</v>
      </c>
      <c r="HE562">
        <v>599.94000000000005</v>
      </c>
      <c r="HF562">
        <v>12.852</v>
      </c>
      <c r="HG562">
        <v>32.106000000000002</v>
      </c>
      <c r="HH562">
        <v>30.000800000000002</v>
      </c>
      <c r="HI562">
        <v>31.882400000000001</v>
      </c>
      <c r="HJ562">
        <v>31.766999999999999</v>
      </c>
      <c r="HK562">
        <v>65.480599999999995</v>
      </c>
      <c r="HL562">
        <v>45.8994</v>
      </c>
      <c r="HM562">
        <v>0</v>
      </c>
      <c r="HN562">
        <v>12.327500000000001</v>
      </c>
      <c r="HO562">
        <v>1322.67</v>
      </c>
      <c r="HP562">
        <v>16.582000000000001</v>
      </c>
      <c r="HQ562">
        <v>101.971</v>
      </c>
      <c r="HR562">
        <v>102.735</v>
      </c>
    </row>
    <row r="563" spans="1:226" x14ac:dyDescent="0.2">
      <c r="A563">
        <v>898</v>
      </c>
      <c r="B563">
        <v>1657132452.0999999</v>
      </c>
      <c r="C563">
        <v>12419.5</v>
      </c>
      <c r="D563" t="s">
        <v>1452</v>
      </c>
      <c r="E563" t="s">
        <v>1453</v>
      </c>
      <c r="F563">
        <v>5</v>
      </c>
      <c r="G563" t="s">
        <v>2078</v>
      </c>
      <c r="H563" t="s">
        <v>353</v>
      </c>
      <c r="I563">
        <v>1657132444.31429</v>
      </c>
      <c r="J563">
        <f t="shared" si="340"/>
        <v>5.14025880111528E-3</v>
      </c>
      <c r="K563">
        <f t="shared" si="341"/>
        <v>5.1402588011152801</v>
      </c>
      <c r="L563">
        <f t="shared" si="342"/>
        <v>28.36322847558548</v>
      </c>
      <c r="M563">
        <f t="shared" si="343"/>
        <v>1260.5332142857101</v>
      </c>
      <c r="N563">
        <f t="shared" si="344"/>
        <v>1042.0704151187779</v>
      </c>
      <c r="O563">
        <f t="shared" si="345"/>
        <v>77.085104427267879</v>
      </c>
      <c r="P563">
        <f t="shared" si="346"/>
        <v>93.245459277507763</v>
      </c>
      <c r="Q563">
        <f t="shared" si="347"/>
        <v>0.26032101686472109</v>
      </c>
      <c r="R563">
        <f t="shared" si="348"/>
        <v>3.3520009502863348</v>
      </c>
      <c r="S563">
        <f t="shared" si="349"/>
        <v>0.24958840146916059</v>
      </c>
      <c r="T563">
        <f t="shared" si="350"/>
        <v>0.15692016165715103</v>
      </c>
      <c r="U563">
        <f t="shared" si="351"/>
        <v>321.51861299999996</v>
      </c>
      <c r="V563">
        <f t="shared" si="352"/>
        <v>23.301122860534026</v>
      </c>
      <c r="W563">
        <f t="shared" si="353"/>
        <v>23.301122860534026</v>
      </c>
      <c r="X563">
        <f t="shared" si="354"/>
        <v>2.871524795013269</v>
      </c>
      <c r="Y563">
        <f t="shared" si="355"/>
        <v>49.945969212685768</v>
      </c>
      <c r="Z563">
        <f t="shared" si="356"/>
        <v>1.3919576087850669</v>
      </c>
      <c r="AA563">
        <f t="shared" si="357"/>
        <v>2.7869268145697008</v>
      </c>
      <c r="AB563">
        <f t="shared" si="358"/>
        <v>1.479567186228202</v>
      </c>
      <c r="AC563">
        <f t="shared" si="359"/>
        <v>-226.68541312918384</v>
      </c>
      <c r="AD563">
        <f t="shared" si="360"/>
        <v>-89.320277823067926</v>
      </c>
      <c r="AE563">
        <f t="shared" si="361"/>
        <v>-5.5267548150747032</v>
      </c>
      <c r="AF563">
        <f t="shared" si="362"/>
        <v>-1.3832767326505291E-2</v>
      </c>
      <c r="AG563">
        <f t="shared" si="363"/>
        <v>80.054001769342918</v>
      </c>
      <c r="AH563">
        <f t="shared" si="364"/>
        <v>5.1690110384633581</v>
      </c>
      <c r="AI563">
        <f t="shared" si="365"/>
        <v>28.36322847558548</v>
      </c>
      <c r="AJ563">
        <v>1335.87550262736</v>
      </c>
      <c r="AK563">
        <v>1309.68951515151</v>
      </c>
      <c r="AL563">
        <v>3.41972039509848</v>
      </c>
      <c r="AM563">
        <v>66.885195505614405</v>
      </c>
      <c r="AN563">
        <f t="shared" si="366"/>
        <v>5.1402588011152801</v>
      </c>
      <c r="AO563">
        <v>16.6362791382018</v>
      </c>
      <c r="AP563">
        <v>18.812103030303</v>
      </c>
      <c r="AQ563">
        <v>-2.1610296146094001E-5</v>
      </c>
      <c r="AR563">
        <v>77.480201578808206</v>
      </c>
      <c r="AS563">
        <v>10</v>
      </c>
      <c r="AT563">
        <v>2</v>
      </c>
      <c r="AU563">
        <f t="shared" si="367"/>
        <v>1</v>
      </c>
      <c r="AV563">
        <f t="shared" si="368"/>
        <v>0</v>
      </c>
      <c r="AW563">
        <f t="shared" si="369"/>
        <v>39609.798000370509</v>
      </c>
      <c r="AX563">
        <f t="shared" si="370"/>
        <v>2000.02</v>
      </c>
      <c r="AY563">
        <f t="shared" si="371"/>
        <v>1681.2164999999998</v>
      </c>
      <c r="AZ563">
        <f t="shared" si="372"/>
        <v>0.84059984400155985</v>
      </c>
      <c r="BA563">
        <f t="shared" si="373"/>
        <v>0.16075769892301076</v>
      </c>
      <c r="BB563">
        <v>2.157</v>
      </c>
      <c r="BC563">
        <v>0.5</v>
      </c>
      <c r="BD563" t="s">
        <v>354</v>
      </c>
      <c r="BE563">
        <v>2</v>
      </c>
      <c r="BF563" t="b">
        <v>1</v>
      </c>
      <c r="BG563">
        <v>1657132444.31429</v>
      </c>
      <c r="BH563">
        <v>1260.5332142857101</v>
      </c>
      <c r="BI563">
        <v>1297.8782142857101</v>
      </c>
      <c r="BJ563">
        <v>18.8170964285714</v>
      </c>
      <c r="BK563">
        <v>16.629214285714301</v>
      </c>
      <c r="BL563">
        <v>1244.8528571428601</v>
      </c>
      <c r="BM563">
        <v>18.601424999999999</v>
      </c>
      <c r="BN563">
        <v>500.01571428571401</v>
      </c>
      <c r="BO563">
        <v>73.926639285714302</v>
      </c>
      <c r="BP563">
        <v>4.6389128571428601E-2</v>
      </c>
      <c r="BQ563">
        <v>22.806857142857101</v>
      </c>
      <c r="BR563">
        <v>23.771207142857101</v>
      </c>
      <c r="BS563">
        <v>999.9</v>
      </c>
      <c r="BT563">
        <v>0</v>
      </c>
      <c r="BU563">
        <v>0</v>
      </c>
      <c r="BV563">
        <v>9990.8928571428605</v>
      </c>
      <c r="BW563">
        <v>0</v>
      </c>
      <c r="BX563">
        <v>2015.4807142857101</v>
      </c>
      <c r="BY563">
        <v>-37.344878571428602</v>
      </c>
      <c r="BZ563">
        <v>1284.7071428571401</v>
      </c>
      <c r="CA563">
        <v>1319.8275000000001</v>
      </c>
      <c r="CB563">
        <v>2.1878782142857101</v>
      </c>
      <c r="CC563">
        <v>1297.8782142857101</v>
      </c>
      <c r="CD563">
        <v>16.629214285714301</v>
      </c>
      <c r="CE563">
        <v>1.39108464285714</v>
      </c>
      <c r="CF563">
        <v>1.22934107142857</v>
      </c>
      <c r="CG563">
        <v>11.8208035714286</v>
      </c>
      <c r="CH563">
        <v>9.9617057142857206</v>
      </c>
      <c r="CI563">
        <v>2000.02</v>
      </c>
      <c r="CJ563">
        <v>0.98000678571428601</v>
      </c>
      <c r="CK563">
        <v>1.9993221428571399E-2</v>
      </c>
      <c r="CL563">
        <v>0</v>
      </c>
      <c r="CM563">
        <v>2.2803</v>
      </c>
      <c r="CN563">
        <v>0</v>
      </c>
      <c r="CO563">
        <v>5040.78071428571</v>
      </c>
      <c r="CP563">
        <v>17300.3464285714</v>
      </c>
      <c r="CQ563">
        <v>40.83</v>
      </c>
      <c r="CR563">
        <v>42.375</v>
      </c>
      <c r="CS563">
        <v>40.875</v>
      </c>
      <c r="CT563">
        <v>40.5</v>
      </c>
      <c r="CU563">
        <v>39.950499999999998</v>
      </c>
      <c r="CV563">
        <v>1960.03</v>
      </c>
      <c r="CW563">
        <v>39.99</v>
      </c>
      <c r="CX563">
        <v>0</v>
      </c>
      <c r="CY563">
        <v>1657132432.3</v>
      </c>
      <c r="CZ563">
        <v>0</v>
      </c>
      <c r="DA563">
        <v>0</v>
      </c>
      <c r="DB563" t="s">
        <v>355</v>
      </c>
      <c r="DC563">
        <v>1656081770.5</v>
      </c>
      <c r="DD563">
        <v>1655399214.5999999</v>
      </c>
      <c r="DE563">
        <v>0</v>
      </c>
      <c r="DF563">
        <v>0.13400000000000001</v>
      </c>
      <c r="DG563">
        <v>-0.06</v>
      </c>
      <c r="DH563">
        <v>9.3309999999999995</v>
      </c>
      <c r="DI563">
        <v>0.51100000000000001</v>
      </c>
      <c r="DJ563">
        <v>421</v>
      </c>
      <c r="DK563">
        <v>25</v>
      </c>
      <c r="DL563">
        <v>1.93</v>
      </c>
      <c r="DM563">
        <v>0.15</v>
      </c>
      <c r="DN563">
        <v>-37.387107317073202</v>
      </c>
      <c r="DO563">
        <v>0.442611846689903</v>
      </c>
      <c r="DP563">
        <v>0.38025790438714102</v>
      </c>
      <c r="DQ563">
        <v>0</v>
      </c>
      <c r="DR563">
        <v>2.19246414634146</v>
      </c>
      <c r="DS563">
        <v>-0.105006062717766</v>
      </c>
      <c r="DT563">
        <v>1.10939383527089E-2</v>
      </c>
      <c r="DU563">
        <v>0</v>
      </c>
      <c r="DV563">
        <v>0</v>
      </c>
      <c r="DW563">
        <v>2</v>
      </c>
      <c r="DX563" t="s">
        <v>366</v>
      </c>
      <c r="DY563">
        <v>2.9680399999999998</v>
      </c>
      <c r="DZ563">
        <v>2.6997599999999999</v>
      </c>
      <c r="EA563">
        <v>0.159223</v>
      </c>
      <c r="EB563">
        <v>0.163165</v>
      </c>
      <c r="EC563">
        <v>7.0985000000000006E-2</v>
      </c>
      <c r="ED563">
        <v>6.5583600000000006E-2</v>
      </c>
      <c r="EE563">
        <v>32573</v>
      </c>
      <c r="EF563">
        <v>35470.800000000003</v>
      </c>
      <c r="EG563">
        <v>35141.800000000003</v>
      </c>
      <c r="EH563">
        <v>38479.199999999997</v>
      </c>
      <c r="EI563">
        <v>46359.6</v>
      </c>
      <c r="EJ563">
        <v>51932.5</v>
      </c>
      <c r="EK563">
        <v>54993.5</v>
      </c>
      <c r="EL563">
        <v>61720.2</v>
      </c>
      <c r="EM563">
        <v>1.8328</v>
      </c>
      <c r="EN563">
        <v>2.0628000000000002</v>
      </c>
      <c r="EO563">
        <v>-1.1324900000000001E-2</v>
      </c>
      <c r="EP563">
        <v>0</v>
      </c>
      <c r="EQ563">
        <v>23.976199999999999</v>
      </c>
      <c r="ER563">
        <v>999.9</v>
      </c>
      <c r="ES563">
        <v>34.732999999999997</v>
      </c>
      <c r="ET563">
        <v>39.216999999999999</v>
      </c>
      <c r="EU563">
        <v>33.398099999999999</v>
      </c>
      <c r="EV563">
        <v>54.763100000000001</v>
      </c>
      <c r="EW563">
        <v>35.637</v>
      </c>
      <c r="EX563">
        <v>2</v>
      </c>
      <c r="EY563">
        <v>0.422927</v>
      </c>
      <c r="EZ563">
        <v>9.2810500000000005</v>
      </c>
      <c r="FA563">
        <v>19.913</v>
      </c>
      <c r="FB563">
        <v>5.2017199999999999</v>
      </c>
      <c r="FC563">
        <v>12.0099</v>
      </c>
      <c r="FD563">
        <v>4.9756</v>
      </c>
      <c r="FE563">
        <v>3.294</v>
      </c>
      <c r="FF563">
        <v>9999</v>
      </c>
      <c r="FG563">
        <v>9999</v>
      </c>
      <c r="FH563">
        <v>9999</v>
      </c>
      <c r="FI563">
        <v>554</v>
      </c>
      <c r="FJ563">
        <v>1.8631</v>
      </c>
      <c r="FK563">
        <v>1.8678300000000001</v>
      </c>
      <c r="FL563">
        <v>1.86755</v>
      </c>
      <c r="FM563">
        <v>1.86877</v>
      </c>
      <c r="FN563">
        <v>1.86951</v>
      </c>
      <c r="FO563">
        <v>1.86557</v>
      </c>
      <c r="FP563">
        <v>1.8666100000000001</v>
      </c>
      <c r="FQ563">
        <v>1.86798</v>
      </c>
      <c r="FR563">
        <v>5</v>
      </c>
      <c r="FS563">
        <v>0</v>
      </c>
      <c r="FT563">
        <v>0</v>
      </c>
      <c r="FU563">
        <v>0</v>
      </c>
      <c r="FV563" t="s">
        <v>357</v>
      </c>
      <c r="FW563" t="s">
        <v>358</v>
      </c>
      <c r="FX563" t="s">
        <v>359</v>
      </c>
      <c r="FY563" t="s">
        <v>359</v>
      </c>
      <c r="FZ563" t="s">
        <v>359</v>
      </c>
      <c r="GA563" t="s">
        <v>359</v>
      </c>
      <c r="GB563">
        <v>0</v>
      </c>
      <c r="GC563">
        <v>100</v>
      </c>
      <c r="GD563">
        <v>100</v>
      </c>
      <c r="GE563">
        <v>15.87</v>
      </c>
      <c r="GF563">
        <v>0.21579999999999999</v>
      </c>
      <c r="GG563">
        <v>5.2154357415507802</v>
      </c>
      <c r="GH563">
        <v>1.00486214095962E-2</v>
      </c>
      <c r="GI563">
        <v>-1.74255938316833E-6</v>
      </c>
      <c r="GJ563">
        <v>3.4045767664605598E-10</v>
      </c>
      <c r="GK563">
        <v>-2.3400103927015501E-2</v>
      </c>
      <c r="GL563">
        <v>-3.1725839457550503E-2</v>
      </c>
      <c r="GM563">
        <v>2.93552719409138E-3</v>
      </c>
      <c r="GN563">
        <v>-2.8977901675973599E-5</v>
      </c>
      <c r="GO563">
        <v>-4</v>
      </c>
      <c r="GP563">
        <v>2214</v>
      </c>
      <c r="GQ563">
        <v>1</v>
      </c>
      <c r="GR563">
        <v>18</v>
      </c>
      <c r="GS563">
        <v>17511.400000000001</v>
      </c>
      <c r="GT563">
        <v>28887.3</v>
      </c>
      <c r="GU563">
        <v>3.30078</v>
      </c>
      <c r="GV563">
        <v>2.6440399999999999</v>
      </c>
      <c r="GW563">
        <v>2.2485400000000002</v>
      </c>
      <c r="GX563">
        <v>2.7294900000000002</v>
      </c>
      <c r="GY563">
        <v>1.9958499999999999</v>
      </c>
      <c r="GZ563">
        <v>2.34619</v>
      </c>
      <c r="HA563">
        <v>42.244500000000002</v>
      </c>
      <c r="HB563">
        <v>15.121499999999999</v>
      </c>
      <c r="HC563">
        <v>18</v>
      </c>
      <c r="HD563">
        <v>445.73200000000003</v>
      </c>
      <c r="HE563">
        <v>600.31399999999996</v>
      </c>
      <c r="HF563">
        <v>12.845700000000001</v>
      </c>
      <c r="HG563">
        <v>32.111800000000002</v>
      </c>
      <c r="HH563">
        <v>30.000699999999998</v>
      </c>
      <c r="HI563">
        <v>31.888100000000001</v>
      </c>
      <c r="HJ563">
        <v>31.772600000000001</v>
      </c>
      <c r="HK563">
        <v>66.083299999999994</v>
      </c>
      <c r="HL563">
        <v>45.8994</v>
      </c>
      <c r="HM563">
        <v>0</v>
      </c>
      <c r="HN563">
        <v>12.327500000000001</v>
      </c>
      <c r="HO563">
        <v>1336.06</v>
      </c>
      <c r="HP563">
        <v>16.5854</v>
      </c>
      <c r="HQ563">
        <v>101.97</v>
      </c>
      <c r="HR563">
        <v>102.73399999999999</v>
      </c>
    </row>
    <row r="564" spans="1:226" x14ac:dyDescent="0.2">
      <c r="A564">
        <v>899</v>
      </c>
      <c r="B564">
        <v>1657132457.0999999</v>
      </c>
      <c r="C564">
        <v>12424.5</v>
      </c>
      <c r="D564" t="s">
        <v>1454</v>
      </c>
      <c r="E564" t="s">
        <v>1455</v>
      </c>
      <c r="F564">
        <v>5</v>
      </c>
      <c r="G564" t="s">
        <v>2079</v>
      </c>
      <c r="H564" t="s">
        <v>353</v>
      </c>
      <c r="I564">
        <v>1657132449.5999999</v>
      </c>
      <c r="J564">
        <f t="shared" si="340"/>
        <v>5.1207339705640915E-3</v>
      </c>
      <c r="K564">
        <f t="shared" si="341"/>
        <v>5.1207339705640917</v>
      </c>
      <c r="L564">
        <f t="shared" si="342"/>
        <v>28.6331515374929</v>
      </c>
      <c r="M564">
        <f t="shared" si="343"/>
        <v>1278.28481481481</v>
      </c>
      <c r="N564">
        <f t="shared" si="344"/>
        <v>1056.8808865011374</v>
      </c>
      <c r="O564">
        <f t="shared" si="345"/>
        <v>78.180669028894528</v>
      </c>
      <c r="P564">
        <f t="shared" si="346"/>
        <v>94.558585842673239</v>
      </c>
      <c r="Q564">
        <f t="shared" si="347"/>
        <v>0.25930938490085098</v>
      </c>
      <c r="R564">
        <f t="shared" si="348"/>
        <v>3.3507407751606024</v>
      </c>
      <c r="S564">
        <f t="shared" si="349"/>
        <v>0.24865435958511023</v>
      </c>
      <c r="T564">
        <f t="shared" si="350"/>
        <v>0.15632980393766507</v>
      </c>
      <c r="U564">
        <f t="shared" si="351"/>
        <v>321.51630766666739</v>
      </c>
      <c r="V564">
        <f t="shared" si="352"/>
        <v>23.300312287957176</v>
      </c>
      <c r="W564">
        <f t="shared" si="353"/>
        <v>23.300312287957176</v>
      </c>
      <c r="X564">
        <f t="shared" si="354"/>
        <v>2.8713842399750735</v>
      </c>
      <c r="Y564">
        <f t="shared" si="355"/>
        <v>49.960394413057891</v>
      </c>
      <c r="Z564">
        <f t="shared" si="356"/>
        <v>1.3918985019385197</v>
      </c>
      <c r="AA564">
        <f t="shared" si="357"/>
        <v>2.7860038302154124</v>
      </c>
      <c r="AB564">
        <f t="shared" si="358"/>
        <v>1.4794857380365538</v>
      </c>
      <c r="AC564">
        <f t="shared" si="359"/>
        <v>-225.82436810187644</v>
      </c>
      <c r="AD564">
        <f t="shared" si="360"/>
        <v>-90.127416556717549</v>
      </c>
      <c r="AE564">
        <f t="shared" si="361"/>
        <v>-5.5786171262426372</v>
      </c>
      <c r="AF564">
        <f t="shared" si="362"/>
        <v>-1.4094118169253989E-2</v>
      </c>
      <c r="AG564">
        <f t="shared" si="363"/>
        <v>80.137825416456536</v>
      </c>
      <c r="AH564">
        <f t="shared" si="364"/>
        <v>5.1447294820004252</v>
      </c>
      <c r="AI564">
        <f t="shared" si="365"/>
        <v>28.6331515374929</v>
      </c>
      <c r="AJ564">
        <v>1352.9287359877601</v>
      </c>
      <c r="AK564">
        <v>1326.6892121212099</v>
      </c>
      <c r="AL564">
        <v>3.4032789571581099</v>
      </c>
      <c r="AM564">
        <v>66.885195505614405</v>
      </c>
      <c r="AN564">
        <f t="shared" si="366"/>
        <v>5.1207339705640917</v>
      </c>
      <c r="AO564">
        <v>16.6456535079551</v>
      </c>
      <c r="AP564">
        <v>18.813594545454499</v>
      </c>
      <c r="AQ564">
        <v>-8.9752586260121399E-5</v>
      </c>
      <c r="AR564">
        <v>77.480201578808206</v>
      </c>
      <c r="AS564">
        <v>9</v>
      </c>
      <c r="AT564">
        <v>2</v>
      </c>
      <c r="AU564">
        <f t="shared" si="367"/>
        <v>1</v>
      </c>
      <c r="AV564">
        <f t="shared" si="368"/>
        <v>0</v>
      </c>
      <c r="AW564">
        <f t="shared" si="369"/>
        <v>39590.970724804298</v>
      </c>
      <c r="AX564">
        <f t="shared" si="370"/>
        <v>2000.00555555556</v>
      </c>
      <c r="AY564">
        <f t="shared" si="371"/>
        <v>1681.2043666666702</v>
      </c>
      <c r="AZ564">
        <f t="shared" si="372"/>
        <v>0.84059984833375456</v>
      </c>
      <c r="BA564">
        <f t="shared" si="373"/>
        <v>0.16075770728414643</v>
      </c>
      <c r="BB564">
        <v>2.157</v>
      </c>
      <c r="BC564">
        <v>0.5</v>
      </c>
      <c r="BD564" t="s">
        <v>354</v>
      </c>
      <c r="BE564">
        <v>2</v>
      </c>
      <c r="BF564" t="b">
        <v>1</v>
      </c>
      <c r="BG564">
        <v>1657132449.5999999</v>
      </c>
      <c r="BH564">
        <v>1278.28481481481</v>
      </c>
      <c r="BI564">
        <v>1315.69333333333</v>
      </c>
      <c r="BJ564">
        <v>18.816299999999998</v>
      </c>
      <c r="BK564">
        <v>16.638625925925901</v>
      </c>
      <c r="BL564">
        <v>1262.47555555556</v>
      </c>
      <c r="BM564">
        <v>18.600666666666701</v>
      </c>
      <c r="BN564">
        <v>500.00014814814801</v>
      </c>
      <c r="BO564">
        <v>73.926711111111103</v>
      </c>
      <c r="BP564">
        <v>4.6307066666666702E-2</v>
      </c>
      <c r="BQ564">
        <v>22.801392592592599</v>
      </c>
      <c r="BR564">
        <v>23.771633333333298</v>
      </c>
      <c r="BS564">
        <v>999.9</v>
      </c>
      <c r="BT564">
        <v>0</v>
      </c>
      <c r="BU564">
        <v>0</v>
      </c>
      <c r="BV564">
        <v>9985.7407407407409</v>
      </c>
      <c r="BW564">
        <v>0</v>
      </c>
      <c r="BX564">
        <v>2018.2870370370399</v>
      </c>
      <c r="BY564">
        <v>-37.408537037037</v>
      </c>
      <c r="BZ564">
        <v>1302.7977777777801</v>
      </c>
      <c r="CA564">
        <v>1337.9559259259299</v>
      </c>
      <c r="CB564">
        <v>2.1776774074074101</v>
      </c>
      <c r="CC564">
        <v>1315.69333333333</v>
      </c>
      <c r="CD564">
        <v>16.638625925925901</v>
      </c>
      <c r="CE564">
        <v>1.39102740740741</v>
      </c>
      <c r="CF564">
        <v>1.2300374074074101</v>
      </c>
      <c r="CG564">
        <v>11.8201814814815</v>
      </c>
      <c r="CH564">
        <v>9.9701644444444408</v>
      </c>
      <c r="CI564">
        <v>2000.00555555556</v>
      </c>
      <c r="CJ564">
        <v>0.98000655555555605</v>
      </c>
      <c r="CK564">
        <v>1.99934592592593E-2</v>
      </c>
      <c r="CL564">
        <v>0</v>
      </c>
      <c r="CM564">
        <v>2.2941296296296301</v>
      </c>
      <c r="CN564">
        <v>0</v>
      </c>
      <c r="CO564">
        <v>5044.53</v>
      </c>
      <c r="CP564">
        <v>17300.233333333301</v>
      </c>
      <c r="CQ564">
        <v>40.826000000000001</v>
      </c>
      <c r="CR564">
        <v>42.375</v>
      </c>
      <c r="CS564">
        <v>40.875</v>
      </c>
      <c r="CT564">
        <v>40.5</v>
      </c>
      <c r="CU564">
        <v>39.957999999999998</v>
      </c>
      <c r="CV564">
        <v>1960.01555555556</v>
      </c>
      <c r="CW564">
        <v>39.99</v>
      </c>
      <c r="CX564">
        <v>0</v>
      </c>
      <c r="CY564">
        <v>1657132437.0999999</v>
      </c>
      <c r="CZ564">
        <v>0</v>
      </c>
      <c r="DA564">
        <v>0</v>
      </c>
      <c r="DB564" t="s">
        <v>355</v>
      </c>
      <c r="DC564">
        <v>1656081770.5</v>
      </c>
      <c r="DD564">
        <v>1655399214.5999999</v>
      </c>
      <c r="DE564">
        <v>0</v>
      </c>
      <c r="DF564">
        <v>0.13400000000000001</v>
      </c>
      <c r="DG564">
        <v>-0.06</v>
      </c>
      <c r="DH564">
        <v>9.3309999999999995</v>
      </c>
      <c r="DI564">
        <v>0.51100000000000001</v>
      </c>
      <c r="DJ564">
        <v>421</v>
      </c>
      <c r="DK564">
        <v>25</v>
      </c>
      <c r="DL564">
        <v>1.93</v>
      </c>
      <c r="DM564">
        <v>0.15</v>
      </c>
      <c r="DN564">
        <v>-37.356534146341502</v>
      </c>
      <c r="DO564">
        <v>-0.37152334494778899</v>
      </c>
      <c r="DP564">
        <v>0.386672526482638</v>
      </c>
      <c r="DQ564">
        <v>0</v>
      </c>
      <c r="DR564">
        <v>2.1853219512195099</v>
      </c>
      <c r="DS564">
        <v>-0.11202020905922901</v>
      </c>
      <c r="DT564">
        <v>1.16807283893145E-2</v>
      </c>
      <c r="DU564">
        <v>0</v>
      </c>
      <c r="DV564">
        <v>0</v>
      </c>
      <c r="DW564">
        <v>2</v>
      </c>
      <c r="DX564" t="s">
        <v>366</v>
      </c>
      <c r="DY564">
        <v>2.9681500000000001</v>
      </c>
      <c r="DZ564">
        <v>2.7003200000000001</v>
      </c>
      <c r="EA564">
        <v>0.16053100000000001</v>
      </c>
      <c r="EB564">
        <v>0.164442</v>
      </c>
      <c r="EC564">
        <v>7.0980399999999999E-2</v>
      </c>
      <c r="ED564">
        <v>6.5612299999999998E-2</v>
      </c>
      <c r="EE564">
        <v>32522.3</v>
      </c>
      <c r="EF564">
        <v>35415.300000000003</v>
      </c>
      <c r="EG564">
        <v>35141.800000000003</v>
      </c>
      <c r="EH564">
        <v>38477.800000000003</v>
      </c>
      <c r="EI564">
        <v>46359.7</v>
      </c>
      <c r="EJ564">
        <v>51929.2</v>
      </c>
      <c r="EK564">
        <v>54993.4</v>
      </c>
      <c r="EL564">
        <v>61718.2</v>
      </c>
      <c r="EM564">
        <v>1.8331999999999999</v>
      </c>
      <c r="EN564">
        <v>2.0623999999999998</v>
      </c>
      <c r="EO564">
        <v>-1.3113E-2</v>
      </c>
      <c r="EP564">
        <v>0</v>
      </c>
      <c r="EQ564">
        <v>23.970199999999998</v>
      </c>
      <c r="ER564">
        <v>999.9</v>
      </c>
      <c r="ES564">
        <v>34.732999999999997</v>
      </c>
      <c r="ET564">
        <v>39.195999999999998</v>
      </c>
      <c r="EU564">
        <v>33.362200000000001</v>
      </c>
      <c r="EV564">
        <v>55.013100000000001</v>
      </c>
      <c r="EW564">
        <v>35.677100000000003</v>
      </c>
      <c r="EX564">
        <v>2</v>
      </c>
      <c r="EY564">
        <v>0.42365900000000001</v>
      </c>
      <c r="EZ564">
        <v>9.2810500000000005</v>
      </c>
      <c r="FA564">
        <v>19.9133</v>
      </c>
      <c r="FB564">
        <v>5.2017199999999999</v>
      </c>
      <c r="FC564">
        <v>12.0099</v>
      </c>
      <c r="FD564">
        <v>4.976</v>
      </c>
      <c r="FE564">
        <v>3.294</v>
      </c>
      <c r="FF564">
        <v>9999</v>
      </c>
      <c r="FG564">
        <v>9999</v>
      </c>
      <c r="FH564">
        <v>9999</v>
      </c>
      <c r="FI564">
        <v>554.1</v>
      </c>
      <c r="FJ564">
        <v>1.8631599999999999</v>
      </c>
      <c r="FK564">
        <v>1.8678300000000001</v>
      </c>
      <c r="FL564">
        <v>1.8675200000000001</v>
      </c>
      <c r="FM564">
        <v>1.8687400000000001</v>
      </c>
      <c r="FN564">
        <v>1.86951</v>
      </c>
      <c r="FO564">
        <v>1.86554</v>
      </c>
      <c r="FP564">
        <v>1.8666100000000001</v>
      </c>
      <c r="FQ564">
        <v>1.86798</v>
      </c>
      <c r="FR564">
        <v>5</v>
      </c>
      <c r="FS564">
        <v>0</v>
      </c>
      <c r="FT564">
        <v>0</v>
      </c>
      <c r="FU564">
        <v>0</v>
      </c>
      <c r="FV564" t="s">
        <v>357</v>
      </c>
      <c r="FW564" t="s">
        <v>358</v>
      </c>
      <c r="FX564" t="s">
        <v>359</v>
      </c>
      <c r="FY564" t="s">
        <v>359</v>
      </c>
      <c r="FZ564" t="s">
        <v>359</v>
      </c>
      <c r="GA564" t="s">
        <v>359</v>
      </c>
      <c r="GB564">
        <v>0</v>
      </c>
      <c r="GC564">
        <v>100</v>
      </c>
      <c r="GD564">
        <v>100</v>
      </c>
      <c r="GE564">
        <v>16</v>
      </c>
      <c r="GF564">
        <v>0.21560000000000001</v>
      </c>
      <c r="GG564">
        <v>5.2154357415507802</v>
      </c>
      <c r="GH564">
        <v>1.00486214095962E-2</v>
      </c>
      <c r="GI564">
        <v>-1.74255938316833E-6</v>
      </c>
      <c r="GJ564">
        <v>3.4045767664605598E-10</v>
      </c>
      <c r="GK564">
        <v>-2.3400103927015501E-2</v>
      </c>
      <c r="GL564">
        <v>-3.1725839457550503E-2</v>
      </c>
      <c r="GM564">
        <v>2.93552719409138E-3</v>
      </c>
      <c r="GN564">
        <v>-2.8977901675973599E-5</v>
      </c>
      <c r="GO564">
        <v>-4</v>
      </c>
      <c r="GP564">
        <v>2214</v>
      </c>
      <c r="GQ564">
        <v>1</v>
      </c>
      <c r="GR564">
        <v>18</v>
      </c>
      <c r="GS564">
        <v>17511.400000000001</v>
      </c>
      <c r="GT564">
        <v>28887.4</v>
      </c>
      <c r="GU564">
        <v>3.3288600000000002</v>
      </c>
      <c r="GV564">
        <v>2.6440399999999999</v>
      </c>
      <c r="GW564">
        <v>2.2485400000000002</v>
      </c>
      <c r="GX564">
        <v>2.7307100000000002</v>
      </c>
      <c r="GY564">
        <v>1.9958499999999999</v>
      </c>
      <c r="GZ564">
        <v>2.36206</v>
      </c>
      <c r="HA564">
        <v>42.244500000000002</v>
      </c>
      <c r="HB564">
        <v>15.1302</v>
      </c>
      <c r="HC564">
        <v>18</v>
      </c>
      <c r="HD564">
        <v>446.04</v>
      </c>
      <c r="HE564">
        <v>600.08500000000004</v>
      </c>
      <c r="HF564">
        <v>12.8398</v>
      </c>
      <c r="HG564">
        <v>32.117400000000004</v>
      </c>
      <c r="HH564">
        <v>30.000800000000002</v>
      </c>
      <c r="HI564">
        <v>31.8964</v>
      </c>
      <c r="HJ564">
        <v>31.780899999999999</v>
      </c>
      <c r="HK564">
        <v>66.721900000000005</v>
      </c>
      <c r="HL564">
        <v>45.8994</v>
      </c>
      <c r="HM564">
        <v>0</v>
      </c>
      <c r="HN564">
        <v>12.327500000000001</v>
      </c>
      <c r="HO564">
        <v>1356.18</v>
      </c>
      <c r="HP564">
        <v>16.587599999999998</v>
      </c>
      <c r="HQ564">
        <v>101.97</v>
      </c>
      <c r="HR564">
        <v>102.73</v>
      </c>
    </row>
    <row r="565" spans="1:226" x14ac:dyDescent="0.2">
      <c r="A565">
        <v>900</v>
      </c>
      <c r="B565">
        <v>1657132462.0999999</v>
      </c>
      <c r="C565">
        <v>12429.5</v>
      </c>
      <c r="D565" t="s">
        <v>1456</v>
      </c>
      <c r="E565" t="s">
        <v>1457</v>
      </c>
      <c r="F565">
        <v>5</v>
      </c>
      <c r="G565" t="s">
        <v>2080</v>
      </c>
      <c r="H565" t="s">
        <v>353</v>
      </c>
      <c r="I565">
        <v>1657132454.31429</v>
      </c>
      <c r="J565">
        <f t="shared" si="340"/>
        <v>5.0956915004798176E-3</v>
      </c>
      <c r="K565">
        <f t="shared" si="341"/>
        <v>5.095691500479818</v>
      </c>
      <c r="L565">
        <f t="shared" si="342"/>
        <v>28.406411011063646</v>
      </c>
      <c r="M565">
        <f t="shared" si="343"/>
        <v>1294.15571428571</v>
      </c>
      <c r="N565">
        <f t="shared" si="344"/>
        <v>1072.7347319439141</v>
      </c>
      <c r="O565">
        <f t="shared" si="345"/>
        <v>79.352809318559252</v>
      </c>
      <c r="P565">
        <f t="shared" si="346"/>
        <v>95.731860418225949</v>
      </c>
      <c r="Q565">
        <f t="shared" si="347"/>
        <v>0.25792839147395719</v>
      </c>
      <c r="R565">
        <f t="shared" si="348"/>
        <v>3.3508911208173791</v>
      </c>
      <c r="S565">
        <f t="shared" si="349"/>
        <v>0.2473845251908213</v>
      </c>
      <c r="T565">
        <f t="shared" si="350"/>
        <v>0.15552673649787552</v>
      </c>
      <c r="U565">
        <f t="shared" si="351"/>
        <v>321.51314099999928</v>
      </c>
      <c r="V565">
        <f t="shared" si="352"/>
        <v>23.30141622479783</v>
      </c>
      <c r="W565">
        <f t="shared" si="353"/>
        <v>23.30141622479783</v>
      </c>
      <c r="X565">
        <f t="shared" si="354"/>
        <v>2.8715756664943335</v>
      </c>
      <c r="Y565">
        <f t="shared" si="355"/>
        <v>49.970150976278113</v>
      </c>
      <c r="Z565">
        <f t="shared" si="356"/>
        <v>1.3917806922357079</v>
      </c>
      <c r="AA565">
        <f t="shared" si="357"/>
        <v>2.7852241088813514</v>
      </c>
      <c r="AB565">
        <f t="shared" si="358"/>
        <v>1.4797949742586256</v>
      </c>
      <c r="AC565">
        <f t="shared" si="359"/>
        <v>-224.71999517115995</v>
      </c>
      <c r="AD565">
        <f t="shared" si="360"/>
        <v>-91.165073359821676</v>
      </c>
      <c r="AE565">
        <f t="shared" si="361"/>
        <v>-5.6424914347603181</v>
      </c>
      <c r="AF565">
        <f t="shared" si="362"/>
        <v>-1.4418965742649448E-2</v>
      </c>
      <c r="AG565">
        <f t="shared" si="363"/>
        <v>79.563737718129858</v>
      </c>
      <c r="AH565">
        <f t="shared" si="364"/>
        <v>5.1207080395809141</v>
      </c>
      <c r="AI565">
        <f t="shared" si="365"/>
        <v>28.406411011063646</v>
      </c>
      <c r="AJ565">
        <v>1369.4522254242399</v>
      </c>
      <c r="AK565">
        <v>1343.6907272727301</v>
      </c>
      <c r="AL565">
        <v>3.3087578272995</v>
      </c>
      <c r="AM565">
        <v>66.885195505614405</v>
      </c>
      <c r="AN565">
        <f t="shared" si="366"/>
        <v>5.095691500479818</v>
      </c>
      <c r="AO565">
        <v>16.655364540032</v>
      </c>
      <c r="AP565">
        <v>18.812345454545401</v>
      </c>
      <c r="AQ565">
        <v>8.2970825781491801E-6</v>
      </c>
      <c r="AR565">
        <v>77.480201578808206</v>
      </c>
      <c r="AS565">
        <v>9</v>
      </c>
      <c r="AT565">
        <v>2</v>
      </c>
      <c r="AU565">
        <f t="shared" si="367"/>
        <v>1</v>
      </c>
      <c r="AV565">
        <f t="shared" si="368"/>
        <v>0</v>
      </c>
      <c r="AW565">
        <f t="shared" si="369"/>
        <v>39593.910547453495</v>
      </c>
      <c r="AX565">
        <f t="shared" si="370"/>
        <v>1999.9857142857099</v>
      </c>
      <c r="AY565">
        <f t="shared" si="371"/>
        <v>1681.1876999999963</v>
      </c>
      <c r="AZ565">
        <f t="shared" si="372"/>
        <v>0.84059985428467343</v>
      </c>
      <c r="BA565">
        <f t="shared" si="373"/>
        <v>0.16075771876941977</v>
      </c>
      <c r="BB565">
        <v>2.157</v>
      </c>
      <c r="BC565">
        <v>0.5</v>
      </c>
      <c r="BD565" t="s">
        <v>354</v>
      </c>
      <c r="BE565">
        <v>2</v>
      </c>
      <c r="BF565" t="b">
        <v>1</v>
      </c>
      <c r="BG565">
        <v>1657132454.31429</v>
      </c>
      <c r="BH565">
        <v>1294.15571428571</v>
      </c>
      <c r="BI565">
        <v>1331.34</v>
      </c>
      <c r="BJ565">
        <v>18.8148535714286</v>
      </c>
      <c r="BK565">
        <v>16.64725</v>
      </c>
      <c r="BL565">
        <v>1278.23178571429</v>
      </c>
      <c r="BM565">
        <v>18.599289285714299</v>
      </c>
      <c r="BN565">
        <v>499.97842857142899</v>
      </c>
      <c r="BO565">
        <v>73.9261607142857</v>
      </c>
      <c r="BP565">
        <v>4.6282757142857102E-2</v>
      </c>
      <c r="BQ565">
        <v>22.796775</v>
      </c>
      <c r="BR565">
        <v>23.764164285714301</v>
      </c>
      <c r="BS565">
        <v>999.9</v>
      </c>
      <c r="BT565">
        <v>0</v>
      </c>
      <c r="BU565">
        <v>0</v>
      </c>
      <c r="BV565">
        <v>9986.4285714285706</v>
      </c>
      <c r="BW565">
        <v>0</v>
      </c>
      <c r="BX565">
        <v>2017.5903571428601</v>
      </c>
      <c r="BY565">
        <v>-37.183928571428602</v>
      </c>
      <c r="BZ565">
        <v>1318.97178571429</v>
      </c>
      <c r="CA565">
        <v>1353.8789285714299</v>
      </c>
      <c r="CB565">
        <v>2.16760178571429</v>
      </c>
      <c r="CC565">
        <v>1331.34</v>
      </c>
      <c r="CD565">
        <v>16.64725</v>
      </c>
      <c r="CE565">
        <v>1.39090928571429</v>
      </c>
      <c r="CF565">
        <v>1.23066607142857</v>
      </c>
      <c r="CG565">
        <v>11.818903571428599</v>
      </c>
      <c r="CH565">
        <v>9.9777917857142793</v>
      </c>
      <c r="CI565">
        <v>1999.9857142857099</v>
      </c>
      <c r="CJ565">
        <v>0.980006357142857</v>
      </c>
      <c r="CK565">
        <v>1.9993664285714301E-2</v>
      </c>
      <c r="CL565">
        <v>0</v>
      </c>
      <c r="CM565">
        <v>2.3180464285714302</v>
      </c>
      <c r="CN565">
        <v>0</v>
      </c>
      <c r="CO565">
        <v>5041.66392857143</v>
      </c>
      <c r="CP565">
        <v>17300.057142857098</v>
      </c>
      <c r="CQ565">
        <v>40.814250000000001</v>
      </c>
      <c r="CR565">
        <v>42.379428571428598</v>
      </c>
      <c r="CS565">
        <v>40.875</v>
      </c>
      <c r="CT565">
        <v>40.5</v>
      </c>
      <c r="CU565">
        <v>39.954999999999998</v>
      </c>
      <c r="CV565">
        <v>1959.9957142857099</v>
      </c>
      <c r="CW565">
        <v>39.99</v>
      </c>
      <c r="CX565">
        <v>0</v>
      </c>
      <c r="CY565">
        <v>1657132442.5</v>
      </c>
      <c r="CZ565">
        <v>0</v>
      </c>
      <c r="DA565">
        <v>0</v>
      </c>
      <c r="DB565" t="s">
        <v>355</v>
      </c>
      <c r="DC565">
        <v>1656081770.5</v>
      </c>
      <c r="DD565">
        <v>1655399214.5999999</v>
      </c>
      <c r="DE565">
        <v>0</v>
      </c>
      <c r="DF565">
        <v>0.13400000000000001</v>
      </c>
      <c r="DG565">
        <v>-0.06</v>
      </c>
      <c r="DH565">
        <v>9.3309999999999995</v>
      </c>
      <c r="DI565">
        <v>0.51100000000000001</v>
      </c>
      <c r="DJ565">
        <v>421</v>
      </c>
      <c r="DK565">
        <v>25</v>
      </c>
      <c r="DL565">
        <v>1.93</v>
      </c>
      <c r="DM565">
        <v>0.15</v>
      </c>
      <c r="DN565">
        <v>-37.277180487804898</v>
      </c>
      <c r="DO565">
        <v>1.6384641114981899</v>
      </c>
      <c r="DP565">
        <v>0.46991475886046102</v>
      </c>
      <c r="DQ565">
        <v>0</v>
      </c>
      <c r="DR565">
        <v>2.1759629268292699</v>
      </c>
      <c r="DS565">
        <v>-0.132395121951221</v>
      </c>
      <c r="DT565">
        <v>1.34725497331321E-2</v>
      </c>
      <c r="DU565">
        <v>0</v>
      </c>
      <c r="DV565">
        <v>0</v>
      </c>
      <c r="DW565">
        <v>2</v>
      </c>
      <c r="DX565" t="s">
        <v>366</v>
      </c>
      <c r="DY565">
        <v>2.9679500000000001</v>
      </c>
      <c r="DZ565">
        <v>2.6999900000000001</v>
      </c>
      <c r="EA565">
        <v>0.16178100000000001</v>
      </c>
      <c r="EB565">
        <v>0.165628</v>
      </c>
      <c r="EC565">
        <v>7.0972800000000003E-2</v>
      </c>
      <c r="ED565">
        <v>6.5637500000000001E-2</v>
      </c>
      <c r="EE565">
        <v>32472.9</v>
      </c>
      <c r="EF565">
        <v>35364.400000000001</v>
      </c>
      <c r="EG565">
        <v>35140.9</v>
      </c>
      <c r="EH565">
        <v>38477.300000000003</v>
      </c>
      <c r="EI565">
        <v>46359.1</v>
      </c>
      <c r="EJ565">
        <v>51927</v>
      </c>
      <c r="EK565">
        <v>54992.3</v>
      </c>
      <c r="EL565">
        <v>61717.2</v>
      </c>
      <c r="EM565">
        <v>1.8328</v>
      </c>
      <c r="EN565">
        <v>2.0619999999999998</v>
      </c>
      <c r="EO565">
        <v>-1.08778E-2</v>
      </c>
      <c r="EP565">
        <v>0</v>
      </c>
      <c r="EQ565">
        <v>23.966100000000001</v>
      </c>
      <c r="ER565">
        <v>999.9</v>
      </c>
      <c r="ES565">
        <v>34.732999999999997</v>
      </c>
      <c r="ET565">
        <v>39.195999999999998</v>
      </c>
      <c r="EU565">
        <v>33.3626</v>
      </c>
      <c r="EV565">
        <v>54.723100000000002</v>
      </c>
      <c r="EW565">
        <v>35.677100000000003</v>
      </c>
      <c r="EX565">
        <v>2</v>
      </c>
      <c r="EY565">
        <v>0.42435</v>
      </c>
      <c r="EZ565">
        <v>9.2810500000000005</v>
      </c>
      <c r="FA565">
        <v>19.913499999999999</v>
      </c>
      <c r="FB565">
        <v>5.20052</v>
      </c>
      <c r="FC565">
        <v>12.0099</v>
      </c>
      <c r="FD565">
        <v>4.9752000000000001</v>
      </c>
      <c r="FE565">
        <v>3.294</v>
      </c>
      <c r="FF565">
        <v>9999</v>
      </c>
      <c r="FG565">
        <v>9999</v>
      </c>
      <c r="FH565">
        <v>9999</v>
      </c>
      <c r="FI565">
        <v>554.1</v>
      </c>
      <c r="FJ565">
        <v>1.8631</v>
      </c>
      <c r="FK565">
        <v>1.8677999999999999</v>
      </c>
      <c r="FL565">
        <v>1.8675200000000001</v>
      </c>
      <c r="FM565">
        <v>1.8687400000000001</v>
      </c>
      <c r="FN565">
        <v>1.86951</v>
      </c>
      <c r="FO565">
        <v>1.86554</v>
      </c>
      <c r="FP565">
        <v>1.8666100000000001</v>
      </c>
      <c r="FQ565">
        <v>1.86798</v>
      </c>
      <c r="FR565">
        <v>5</v>
      </c>
      <c r="FS565">
        <v>0</v>
      </c>
      <c r="FT565">
        <v>0</v>
      </c>
      <c r="FU565">
        <v>0</v>
      </c>
      <c r="FV565" t="s">
        <v>357</v>
      </c>
      <c r="FW565" t="s">
        <v>358</v>
      </c>
      <c r="FX565" t="s">
        <v>359</v>
      </c>
      <c r="FY565" t="s">
        <v>359</v>
      </c>
      <c r="FZ565" t="s">
        <v>359</v>
      </c>
      <c r="GA565" t="s">
        <v>359</v>
      </c>
      <c r="GB565">
        <v>0</v>
      </c>
      <c r="GC565">
        <v>100</v>
      </c>
      <c r="GD565">
        <v>100</v>
      </c>
      <c r="GE565">
        <v>16.11</v>
      </c>
      <c r="GF565">
        <v>0.2155</v>
      </c>
      <c r="GG565">
        <v>5.2154357415507802</v>
      </c>
      <c r="GH565">
        <v>1.00486214095962E-2</v>
      </c>
      <c r="GI565">
        <v>-1.74255938316833E-6</v>
      </c>
      <c r="GJ565">
        <v>3.4045767664605598E-10</v>
      </c>
      <c r="GK565">
        <v>-2.3400103927015501E-2</v>
      </c>
      <c r="GL565">
        <v>-3.1725839457550503E-2</v>
      </c>
      <c r="GM565">
        <v>2.93552719409138E-3</v>
      </c>
      <c r="GN565">
        <v>-2.8977901675973599E-5</v>
      </c>
      <c r="GO565">
        <v>-4</v>
      </c>
      <c r="GP565">
        <v>2214</v>
      </c>
      <c r="GQ565">
        <v>1</v>
      </c>
      <c r="GR565">
        <v>18</v>
      </c>
      <c r="GS565">
        <v>17511.5</v>
      </c>
      <c r="GT565">
        <v>28887.5</v>
      </c>
      <c r="GU565">
        <v>3.3605999999999998</v>
      </c>
      <c r="GV565">
        <v>2.64893</v>
      </c>
      <c r="GW565">
        <v>2.2485400000000002</v>
      </c>
      <c r="GX565">
        <v>2.7294900000000002</v>
      </c>
      <c r="GY565">
        <v>1.9958499999999999</v>
      </c>
      <c r="GZ565">
        <v>2.36694</v>
      </c>
      <c r="HA565">
        <v>42.244500000000002</v>
      </c>
      <c r="HB565">
        <v>15.1302</v>
      </c>
      <c r="HC565">
        <v>18</v>
      </c>
      <c r="HD565">
        <v>445.85300000000001</v>
      </c>
      <c r="HE565">
        <v>599.851</v>
      </c>
      <c r="HF565">
        <v>12.8354</v>
      </c>
      <c r="HG565">
        <v>32.125900000000001</v>
      </c>
      <c r="HH565">
        <v>30.000699999999998</v>
      </c>
      <c r="HI565">
        <v>31.904800000000002</v>
      </c>
      <c r="HJ565">
        <v>31.789200000000001</v>
      </c>
      <c r="HK565">
        <v>67.3</v>
      </c>
      <c r="HL565">
        <v>45.8994</v>
      </c>
      <c r="HM565">
        <v>0</v>
      </c>
      <c r="HN565">
        <v>12.323399999999999</v>
      </c>
      <c r="HO565">
        <v>1369.66</v>
      </c>
      <c r="HP565">
        <v>16.591000000000001</v>
      </c>
      <c r="HQ565">
        <v>101.968</v>
      </c>
      <c r="HR565">
        <v>102.729</v>
      </c>
    </row>
    <row r="566" spans="1:226" x14ac:dyDescent="0.2">
      <c r="A566">
        <v>901</v>
      </c>
      <c r="B566">
        <v>1657132467.0999999</v>
      </c>
      <c r="C566">
        <v>12434.5</v>
      </c>
      <c r="D566" t="s">
        <v>1458</v>
      </c>
      <c r="E566" t="s">
        <v>1459</v>
      </c>
      <c r="F566">
        <v>5</v>
      </c>
      <c r="G566" t="s">
        <v>2081</v>
      </c>
      <c r="H566" t="s">
        <v>353</v>
      </c>
      <c r="I566">
        <v>1657132459.5999999</v>
      </c>
      <c r="J566">
        <f t="shared" si="340"/>
        <v>5.0669948100896482E-3</v>
      </c>
      <c r="K566">
        <f t="shared" si="341"/>
        <v>5.066994810089648</v>
      </c>
      <c r="L566">
        <f t="shared" si="342"/>
        <v>29.78254487473594</v>
      </c>
      <c r="M566">
        <f t="shared" si="343"/>
        <v>1311.6874074074101</v>
      </c>
      <c r="N566">
        <f t="shared" si="344"/>
        <v>1079.760627908681</v>
      </c>
      <c r="O566">
        <f t="shared" si="345"/>
        <v>79.872238218637051</v>
      </c>
      <c r="P566">
        <f t="shared" si="346"/>
        <v>97.028365699672108</v>
      </c>
      <c r="Q566">
        <f t="shared" si="347"/>
        <v>0.2562250210179548</v>
      </c>
      <c r="R566">
        <f t="shared" si="348"/>
        <v>3.3518441461840855</v>
      </c>
      <c r="S566">
        <f t="shared" si="349"/>
        <v>0.2458197678425578</v>
      </c>
      <c r="T566">
        <f t="shared" si="350"/>
        <v>0.15453701527686345</v>
      </c>
      <c r="U566">
        <f t="shared" si="351"/>
        <v>321.51311566666737</v>
      </c>
      <c r="V566">
        <f t="shared" si="352"/>
        <v>23.307143086979043</v>
      </c>
      <c r="W566">
        <f t="shared" si="353"/>
        <v>23.307143086979043</v>
      </c>
      <c r="X566">
        <f t="shared" si="354"/>
        <v>2.8725689036450213</v>
      </c>
      <c r="Y566">
        <f t="shared" si="355"/>
        <v>49.971508081881538</v>
      </c>
      <c r="Z566">
        <f t="shared" si="356"/>
        <v>1.3917565417030173</v>
      </c>
      <c r="AA566">
        <f t="shared" si="357"/>
        <v>2.7851001403090225</v>
      </c>
      <c r="AB566">
        <f t="shared" si="358"/>
        <v>1.4808123619420039</v>
      </c>
      <c r="AC566">
        <f t="shared" si="359"/>
        <v>-223.45447112495347</v>
      </c>
      <c r="AD566">
        <f t="shared" si="360"/>
        <v>-92.358556080510795</v>
      </c>
      <c r="AE566">
        <f t="shared" si="361"/>
        <v>-5.7148791559931862</v>
      </c>
      <c r="AF566">
        <f t="shared" si="362"/>
        <v>-1.4790694790065118E-2</v>
      </c>
      <c r="AG566">
        <f t="shared" si="363"/>
        <v>78.533465556471299</v>
      </c>
      <c r="AH566">
        <f t="shared" si="364"/>
        <v>5.093697538442429</v>
      </c>
      <c r="AI566">
        <f t="shared" si="365"/>
        <v>29.78254487473594</v>
      </c>
      <c r="AJ566">
        <v>1385.00147466152</v>
      </c>
      <c r="AK566">
        <v>1359.5999393939401</v>
      </c>
      <c r="AL566">
        <v>3.0692662638438701</v>
      </c>
      <c r="AM566">
        <v>66.885195505614405</v>
      </c>
      <c r="AN566">
        <f t="shared" si="366"/>
        <v>5.066994810089648</v>
      </c>
      <c r="AO566">
        <v>16.669529855781601</v>
      </c>
      <c r="AP566">
        <v>18.814235151515099</v>
      </c>
      <c r="AQ566">
        <v>1.27575128933877E-5</v>
      </c>
      <c r="AR566">
        <v>77.480201578808206</v>
      </c>
      <c r="AS566">
        <v>9</v>
      </c>
      <c r="AT566">
        <v>2</v>
      </c>
      <c r="AU566">
        <f t="shared" si="367"/>
        <v>1</v>
      </c>
      <c r="AV566">
        <f t="shared" si="368"/>
        <v>0</v>
      </c>
      <c r="AW566">
        <f t="shared" si="369"/>
        <v>39608.793535535602</v>
      </c>
      <c r="AX566">
        <f t="shared" si="370"/>
        <v>1999.98555555556</v>
      </c>
      <c r="AY566">
        <f t="shared" si="371"/>
        <v>1681.1875666666706</v>
      </c>
      <c r="AZ566">
        <f t="shared" si="372"/>
        <v>0.84059985433228135</v>
      </c>
      <c r="BA566">
        <f t="shared" si="373"/>
        <v>0.16075771886130288</v>
      </c>
      <c r="BB566">
        <v>2.157</v>
      </c>
      <c r="BC566">
        <v>0.5</v>
      </c>
      <c r="BD566" t="s">
        <v>354</v>
      </c>
      <c r="BE566">
        <v>2</v>
      </c>
      <c r="BF566" t="b">
        <v>1</v>
      </c>
      <c r="BG566">
        <v>1657132459.5999999</v>
      </c>
      <c r="BH566">
        <v>1311.6874074074101</v>
      </c>
      <c r="BI566">
        <v>1348.44888888889</v>
      </c>
      <c r="BJ566">
        <v>18.814596296296301</v>
      </c>
      <c r="BK566">
        <v>16.658529629629601</v>
      </c>
      <c r="BL566">
        <v>1295.63703703704</v>
      </c>
      <c r="BM566">
        <v>18.599040740740701</v>
      </c>
      <c r="BN566">
        <v>500.00251851851903</v>
      </c>
      <c r="BO566">
        <v>73.925770370370401</v>
      </c>
      <c r="BP566">
        <v>4.6401011111111098E-2</v>
      </c>
      <c r="BQ566">
        <v>22.7960407407407</v>
      </c>
      <c r="BR566">
        <v>23.765748148148099</v>
      </c>
      <c r="BS566">
        <v>999.9</v>
      </c>
      <c r="BT566">
        <v>0</v>
      </c>
      <c r="BU566">
        <v>0</v>
      </c>
      <c r="BV566">
        <v>9990.3703703703704</v>
      </c>
      <c r="BW566">
        <v>0</v>
      </c>
      <c r="BX566">
        <v>2017.0196296296299</v>
      </c>
      <c r="BY566">
        <v>-36.761107407407401</v>
      </c>
      <c r="BZ566">
        <v>1336.84</v>
      </c>
      <c r="CA566">
        <v>1371.2933333333301</v>
      </c>
      <c r="CB566">
        <v>2.1560662962963</v>
      </c>
      <c r="CC566">
        <v>1348.44888888889</v>
      </c>
      <c r="CD566">
        <v>16.658529629629601</v>
      </c>
      <c r="CE566">
        <v>1.39088296296296</v>
      </c>
      <c r="CF566">
        <v>1.2314937037036999</v>
      </c>
      <c r="CG566">
        <v>11.8186111111111</v>
      </c>
      <c r="CH566">
        <v>9.9878214814814807</v>
      </c>
      <c r="CI566">
        <v>1999.98555555556</v>
      </c>
      <c r="CJ566">
        <v>0.98000644444444496</v>
      </c>
      <c r="CK566">
        <v>1.9993574074074101E-2</v>
      </c>
      <c r="CL566">
        <v>0</v>
      </c>
      <c r="CM566">
        <v>2.3071481481481499</v>
      </c>
      <c r="CN566">
        <v>0</v>
      </c>
      <c r="CO566">
        <v>5035.87</v>
      </c>
      <c r="CP566">
        <v>17300.059259259298</v>
      </c>
      <c r="CQ566">
        <v>40.811999999999998</v>
      </c>
      <c r="CR566">
        <v>42.386481481481503</v>
      </c>
      <c r="CS566">
        <v>40.875</v>
      </c>
      <c r="CT566">
        <v>40.5</v>
      </c>
      <c r="CU566">
        <v>39.951000000000001</v>
      </c>
      <c r="CV566">
        <v>1959.99555555556</v>
      </c>
      <c r="CW566">
        <v>39.99</v>
      </c>
      <c r="CX566">
        <v>0</v>
      </c>
      <c r="CY566">
        <v>1657132447.3</v>
      </c>
      <c r="CZ566">
        <v>0</v>
      </c>
      <c r="DA566">
        <v>0</v>
      </c>
      <c r="DB566" t="s">
        <v>355</v>
      </c>
      <c r="DC566">
        <v>1656081770.5</v>
      </c>
      <c r="DD566">
        <v>1655399214.5999999</v>
      </c>
      <c r="DE566">
        <v>0</v>
      </c>
      <c r="DF566">
        <v>0.13400000000000001</v>
      </c>
      <c r="DG566">
        <v>-0.06</v>
      </c>
      <c r="DH566">
        <v>9.3309999999999995</v>
      </c>
      <c r="DI566">
        <v>0.51100000000000001</v>
      </c>
      <c r="DJ566">
        <v>421</v>
      </c>
      <c r="DK566">
        <v>25</v>
      </c>
      <c r="DL566">
        <v>1.93</v>
      </c>
      <c r="DM566">
        <v>0.15</v>
      </c>
      <c r="DN566">
        <v>-36.966463414634099</v>
      </c>
      <c r="DO566">
        <v>5.0870425087107201</v>
      </c>
      <c r="DP566">
        <v>0.689116400219698</v>
      </c>
      <c r="DQ566">
        <v>0</v>
      </c>
      <c r="DR566">
        <v>2.1647004878048799</v>
      </c>
      <c r="DS566">
        <v>-0.13291149825783499</v>
      </c>
      <c r="DT566">
        <v>1.34661812993304E-2</v>
      </c>
      <c r="DU566">
        <v>0</v>
      </c>
      <c r="DV566">
        <v>0</v>
      </c>
      <c r="DW566">
        <v>2</v>
      </c>
      <c r="DX566" t="s">
        <v>366</v>
      </c>
      <c r="DY566">
        <v>2.96767</v>
      </c>
      <c r="DZ566">
        <v>2.7000999999999999</v>
      </c>
      <c r="EA566">
        <v>0.16298000000000001</v>
      </c>
      <c r="EB566">
        <v>0.16686999999999999</v>
      </c>
      <c r="EC566">
        <v>7.0987400000000006E-2</v>
      </c>
      <c r="ED566">
        <v>6.5675600000000001E-2</v>
      </c>
      <c r="EE566">
        <v>32425.5</v>
      </c>
      <c r="EF566">
        <v>35311.1</v>
      </c>
      <c r="EG566">
        <v>35139.9</v>
      </c>
      <c r="EH566">
        <v>38476.699999999997</v>
      </c>
      <c r="EI566">
        <v>46358</v>
      </c>
      <c r="EJ566">
        <v>51924.2</v>
      </c>
      <c r="EK566">
        <v>54991.8</v>
      </c>
      <c r="EL566">
        <v>61716.3</v>
      </c>
      <c r="EM566">
        <v>1.833</v>
      </c>
      <c r="EN566">
        <v>2.0617999999999999</v>
      </c>
      <c r="EO566">
        <v>-1.19209E-2</v>
      </c>
      <c r="EP566">
        <v>0</v>
      </c>
      <c r="EQ566">
        <v>23.964099999999998</v>
      </c>
      <c r="ER566">
        <v>999.9</v>
      </c>
      <c r="ES566">
        <v>34.758000000000003</v>
      </c>
      <c r="ET566">
        <v>39.226999999999997</v>
      </c>
      <c r="EU566">
        <v>33.441200000000002</v>
      </c>
      <c r="EV566">
        <v>55.063099999999999</v>
      </c>
      <c r="EW566">
        <v>35.689100000000003</v>
      </c>
      <c r="EX566">
        <v>2</v>
      </c>
      <c r="EY566">
        <v>0.42516300000000001</v>
      </c>
      <c r="EZ566">
        <v>9.2810500000000005</v>
      </c>
      <c r="FA566">
        <v>19.9133</v>
      </c>
      <c r="FB566">
        <v>5.2017199999999999</v>
      </c>
      <c r="FC566">
        <v>12.0099</v>
      </c>
      <c r="FD566">
        <v>4.9756</v>
      </c>
      <c r="FE566">
        <v>3.294</v>
      </c>
      <c r="FF566">
        <v>9999</v>
      </c>
      <c r="FG566">
        <v>9999</v>
      </c>
      <c r="FH566">
        <v>9999</v>
      </c>
      <c r="FI566">
        <v>554.1</v>
      </c>
      <c r="FJ566">
        <v>1.8631</v>
      </c>
      <c r="FK566">
        <v>1.8678300000000001</v>
      </c>
      <c r="FL566">
        <v>1.8675200000000001</v>
      </c>
      <c r="FM566">
        <v>1.8688</v>
      </c>
      <c r="FN566">
        <v>1.86951</v>
      </c>
      <c r="FO566">
        <v>1.86554</v>
      </c>
      <c r="FP566">
        <v>1.8666100000000001</v>
      </c>
      <c r="FQ566">
        <v>1.86798</v>
      </c>
      <c r="FR566">
        <v>5</v>
      </c>
      <c r="FS566">
        <v>0</v>
      </c>
      <c r="FT566">
        <v>0</v>
      </c>
      <c r="FU566">
        <v>0</v>
      </c>
      <c r="FV566" t="s">
        <v>357</v>
      </c>
      <c r="FW566" t="s">
        <v>358</v>
      </c>
      <c r="FX566" t="s">
        <v>359</v>
      </c>
      <c r="FY566" t="s">
        <v>359</v>
      </c>
      <c r="FZ566" t="s">
        <v>359</v>
      </c>
      <c r="GA566" t="s">
        <v>359</v>
      </c>
      <c r="GB566">
        <v>0</v>
      </c>
      <c r="GC566">
        <v>100</v>
      </c>
      <c r="GD566">
        <v>100</v>
      </c>
      <c r="GE566">
        <v>16.23</v>
      </c>
      <c r="GF566">
        <v>0.21579999999999999</v>
      </c>
      <c r="GG566">
        <v>5.2154357415507802</v>
      </c>
      <c r="GH566">
        <v>1.00486214095962E-2</v>
      </c>
      <c r="GI566">
        <v>-1.74255938316833E-6</v>
      </c>
      <c r="GJ566">
        <v>3.4045767664605598E-10</v>
      </c>
      <c r="GK566">
        <v>-2.3400103927015501E-2</v>
      </c>
      <c r="GL566">
        <v>-3.1725839457550503E-2</v>
      </c>
      <c r="GM566">
        <v>2.93552719409138E-3</v>
      </c>
      <c r="GN566">
        <v>-2.8977901675973599E-5</v>
      </c>
      <c r="GO566">
        <v>-4</v>
      </c>
      <c r="GP566">
        <v>2214</v>
      </c>
      <c r="GQ566">
        <v>1</v>
      </c>
      <c r="GR566">
        <v>18</v>
      </c>
      <c r="GS566">
        <v>17511.599999999999</v>
      </c>
      <c r="GT566">
        <v>28887.5</v>
      </c>
      <c r="GU566">
        <v>3.3898899999999998</v>
      </c>
      <c r="GV566">
        <v>2.64771</v>
      </c>
      <c r="GW566">
        <v>2.2485400000000002</v>
      </c>
      <c r="GX566">
        <v>2.7307100000000002</v>
      </c>
      <c r="GY566">
        <v>1.9958499999999999</v>
      </c>
      <c r="GZ566">
        <v>2.35229</v>
      </c>
      <c r="HA566">
        <v>42.244500000000002</v>
      </c>
      <c r="HB566">
        <v>15.1127</v>
      </c>
      <c r="HC566">
        <v>18</v>
      </c>
      <c r="HD566">
        <v>446.03800000000001</v>
      </c>
      <c r="HE566">
        <v>599.78399999999999</v>
      </c>
      <c r="HF566">
        <v>12.832599999999999</v>
      </c>
      <c r="HG566">
        <v>32.131599999999999</v>
      </c>
      <c r="HH566">
        <v>30.001000000000001</v>
      </c>
      <c r="HI566">
        <v>31.9133</v>
      </c>
      <c r="HJ566">
        <v>31.797499999999999</v>
      </c>
      <c r="HK566">
        <v>67.950100000000006</v>
      </c>
      <c r="HL566">
        <v>45.8994</v>
      </c>
      <c r="HM566">
        <v>0</v>
      </c>
      <c r="HN566">
        <v>12.321899999999999</v>
      </c>
      <c r="HO566">
        <v>1389.97</v>
      </c>
      <c r="HP566">
        <v>16.590599999999998</v>
      </c>
      <c r="HQ566">
        <v>101.96599999999999</v>
      </c>
      <c r="HR566">
        <v>102.727</v>
      </c>
    </row>
    <row r="567" spans="1:226" x14ac:dyDescent="0.2">
      <c r="A567">
        <v>902</v>
      </c>
      <c r="B567">
        <v>1657132472.0999999</v>
      </c>
      <c r="C567">
        <v>12439.5</v>
      </c>
      <c r="D567" t="s">
        <v>1460</v>
      </c>
      <c r="E567" t="s">
        <v>1461</v>
      </c>
      <c r="F567">
        <v>5</v>
      </c>
      <c r="G567" t="s">
        <v>2082</v>
      </c>
      <c r="H567" t="s">
        <v>353</v>
      </c>
      <c r="I567">
        <v>1657132464.31429</v>
      </c>
      <c r="J567">
        <f t="shared" si="340"/>
        <v>5.0283063375000997E-3</v>
      </c>
      <c r="K567">
        <f t="shared" si="341"/>
        <v>5.0283063375000996</v>
      </c>
      <c r="L567">
        <f t="shared" si="342"/>
        <v>28.700305119796919</v>
      </c>
      <c r="M567">
        <f t="shared" si="343"/>
        <v>1327.11607142857</v>
      </c>
      <c r="N567">
        <f t="shared" si="344"/>
        <v>1099.9507012433303</v>
      </c>
      <c r="O567">
        <f t="shared" si="345"/>
        <v>81.365140653364847</v>
      </c>
      <c r="P567">
        <f t="shared" si="346"/>
        <v>98.168932201297906</v>
      </c>
      <c r="Q567">
        <f t="shared" si="347"/>
        <v>0.25392688127650326</v>
      </c>
      <c r="R567">
        <f t="shared" si="348"/>
        <v>3.3541858853918343</v>
      </c>
      <c r="S567">
        <f t="shared" si="349"/>
        <v>0.24371026952118902</v>
      </c>
      <c r="T567">
        <f t="shared" si="350"/>
        <v>0.15320258853142427</v>
      </c>
      <c r="U567">
        <f t="shared" si="351"/>
        <v>321.51496499999951</v>
      </c>
      <c r="V567">
        <f t="shared" si="352"/>
        <v>23.314945280961073</v>
      </c>
      <c r="W567">
        <f t="shared" si="353"/>
        <v>23.314945280961073</v>
      </c>
      <c r="X567">
        <f t="shared" si="354"/>
        <v>2.8739225590916146</v>
      </c>
      <c r="Y567">
        <f t="shared" si="355"/>
        <v>49.972564551662508</v>
      </c>
      <c r="Z567">
        <f t="shared" si="356"/>
        <v>1.3917219642263452</v>
      </c>
      <c r="AA567">
        <f t="shared" si="357"/>
        <v>2.7849720675983294</v>
      </c>
      <c r="AB567">
        <f t="shared" si="358"/>
        <v>1.4822005948652694</v>
      </c>
      <c r="AC567">
        <f t="shared" si="359"/>
        <v>-221.74830948375438</v>
      </c>
      <c r="AD567">
        <f t="shared" si="360"/>
        <v>-93.971137086142818</v>
      </c>
      <c r="AE567">
        <f t="shared" si="361"/>
        <v>-5.8108089692862999</v>
      </c>
      <c r="AF567">
        <f t="shared" si="362"/>
        <v>-1.5290539184007912E-2</v>
      </c>
      <c r="AG567">
        <f t="shared" si="363"/>
        <v>78.463511784046858</v>
      </c>
      <c r="AH567">
        <f t="shared" si="364"/>
        <v>5.0778993136865482</v>
      </c>
      <c r="AI567">
        <f t="shared" si="365"/>
        <v>28.700305119796919</v>
      </c>
      <c r="AJ567">
        <v>1402.7614632505799</v>
      </c>
      <c r="AK567">
        <v>1376.6670303030301</v>
      </c>
      <c r="AL567">
        <v>3.3598093656274002</v>
      </c>
      <c r="AM567">
        <v>66.885195505614405</v>
      </c>
      <c r="AN567">
        <f t="shared" si="366"/>
        <v>5.0283063375000996</v>
      </c>
      <c r="AO567">
        <v>16.6839092309887</v>
      </c>
      <c r="AP567">
        <v>18.8127757575758</v>
      </c>
      <c r="AQ567">
        <v>-1.03103308300124E-4</v>
      </c>
      <c r="AR567">
        <v>77.480201578808206</v>
      </c>
      <c r="AS567">
        <v>9</v>
      </c>
      <c r="AT567">
        <v>2</v>
      </c>
      <c r="AU567">
        <f t="shared" si="367"/>
        <v>1</v>
      </c>
      <c r="AV567">
        <f t="shared" si="368"/>
        <v>0</v>
      </c>
      <c r="AW567">
        <f t="shared" si="369"/>
        <v>39645.232209256756</v>
      </c>
      <c r="AX567">
        <f t="shared" si="370"/>
        <v>1999.99714285714</v>
      </c>
      <c r="AY567">
        <f t="shared" si="371"/>
        <v>1681.1972999999973</v>
      </c>
      <c r="AZ567">
        <f t="shared" si="372"/>
        <v>0.84059985085692968</v>
      </c>
      <c r="BA567">
        <f t="shared" si="373"/>
        <v>0.16075771215387449</v>
      </c>
      <c r="BB567">
        <v>2.157</v>
      </c>
      <c r="BC567">
        <v>0.5</v>
      </c>
      <c r="BD567" t="s">
        <v>354</v>
      </c>
      <c r="BE567">
        <v>2</v>
      </c>
      <c r="BF567" t="b">
        <v>1</v>
      </c>
      <c r="BG567">
        <v>1657132464.31429</v>
      </c>
      <c r="BH567">
        <v>1327.11607142857</v>
      </c>
      <c r="BI567">
        <v>1363.87214285714</v>
      </c>
      <c r="BJ567">
        <v>18.814267857142902</v>
      </c>
      <c r="BK567">
        <v>16.664892857142899</v>
      </c>
      <c r="BL567">
        <v>1310.95464285714</v>
      </c>
      <c r="BM567">
        <v>18.598728571428602</v>
      </c>
      <c r="BN567">
        <v>500.00375000000003</v>
      </c>
      <c r="BO567">
        <v>73.925239285714298</v>
      </c>
      <c r="BP567">
        <v>4.6385589285714297E-2</v>
      </c>
      <c r="BQ567">
        <v>22.795282142857101</v>
      </c>
      <c r="BR567">
        <v>23.7615642857143</v>
      </c>
      <c r="BS567">
        <v>999.9</v>
      </c>
      <c r="BT567">
        <v>0</v>
      </c>
      <c r="BU567">
        <v>0</v>
      </c>
      <c r="BV567">
        <v>10000</v>
      </c>
      <c r="BW567">
        <v>0</v>
      </c>
      <c r="BX567">
        <v>2016.31785714286</v>
      </c>
      <c r="BY567">
        <v>-36.756957142857097</v>
      </c>
      <c r="BZ567">
        <v>1352.5639285714301</v>
      </c>
      <c r="CA567">
        <v>1386.98714285714</v>
      </c>
      <c r="CB567">
        <v>2.14937035714286</v>
      </c>
      <c r="CC567">
        <v>1363.87214285714</v>
      </c>
      <c r="CD567">
        <v>16.664892857142899</v>
      </c>
      <c r="CE567">
        <v>1.3908485714285701</v>
      </c>
      <c r="CF567">
        <v>1.23195571428571</v>
      </c>
      <c r="CG567">
        <v>11.8182357142857</v>
      </c>
      <c r="CH567">
        <v>9.9934274999999992</v>
      </c>
      <c r="CI567">
        <v>1999.99714285714</v>
      </c>
      <c r="CJ567">
        <v>0.98000657142857195</v>
      </c>
      <c r="CK567">
        <v>1.9993442857142898E-2</v>
      </c>
      <c r="CL567">
        <v>0</v>
      </c>
      <c r="CM567">
        <v>2.3263071428571398</v>
      </c>
      <c r="CN567">
        <v>0</v>
      </c>
      <c r="CO567">
        <v>5033.6517857142899</v>
      </c>
      <c r="CP567">
        <v>17300.150000000001</v>
      </c>
      <c r="CQ567">
        <v>40.811999999999998</v>
      </c>
      <c r="CR567">
        <v>42.392714285714298</v>
      </c>
      <c r="CS567">
        <v>40.875</v>
      </c>
      <c r="CT567">
        <v>40.5</v>
      </c>
      <c r="CU567">
        <v>39.945999999999998</v>
      </c>
      <c r="CV567">
        <v>1960.00714285714</v>
      </c>
      <c r="CW567">
        <v>39.99</v>
      </c>
      <c r="CX567">
        <v>0</v>
      </c>
      <c r="CY567">
        <v>1657132452.0999999</v>
      </c>
      <c r="CZ567">
        <v>0</v>
      </c>
      <c r="DA567">
        <v>0</v>
      </c>
      <c r="DB567" t="s">
        <v>355</v>
      </c>
      <c r="DC567">
        <v>1656081770.5</v>
      </c>
      <c r="DD567">
        <v>1655399214.5999999</v>
      </c>
      <c r="DE567">
        <v>0</v>
      </c>
      <c r="DF567">
        <v>0.13400000000000001</v>
      </c>
      <c r="DG567">
        <v>-0.06</v>
      </c>
      <c r="DH567">
        <v>9.3309999999999995</v>
      </c>
      <c r="DI567">
        <v>0.51100000000000001</v>
      </c>
      <c r="DJ567">
        <v>421</v>
      </c>
      <c r="DK567">
        <v>25</v>
      </c>
      <c r="DL567">
        <v>1.93</v>
      </c>
      <c r="DM567">
        <v>0.15</v>
      </c>
      <c r="DN567">
        <v>-36.914365853658502</v>
      </c>
      <c r="DO567">
        <v>1.89681742160278</v>
      </c>
      <c r="DP567">
        <v>0.63676856024919504</v>
      </c>
      <c r="DQ567">
        <v>0</v>
      </c>
      <c r="DR567">
        <v>2.1539746341463402</v>
      </c>
      <c r="DS567">
        <v>-0.127170313588851</v>
      </c>
      <c r="DT567">
        <v>1.2882421204325799E-2</v>
      </c>
      <c r="DU567">
        <v>0</v>
      </c>
      <c r="DV567">
        <v>0</v>
      </c>
      <c r="DW567">
        <v>2</v>
      </c>
      <c r="DX567" t="s">
        <v>366</v>
      </c>
      <c r="DY567">
        <v>2.9683299999999999</v>
      </c>
      <c r="DZ567">
        <v>2.6998500000000001</v>
      </c>
      <c r="EA567">
        <v>0.164238</v>
      </c>
      <c r="EB567">
        <v>0.16807900000000001</v>
      </c>
      <c r="EC567">
        <v>7.09621E-2</v>
      </c>
      <c r="ED567">
        <v>6.5497100000000003E-2</v>
      </c>
      <c r="EE567">
        <v>32376.400000000001</v>
      </c>
      <c r="EF567">
        <v>35258.699999999997</v>
      </c>
      <c r="EG567">
        <v>35139.599999999999</v>
      </c>
      <c r="EH567">
        <v>38475.599999999999</v>
      </c>
      <c r="EI567">
        <v>46358.1</v>
      </c>
      <c r="EJ567">
        <v>51933</v>
      </c>
      <c r="EK567">
        <v>54990.400000000001</v>
      </c>
      <c r="EL567">
        <v>61715</v>
      </c>
      <c r="EM567">
        <v>1.8333999999999999</v>
      </c>
      <c r="EN567">
        <v>2.0617999999999999</v>
      </c>
      <c r="EO567">
        <v>-1.20699E-2</v>
      </c>
      <c r="EP567">
        <v>0</v>
      </c>
      <c r="EQ567">
        <v>23.9621</v>
      </c>
      <c r="ER567">
        <v>999.9</v>
      </c>
      <c r="ES567">
        <v>34.758000000000003</v>
      </c>
      <c r="ET567">
        <v>39.226999999999997</v>
      </c>
      <c r="EU567">
        <v>33.442599999999999</v>
      </c>
      <c r="EV567">
        <v>54.683100000000003</v>
      </c>
      <c r="EW567">
        <v>35.597000000000001</v>
      </c>
      <c r="EX567">
        <v>2</v>
      </c>
      <c r="EY567">
        <v>0.42577199999999998</v>
      </c>
      <c r="EZ567">
        <v>9.2810500000000005</v>
      </c>
      <c r="FA567">
        <v>19.913599999999999</v>
      </c>
      <c r="FB567">
        <v>5.20052</v>
      </c>
      <c r="FC567">
        <v>12.0099</v>
      </c>
      <c r="FD567">
        <v>4.9752000000000001</v>
      </c>
      <c r="FE567">
        <v>3.294</v>
      </c>
      <c r="FF567">
        <v>9999</v>
      </c>
      <c r="FG567">
        <v>9999</v>
      </c>
      <c r="FH567">
        <v>9999</v>
      </c>
      <c r="FI567">
        <v>554.1</v>
      </c>
      <c r="FJ567">
        <v>1.8631</v>
      </c>
      <c r="FK567">
        <v>1.8677999999999999</v>
      </c>
      <c r="FL567">
        <v>1.8675200000000001</v>
      </c>
      <c r="FM567">
        <v>1.8687400000000001</v>
      </c>
      <c r="FN567">
        <v>1.86951</v>
      </c>
      <c r="FO567">
        <v>1.86557</v>
      </c>
      <c r="FP567">
        <v>1.8665799999999999</v>
      </c>
      <c r="FQ567">
        <v>1.86798</v>
      </c>
      <c r="FR567">
        <v>5</v>
      </c>
      <c r="FS567">
        <v>0</v>
      </c>
      <c r="FT567">
        <v>0</v>
      </c>
      <c r="FU567">
        <v>0</v>
      </c>
      <c r="FV567" t="s">
        <v>357</v>
      </c>
      <c r="FW567" t="s">
        <v>358</v>
      </c>
      <c r="FX567" t="s">
        <v>359</v>
      </c>
      <c r="FY567" t="s">
        <v>359</v>
      </c>
      <c r="FZ567" t="s">
        <v>359</v>
      </c>
      <c r="GA567" t="s">
        <v>359</v>
      </c>
      <c r="GB567">
        <v>0</v>
      </c>
      <c r="GC567">
        <v>100</v>
      </c>
      <c r="GD567">
        <v>100</v>
      </c>
      <c r="GE567">
        <v>16.34</v>
      </c>
      <c r="GF567">
        <v>0.21540000000000001</v>
      </c>
      <c r="GG567">
        <v>5.2154357415507802</v>
      </c>
      <c r="GH567">
        <v>1.00486214095962E-2</v>
      </c>
      <c r="GI567">
        <v>-1.74255938316833E-6</v>
      </c>
      <c r="GJ567">
        <v>3.4045767664605598E-10</v>
      </c>
      <c r="GK567">
        <v>-2.3400103927015501E-2</v>
      </c>
      <c r="GL567">
        <v>-3.1725839457550503E-2</v>
      </c>
      <c r="GM567">
        <v>2.93552719409138E-3</v>
      </c>
      <c r="GN567">
        <v>-2.8977901675973599E-5</v>
      </c>
      <c r="GO567">
        <v>-4</v>
      </c>
      <c r="GP567">
        <v>2214</v>
      </c>
      <c r="GQ567">
        <v>1</v>
      </c>
      <c r="GR567">
        <v>18</v>
      </c>
      <c r="GS567">
        <v>17511.7</v>
      </c>
      <c r="GT567">
        <v>28887.599999999999</v>
      </c>
      <c r="GU567">
        <v>3.4228499999999999</v>
      </c>
      <c r="GV567">
        <v>2.6415999999999999</v>
      </c>
      <c r="GW567">
        <v>2.2485400000000002</v>
      </c>
      <c r="GX567">
        <v>2.7319300000000002</v>
      </c>
      <c r="GY567">
        <v>1.9958499999999999</v>
      </c>
      <c r="GZ567">
        <v>2.3547400000000001</v>
      </c>
      <c r="HA567">
        <v>42.271000000000001</v>
      </c>
      <c r="HB567">
        <v>15.103899999999999</v>
      </c>
      <c r="HC567">
        <v>18</v>
      </c>
      <c r="HD567">
        <v>446.34699999999998</v>
      </c>
      <c r="HE567">
        <v>599.86800000000005</v>
      </c>
      <c r="HF567">
        <v>12.828200000000001</v>
      </c>
      <c r="HG567">
        <v>32.140099999999997</v>
      </c>
      <c r="HH567">
        <v>30.000800000000002</v>
      </c>
      <c r="HI567">
        <v>31.921600000000002</v>
      </c>
      <c r="HJ567">
        <v>31.805900000000001</v>
      </c>
      <c r="HK567">
        <v>68.545199999999994</v>
      </c>
      <c r="HL567">
        <v>46.170499999999997</v>
      </c>
      <c r="HM567">
        <v>0</v>
      </c>
      <c r="HN567">
        <v>12.323600000000001</v>
      </c>
      <c r="HO567">
        <v>1403.46</v>
      </c>
      <c r="HP567">
        <v>16.596299999999999</v>
      </c>
      <c r="HQ567">
        <v>101.964</v>
      </c>
      <c r="HR567">
        <v>102.72499999999999</v>
      </c>
    </row>
    <row r="568" spans="1:226" x14ac:dyDescent="0.2">
      <c r="A568">
        <v>903</v>
      </c>
      <c r="B568">
        <v>1657132477.0999999</v>
      </c>
      <c r="C568">
        <v>12444.5</v>
      </c>
      <c r="D568" t="s">
        <v>1462</v>
      </c>
      <c r="E568" t="s">
        <v>1463</v>
      </c>
      <c r="F568">
        <v>5</v>
      </c>
      <c r="G568" t="s">
        <v>2083</v>
      </c>
      <c r="H568" t="s">
        <v>353</v>
      </c>
      <c r="I568">
        <v>1657132469.5999999</v>
      </c>
      <c r="J568">
        <f t="shared" si="340"/>
        <v>5.0967576321305419E-3</v>
      </c>
      <c r="K568">
        <f t="shared" si="341"/>
        <v>5.0967576321305419</v>
      </c>
      <c r="L568">
        <f t="shared" si="342"/>
        <v>28.033710255836521</v>
      </c>
      <c r="M568">
        <f t="shared" si="343"/>
        <v>1344.4129629629599</v>
      </c>
      <c r="N568">
        <f t="shared" si="344"/>
        <v>1123.7727228430263</v>
      </c>
      <c r="O568">
        <f t="shared" si="345"/>
        <v>83.126597691960896</v>
      </c>
      <c r="P568">
        <f t="shared" si="346"/>
        <v>99.447577995439332</v>
      </c>
      <c r="Q568">
        <f t="shared" si="347"/>
        <v>0.25798658918575818</v>
      </c>
      <c r="R568">
        <f t="shared" si="348"/>
        <v>3.3527125204383279</v>
      </c>
      <c r="S568">
        <f t="shared" si="349"/>
        <v>0.24744354763631482</v>
      </c>
      <c r="T568">
        <f t="shared" si="350"/>
        <v>0.15556356516382813</v>
      </c>
      <c r="U568">
        <f t="shared" si="351"/>
        <v>321.5164850000005</v>
      </c>
      <c r="V568">
        <f t="shared" si="352"/>
        <v>23.299067095980277</v>
      </c>
      <c r="W568">
        <f t="shared" si="353"/>
        <v>23.299067095980277</v>
      </c>
      <c r="X568">
        <f t="shared" si="354"/>
        <v>2.8711683327153787</v>
      </c>
      <c r="Y568">
        <f t="shared" si="355"/>
        <v>49.963517597014736</v>
      </c>
      <c r="Z568">
        <f t="shared" si="356"/>
        <v>1.3914387125469778</v>
      </c>
      <c r="AA568">
        <f t="shared" si="357"/>
        <v>2.7849094288551748</v>
      </c>
      <c r="AB568">
        <f t="shared" si="358"/>
        <v>1.4797296201684009</v>
      </c>
      <c r="AC568">
        <f t="shared" si="359"/>
        <v>-224.76701157695689</v>
      </c>
      <c r="AD568">
        <f t="shared" si="360"/>
        <v>-91.126918939859465</v>
      </c>
      <c r="AE568">
        <f t="shared" si="361"/>
        <v>-5.636945536025741</v>
      </c>
      <c r="AF568">
        <f t="shared" si="362"/>
        <v>-1.4391052841588703E-2</v>
      </c>
      <c r="AG568">
        <f t="shared" si="363"/>
        <v>78.498978499757499</v>
      </c>
      <c r="AH568">
        <f t="shared" si="364"/>
        <v>5.1045226056422903</v>
      </c>
      <c r="AI568">
        <f t="shared" si="365"/>
        <v>28.033710255836521</v>
      </c>
      <c r="AJ568">
        <v>1419.1911901604699</v>
      </c>
      <c r="AK568">
        <v>1393.62006060606</v>
      </c>
      <c r="AL568">
        <v>3.3024838272064301</v>
      </c>
      <c r="AM568">
        <v>66.885195505614405</v>
      </c>
      <c r="AN568">
        <f t="shared" si="366"/>
        <v>5.0967576321305419</v>
      </c>
      <c r="AO568">
        <v>16.609581312921101</v>
      </c>
      <c r="AP568">
        <v>18.795714545454501</v>
      </c>
      <c r="AQ568">
        <v>-6.1753103838639804E-3</v>
      </c>
      <c r="AR568">
        <v>77.480201578808206</v>
      </c>
      <c r="AS568">
        <v>9</v>
      </c>
      <c r="AT568">
        <v>2</v>
      </c>
      <c r="AU568">
        <f t="shared" si="367"/>
        <v>1</v>
      </c>
      <c r="AV568">
        <f t="shared" si="368"/>
        <v>0</v>
      </c>
      <c r="AW568">
        <f t="shared" si="369"/>
        <v>39622.398129834197</v>
      </c>
      <c r="AX568">
        <f t="shared" si="370"/>
        <v>2000.0066666666701</v>
      </c>
      <c r="AY568">
        <f t="shared" si="371"/>
        <v>1681.2053000000026</v>
      </c>
      <c r="AZ568">
        <f t="shared" si="372"/>
        <v>0.84059984800050658</v>
      </c>
      <c r="BA568">
        <f t="shared" si="373"/>
        <v>0.16075770664097783</v>
      </c>
      <c r="BB568">
        <v>2.157</v>
      </c>
      <c r="BC568">
        <v>0.5</v>
      </c>
      <c r="BD568" t="s">
        <v>354</v>
      </c>
      <c r="BE568">
        <v>2</v>
      </c>
      <c r="BF568" t="b">
        <v>1</v>
      </c>
      <c r="BG568">
        <v>1657132469.5999999</v>
      </c>
      <c r="BH568">
        <v>1344.4129629629599</v>
      </c>
      <c r="BI568">
        <v>1381.23740740741</v>
      </c>
      <c r="BJ568">
        <v>18.8105962962963</v>
      </c>
      <c r="BK568">
        <v>16.649959259259301</v>
      </c>
      <c r="BL568">
        <v>1328.12777777778</v>
      </c>
      <c r="BM568">
        <v>18.595222222222201</v>
      </c>
      <c r="BN568">
        <v>500.007259259259</v>
      </c>
      <c r="BO568">
        <v>73.924588888888906</v>
      </c>
      <c r="BP568">
        <v>4.64161037037037E-2</v>
      </c>
      <c r="BQ568">
        <v>22.794911111111102</v>
      </c>
      <c r="BR568">
        <v>23.757000000000001</v>
      </c>
      <c r="BS568">
        <v>999.9</v>
      </c>
      <c r="BT568">
        <v>0</v>
      </c>
      <c r="BU568">
        <v>0</v>
      </c>
      <c r="BV568">
        <v>9994.0740740740694</v>
      </c>
      <c r="BW568">
        <v>0</v>
      </c>
      <c r="BX568">
        <v>2018.9862962963</v>
      </c>
      <c r="BY568">
        <v>-36.8253185185185</v>
      </c>
      <c r="BZ568">
        <v>1370.1874074074101</v>
      </c>
      <c r="CA568">
        <v>1404.62518518519</v>
      </c>
      <c r="CB568">
        <v>2.1606311111111101</v>
      </c>
      <c r="CC568">
        <v>1381.23740740741</v>
      </c>
      <c r="CD568">
        <v>16.649959259259301</v>
      </c>
      <c r="CE568">
        <v>1.3905655555555601</v>
      </c>
      <c r="CF568">
        <v>1.2308414814814801</v>
      </c>
      <c r="CG568">
        <v>11.8151407407407</v>
      </c>
      <c r="CH568">
        <v>9.9798948148148199</v>
      </c>
      <c r="CI568">
        <v>2000.0066666666701</v>
      </c>
      <c r="CJ568">
        <v>0.98000655555555605</v>
      </c>
      <c r="CK568">
        <v>1.99934592592593E-2</v>
      </c>
      <c r="CL568">
        <v>0</v>
      </c>
      <c r="CM568">
        <v>2.2817185185185198</v>
      </c>
      <c r="CN568">
        <v>0</v>
      </c>
      <c r="CO568">
        <v>5034.8018518518502</v>
      </c>
      <c r="CP568">
        <v>17300.244444444401</v>
      </c>
      <c r="CQ568">
        <v>40.811999999999998</v>
      </c>
      <c r="CR568">
        <v>42.407148148148103</v>
      </c>
      <c r="CS568">
        <v>40.875</v>
      </c>
      <c r="CT568">
        <v>40.5</v>
      </c>
      <c r="CU568">
        <v>39.944000000000003</v>
      </c>
      <c r="CV568">
        <v>1960.0166666666701</v>
      </c>
      <c r="CW568">
        <v>39.99</v>
      </c>
      <c r="CX568">
        <v>0</v>
      </c>
      <c r="CY568">
        <v>1657132457.5</v>
      </c>
      <c r="CZ568">
        <v>0</v>
      </c>
      <c r="DA568">
        <v>0</v>
      </c>
      <c r="DB568" t="s">
        <v>355</v>
      </c>
      <c r="DC568">
        <v>1656081770.5</v>
      </c>
      <c r="DD568">
        <v>1655399214.5999999</v>
      </c>
      <c r="DE568">
        <v>0</v>
      </c>
      <c r="DF568">
        <v>0.13400000000000001</v>
      </c>
      <c r="DG568">
        <v>-0.06</v>
      </c>
      <c r="DH568">
        <v>9.3309999999999995</v>
      </c>
      <c r="DI568">
        <v>0.51100000000000001</v>
      </c>
      <c r="DJ568">
        <v>421</v>
      </c>
      <c r="DK568">
        <v>25</v>
      </c>
      <c r="DL568">
        <v>1.93</v>
      </c>
      <c r="DM568">
        <v>0.15</v>
      </c>
      <c r="DN568">
        <v>-36.842004878048797</v>
      </c>
      <c r="DO568">
        <v>-0.815615331010489</v>
      </c>
      <c r="DP568">
        <v>0.63096857752970803</v>
      </c>
      <c r="DQ568">
        <v>0</v>
      </c>
      <c r="DR568">
        <v>2.1590353658536601</v>
      </c>
      <c r="DS568">
        <v>8.6705644599303605E-2</v>
      </c>
      <c r="DT568">
        <v>2.09031388817578E-2</v>
      </c>
      <c r="DU568">
        <v>1</v>
      </c>
      <c r="DV568">
        <v>1</v>
      </c>
      <c r="DW568">
        <v>2</v>
      </c>
      <c r="DX568" t="s">
        <v>356</v>
      </c>
      <c r="DY568">
        <v>2.9686400000000002</v>
      </c>
      <c r="DZ568">
        <v>2.6993100000000001</v>
      </c>
      <c r="EA568">
        <v>0.16545899999999999</v>
      </c>
      <c r="EB568">
        <v>0.16936799999999999</v>
      </c>
      <c r="EC568">
        <v>7.0894600000000002E-2</v>
      </c>
      <c r="ED568">
        <v>6.5492499999999995E-2</v>
      </c>
      <c r="EE568">
        <v>32328.6</v>
      </c>
      <c r="EF568">
        <v>35203</v>
      </c>
      <c r="EG568">
        <v>35139.1</v>
      </c>
      <c r="EH568">
        <v>38474.400000000001</v>
      </c>
      <c r="EI568">
        <v>46361.1</v>
      </c>
      <c r="EJ568">
        <v>51931.8</v>
      </c>
      <c r="EK568">
        <v>54989.9</v>
      </c>
      <c r="EL568">
        <v>61713.2</v>
      </c>
      <c r="EM568">
        <v>1.8333999999999999</v>
      </c>
      <c r="EN568">
        <v>2.0615999999999999</v>
      </c>
      <c r="EO568">
        <v>-1.2666E-2</v>
      </c>
      <c r="EP568">
        <v>0</v>
      </c>
      <c r="EQ568">
        <v>23.954000000000001</v>
      </c>
      <c r="ER568">
        <v>999.9</v>
      </c>
      <c r="ES568">
        <v>34.758000000000003</v>
      </c>
      <c r="ET568">
        <v>39.226999999999997</v>
      </c>
      <c r="EU568">
        <v>33.444200000000002</v>
      </c>
      <c r="EV568">
        <v>54.963099999999997</v>
      </c>
      <c r="EW568">
        <v>35.552900000000001</v>
      </c>
      <c r="EX568">
        <v>2</v>
      </c>
      <c r="EY568">
        <v>0.42624000000000001</v>
      </c>
      <c r="EZ568">
        <v>9.2810500000000005</v>
      </c>
      <c r="FA568">
        <v>19.9131</v>
      </c>
      <c r="FB568">
        <v>5.20052</v>
      </c>
      <c r="FC568">
        <v>12.0099</v>
      </c>
      <c r="FD568">
        <v>4.9748000000000001</v>
      </c>
      <c r="FE568">
        <v>3.294</v>
      </c>
      <c r="FF568">
        <v>9999</v>
      </c>
      <c r="FG568">
        <v>9999</v>
      </c>
      <c r="FH568">
        <v>9999</v>
      </c>
      <c r="FI568">
        <v>554.1</v>
      </c>
      <c r="FJ568">
        <v>1.8631</v>
      </c>
      <c r="FK568">
        <v>1.8678300000000001</v>
      </c>
      <c r="FL568">
        <v>1.8675200000000001</v>
      </c>
      <c r="FM568">
        <v>1.86877</v>
      </c>
      <c r="FN568">
        <v>1.86951</v>
      </c>
      <c r="FO568">
        <v>1.86554</v>
      </c>
      <c r="FP568">
        <v>1.8666100000000001</v>
      </c>
      <c r="FQ568">
        <v>1.86798</v>
      </c>
      <c r="FR568">
        <v>5</v>
      </c>
      <c r="FS568">
        <v>0</v>
      </c>
      <c r="FT568">
        <v>0</v>
      </c>
      <c r="FU568">
        <v>0</v>
      </c>
      <c r="FV568" t="s">
        <v>357</v>
      </c>
      <c r="FW568" t="s">
        <v>358</v>
      </c>
      <c r="FX568" t="s">
        <v>359</v>
      </c>
      <c r="FY568" t="s">
        <v>359</v>
      </c>
      <c r="FZ568" t="s">
        <v>359</v>
      </c>
      <c r="GA568" t="s">
        <v>359</v>
      </c>
      <c r="GB568">
        <v>0</v>
      </c>
      <c r="GC568">
        <v>100</v>
      </c>
      <c r="GD568">
        <v>100</v>
      </c>
      <c r="GE568">
        <v>16.46</v>
      </c>
      <c r="GF568">
        <v>0.21429999999999999</v>
      </c>
      <c r="GG568">
        <v>5.2154357415507802</v>
      </c>
      <c r="GH568">
        <v>1.00486214095962E-2</v>
      </c>
      <c r="GI568">
        <v>-1.74255938316833E-6</v>
      </c>
      <c r="GJ568">
        <v>3.4045767664605598E-10</v>
      </c>
      <c r="GK568">
        <v>-2.3400103927015501E-2</v>
      </c>
      <c r="GL568">
        <v>-3.1725839457550503E-2</v>
      </c>
      <c r="GM568">
        <v>2.93552719409138E-3</v>
      </c>
      <c r="GN568">
        <v>-2.8977901675973599E-5</v>
      </c>
      <c r="GO568">
        <v>-4</v>
      </c>
      <c r="GP568">
        <v>2214</v>
      </c>
      <c r="GQ568">
        <v>1</v>
      </c>
      <c r="GR568">
        <v>18</v>
      </c>
      <c r="GS568">
        <v>17511.8</v>
      </c>
      <c r="GT568">
        <v>28887.7</v>
      </c>
      <c r="GU568">
        <v>3.4521500000000001</v>
      </c>
      <c r="GV568">
        <v>2.6464799999999999</v>
      </c>
      <c r="GW568">
        <v>2.2485400000000002</v>
      </c>
      <c r="GX568">
        <v>2.7307100000000002</v>
      </c>
      <c r="GY568">
        <v>1.9958499999999999</v>
      </c>
      <c r="GZ568">
        <v>2.3596200000000001</v>
      </c>
      <c r="HA568">
        <v>42.271000000000001</v>
      </c>
      <c r="HB568">
        <v>15.1127</v>
      </c>
      <c r="HC568">
        <v>18</v>
      </c>
      <c r="HD568">
        <v>446.40800000000002</v>
      </c>
      <c r="HE568">
        <v>599.81799999999998</v>
      </c>
      <c r="HF568">
        <v>12.8223</v>
      </c>
      <c r="HG568">
        <v>32.145800000000001</v>
      </c>
      <c r="HH568">
        <v>30.000599999999999</v>
      </c>
      <c r="HI568">
        <v>31.93</v>
      </c>
      <c r="HJ568">
        <v>31.817</v>
      </c>
      <c r="HK568">
        <v>69.182299999999998</v>
      </c>
      <c r="HL568">
        <v>46.170499999999997</v>
      </c>
      <c r="HM568">
        <v>0</v>
      </c>
      <c r="HN568">
        <v>12.323600000000001</v>
      </c>
      <c r="HO568">
        <v>1423.53</v>
      </c>
      <c r="HP568">
        <v>16.619700000000002</v>
      </c>
      <c r="HQ568">
        <v>101.96299999999999</v>
      </c>
      <c r="HR568">
        <v>102.72199999999999</v>
      </c>
    </row>
    <row r="569" spans="1:226" x14ac:dyDescent="0.2">
      <c r="A569">
        <v>904</v>
      </c>
      <c r="B569">
        <v>1657132482.0999999</v>
      </c>
      <c r="C569">
        <v>12449.5</v>
      </c>
      <c r="D569" t="s">
        <v>1464</v>
      </c>
      <c r="E569" t="s">
        <v>1465</v>
      </c>
      <c r="F569">
        <v>5</v>
      </c>
      <c r="G569" t="s">
        <v>2084</v>
      </c>
      <c r="H569" t="s">
        <v>353</v>
      </c>
      <c r="I569">
        <v>1657132474.31429</v>
      </c>
      <c r="J569">
        <f t="shared" si="340"/>
        <v>5.0811879796088307E-3</v>
      </c>
      <c r="K569">
        <f t="shared" si="341"/>
        <v>5.0811879796088304</v>
      </c>
      <c r="L569">
        <f t="shared" si="342"/>
        <v>27.783945036141649</v>
      </c>
      <c r="M569">
        <f t="shared" si="343"/>
        <v>1359.96464285714</v>
      </c>
      <c r="N569">
        <f t="shared" si="344"/>
        <v>1139.7636364047084</v>
      </c>
      <c r="O569">
        <f t="shared" si="345"/>
        <v>84.309117536386651</v>
      </c>
      <c r="P569">
        <f t="shared" si="346"/>
        <v>100.59754080385491</v>
      </c>
      <c r="Q569">
        <f t="shared" si="347"/>
        <v>0.25704519929611447</v>
      </c>
      <c r="R569">
        <f t="shared" si="348"/>
        <v>3.3530183778385032</v>
      </c>
      <c r="S569">
        <f t="shared" si="349"/>
        <v>0.24657819473902295</v>
      </c>
      <c r="T569">
        <f t="shared" si="350"/>
        <v>0.1550162745779835</v>
      </c>
      <c r="U569">
        <f t="shared" si="351"/>
        <v>321.51775799999956</v>
      </c>
      <c r="V569">
        <f t="shared" si="352"/>
        <v>23.298308941801821</v>
      </c>
      <c r="W569">
        <f t="shared" si="353"/>
        <v>23.298308941801821</v>
      </c>
      <c r="X569">
        <f t="shared" si="354"/>
        <v>2.8710368812335414</v>
      </c>
      <c r="Y569">
        <f t="shared" si="355"/>
        <v>49.948112199358178</v>
      </c>
      <c r="Z569">
        <f t="shared" si="356"/>
        <v>1.390647104562766</v>
      </c>
      <c r="AA569">
        <f t="shared" si="357"/>
        <v>2.7841835123062681</v>
      </c>
      <c r="AB569">
        <f t="shared" si="358"/>
        <v>1.4803897766707754</v>
      </c>
      <c r="AC569">
        <f t="shared" si="359"/>
        <v>-224.08038990074942</v>
      </c>
      <c r="AD569">
        <f t="shared" si="360"/>
        <v>-91.775556021030752</v>
      </c>
      <c r="AE569">
        <f t="shared" si="361"/>
        <v>-5.676405759373484</v>
      </c>
      <c r="AF569">
        <f t="shared" si="362"/>
        <v>-1.4593681154110527E-2</v>
      </c>
      <c r="AG569">
        <f t="shared" si="363"/>
        <v>79.591792747079595</v>
      </c>
      <c r="AH569">
        <f t="shared" si="364"/>
        <v>5.1158526730358957</v>
      </c>
      <c r="AI569">
        <f t="shared" si="365"/>
        <v>27.783945036141649</v>
      </c>
      <c r="AJ569">
        <v>1437.14467297018</v>
      </c>
      <c r="AK569">
        <v>1410.9330303030299</v>
      </c>
      <c r="AL569">
        <v>3.4888116852800102</v>
      </c>
      <c r="AM569">
        <v>66.885195505614405</v>
      </c>
      <c r="AN569">
        <f t="shared" si="366"/>
        <v>5.0811879796088304</v>
      </c>
      <c r="AO569">
        <v>16.617107006982401</v>
      </c>
      <c r="AP569">
        <v>18.777326666666699</v>
      </c>
      <c r="AQ569">
        <v>-1.99379508132779E-3</v>
      </c>
      <c r="AR569">
        <v>77.480201578808206</v>
      </c>
      <c r="AS569">
        <v>9</v>
      </c>
      <c r="AT569">
        <v>2</v>
      </c>
      <c r="AU569">
        <f t="shared" si="367"/>
        <v>1</v>
      </c>
      <c r="AV569">
        <f t="shared" si="368"/>
        <v>0</v>
      </c>
      <c r="AW569">
        <f t="shared" si="369"/>
        <v>39627.716188642531</v>
      </c>
      <c r="AX569">
        <f t="shared" si="370"/>
        <v>2000.01464285714</v>
      </c>
      <c r="AY569">
        <f t="shared" si="371"/>
        <v>1681.2119999999973</v>
      </c>
      <c r="AZ569">
        <f t="shared" si="372"/>
        <v>0.84059984560827306</v>
      </c>
      <c r="BA569">
        <f t="shared" si="373"/>
        <v>0.16075770202396733</v>
      </c>
      <c r="BB569">
        <v>2.157</v>
      </c>
      <c r="BC569">
        <v>0.5</v>
      </c>
      <c r="BD569" t="s">
        <v>354</v>
      </c>
      <c r="BE569">
        <v>2</v>
      </c>
      <c r="BF569" t="b">
        <v>1</v>
      </c>
      <c r="BG569">
        <v>1657132474.31429</v>
      </c>
      <c r="BH569">
        <v>1359.96464285714</v>
      </c>
      <c r="BI569">
        <v>1397.3032142857101</v>
      </c>
      <c r="BJ569">
        <v>18.7999714285714</v>
      </c>
      <c r="BK569">
        <v>16.6344107142857</v>
      </c>
      <c r="BL569">
        <v>1343.5685714285701</v>
      </c>
      <c r="BM569">
        <v>18.5850785714286</v>
      </c>
      <c r="BN569">
        <v>499.98314285714298</v>
      </c>
      <c r="BO569">
        <v>73.924332142857097</v>
      </c>
      <c r="BP569">
        <v>4.63709428571428E-2</v>
      </c>
      <c r="BQ569">
        <v>22.790610714285702</v>
      </c>
      <c r="BR569">
        <v>23.755125</v>
      </c>
      <c r="BS569">
        <v>999.9</v>
      </c>
      <c r="BT569">
        <v>0</v>
      </c>
      <c r="BU569">
        <v>0</v>
      </c>
      <c r="BV569">
        <v>9995.3571428571395</v>
      </c>
      <c r="BW569">
        <v>0</v>
      </c>
      <c r="BX569">
        <v>2021.3328571428599</v>
      </c>
      <c r="BY569">
        <v>-37.338675000000002</v>
      </c>
      <c r="BZ569">
        <v>1386.0225</v>
      </c>
      <c r="CA569">
        <v>1420.93928571429</v>
      </c>
      <c r="CB569">
        <v>2.1655542857142902</v>
      </c>
      <c r="CC569">
        <v>1397.3032142857101</v>
      </c>
      <c r="CD569">
        <v>16.6344107142857</v>
      </c>
      <c r="CE569">
        <v>1.389775</v>
      </c>
      <c r="CF569">
        <v>1.22968785714286</v>
      </c>
      <c r="CG569">
        <v>11.8065178571429</v>
      </c>
      <c r="CH569">
        <v>9.9658942857142794</v>
      </c>
      <c r="CI569">
        <v>2000.01464285714</v>
      </c>
      <c r="CJ569">
        <v>0.980006357142857</v>
      </c>
      <c r="CK569">
        <v>1.9993664285714301E-2</v>
      </c>
      <c r="CL569">
        <v>0</v>
      </c>
      <c r="CM569">
        <v>2.3178392857142902</v>
      </c>
      <c r="CN569">
        <v>0</v>
      </c>
      <c r="CO569">
        <v>5034.93035714286</v>
      </c>
      <c r="CP569">
        <v>17300.317857142902</v>
      </c>
      <c r="CQ569">
        <v>40.811999999999998</v>
      </c>
      <c r="CR569">
        <v>42.417071428571397</v>
      </c>
      <c r="CS569">
        <v>40.875</v>
      </c>
      <c r="CT569">
        <v>40.5</v>
      </c>
      <c r="CU569">
        <v>39.943750000000001</v>
      </c>
      <c r="CV569">
        <v>1960.02464285714</v>
      </c>
      <c r="CW569">
        <v>39.99</v>
      </c>
      <c r="CX569">
        <v>0</v>
      </c>
      <c r="CY569">
        <v>1657132462.3</v>
      </c>
      <c r="CZ569">
        <v>0</v>
      </c>
      <c r="DA569">
        <v>0</v>
      </c>
      <c r="DB569" t="s">
        <v>355</v>
      </c>
      <c r="DC569">
        <v>1656081770.5</v>
      </c>
      <c r="DD569">
        <v>1655399214.5999999</v>
      </c>
      <c r="DE569">
        <v>0</v>
      </c>
      <c r="DF569">
        <v>0.13400000000000001</v>
      </c>
      <c r="DG569">
        <v>-0.06</v>
      </c>
      <c r="DH569">
        <v>9.3309999999999995</v>
      </c>
      <c r="DI569">
        <v>0.51100000000000001</v>
      </c>
      <c r="DJ569">
        <v>421</v>
      </c>
      <c r="DK569">
        <v>25</v>
      </c>
      <c r="DL569">
        <v>1.93</v>
      </c>
      <c r="DM569">
        <v>0.15</v>
      </c>
      <c r="DN569">
        <v>-37.019112195121899</v>
      </c>
      <c r="DO569">
        <v>-4.68354564459933</v>
      </c>
      <c r="DP569">
        <v>0.741191508182938</v>
      </c>
      <c r="DQ569">
        <v>0</v>
      </c>
      <c r="DR569">
        <v>2.16114170731707</v>
      </c>
      <c r="DS569">
        <v>0.11904125435540901</v>
      </c>
      <c r="DT569">
        <v>2.1759571250084601E-2</v>
      </c>
      <c r="DU569">
        <v>0</v>
      </c>
      <c r="DV569">
        <v>0</v>
      </c>
      <c r="DW569">
        <v>2</v>
      </c>
      <c r="DX569" t="s">
        <v>366</v>
      </c>
      <c r="DY569">
        <v>2.96854</v>
      </c>
      <c r="DZ569">
        <v>2.7003499999999998</v>
      </c>
      <c r="EA569">
        <v>0.166738</v>
      </c>
      <c r="EB569">
        <v>0.170513</v>
      </c>
      <c r="EC569">
        <v>7.0860999999999993E-2</v>
      </c>
      <c r="ED569">
        <v>6.5530900000000003E-2</v>
      </c>
      <c r="EE569">
        <v>32278.3</v>
      </c>
      <c r="EF569">
        <v>35153.9</v>
      </c>
      <c r="EG569">
        <v>35138.400000000001</v>
      </c>
      <c r="EH569">
        <v>38473.9</v>
      </c>
      <c r="EI569">
        <v>46362.2</v>
      </c>
      <c r="EJ569">
        <v>51928.3</v>
      </c>
      <c r="EK569">
        <v>54989.2</v>
      </c>
      <c r="EL569">
        <v>61711.5</v>
      </c>
      <c r="EM569">
        <v>1.833</v>
      </c>
      <c r="EN569">
        <v>2.0615999999999999</v>
      </c>
      <c r="EO569">
        <v>-1.16229E-2</v>
      </c>
      <c r="EP569">
        <v>0</v>
      </c>
      <c r="EQ569">
        <v>23.947900000000001</v>
      </c>
      <c r="ER569">
        <v>999.9</v>
      </c>
      <c r="ES569">
        <v>34.781999999999996</v>
      </c>
      <c r="ET569">
        <v>39.226999999999997</v>
      </c>
      <c r="EU569">
        <v>33.469200000000001</v>
      </c>
      <c r="EV569">
        <v>54.703099999999999</v>
      </c>
      <c r="EW569">
        <v>35.661099999999998</v>
      </c>
      <c r="EX569">
        <v>2</v>
      </c>
      <c r="EY569">
        <v>0.42749999999999999</v>
      </c>
      <c r="EZ569">
        <v>9.2810500000000005</v>
      </c>
      <c r="FA569">
        <v>19.913399999999999</v>
      </c>
      <c r="FB569">
        <v>5.2029100000000001</v>
      </c>
      <c r="FC569">
        <v>12.0099</v>
      </c>
      <c r="FD569">
        <v>4.9756</v>
      </c>
      <c r="FE569">
        <v>3.294</v>
      </c>
      <c r="FF569">
        <v>9999</v>
      </c>
      <c r="FG569">
        <v>9999</v>
      </c>
      <c r="FH569">
        <v>9999</v>
      </c>
      <c r="FI569">
        <v>554.1</v>
      </c>
      <c r="FJ569">
        <v>1.8631</v>
      </c>
      <c r="FK569">
        <v>1.8677999999999999</v>
      </c>
      <c r="FL569">
        <v>1.8675200000000001</v>
      </c>
      <c r="FM569">
        <v>1.8687400000000001</v>
      </c>
      <c r="FN569">
        <v>1.86951</v>
      </c>
      <c r="FO569">
        <v>1.86554</v>
      </c>
      <c r="FP569">
        <v>1.8666100000000001</v>
      </c>
      <c r="FQ569">
        <v>1.86798</v>
      </c>
      <c r="FR569">
        <v>5</v>
      </c>
      <c r="FS569">
        <v>0</v>
      </c>
      <c r="FT569">
        <v>0</v>
      </c>
      <c r="FU569">
        <v>0</v>
      </c>
      <c r="FV569" t="s">
        <v>357</v>
      </c>
      <c r="FW569" t="s">
        <v>358</v>
      </c>
      <c r="FX569" t="s">
        <v>359</v>
      </c>
      <c r="FY569" t="s">
        <v>359</v>
      </c>
      <c r="FZ569" t="s">
        <v>359</v>
      </c>
      <c r="GA569" t="s">
        <v>359</v>
      </c>
      <c r="GB569">
        <v>0</v>
      </c>
      <c r="GC569">
        <v>100</v>
      </c>
      <c r="GD569">
        <v>100</v>
      </c>
      <c r="GE569">
        <v>16.59</v>
      </c>
      <c r="GF569">
        <v>0.2137</v>
      </c>
      <c r="GG569">
        <v>5.2154357415507802</v>
      </c>
      <c r="GH569">
        <v>1.00486214095962E-2</v>
      </c>
      <c r="GI569">
        <v>-1.74255938316833E-6</v>
      </c>
      <c r="GJ569">
        <v>3.4045767664605598E-10</v>
      </c>
      <c r="GK569">
        <v>-2.3400103927015501E-2</v>
      </c>
      <c r="GL569">
        <v>-3.1725839457550503E-2</v>
      </c>
      <c r="GM569">
        <v>2.93552719409138E-3</v>
      </c>
      <c r="GN569">
        <v>-2.8977901675973599E-5</v>
      </c>
      <c r="GO569">
        <v>-4</v>
      </c>
      <c r="GP569">
        <v>2214</v>
      </c>
      <c r="GQ569">
        <v>1</v>
      </c>
      <c r="GR569">
        <v>18</v>
      </c>
      <c r="GS569">
        <v>17511.900000000001</v>
      </c>
      <c r="GT569">
        <v>28887.8</v>
      </c>
      <c r="GU569">
        <v>3.4851100000000002</v>
      </c>
      <c r="GV569">
        <v>2.64771</v>
      </c>
      <c r="GW569">
        <v>2.2485400000000002</v>
      </c>
      <c r="GX569">
        <v>2.7319300000000002</v>
      </c>
      <c r="GY569">
        <v>1.9958499999999999</v>
      </c>
      <c r="GZ569">
        <v>2.36694</v>
      </c>
      <c r="HA569">
        <v>42.271000000000001</v>
      </c>
      <c r="HB569">
        <v>15.1127</v>
      </c>
      <c r="HC569">
        <v>18</v>
      </c>
      <c r="HD569">
        <v>446.221</v>
      </c>
      <c r="HE569">
        <v>599.90099999999995</v>
      </c>
      <c r="HF569">
        <v>12.815300000000001</v>
      </c>
      <c r="HG569">
        <v>32.154200000000003</v>
      </c>
      <c r="HH569">
        <v>30.000900000000001</v>
      </c>
      <c r="HI569">
        <v>31.938500000000001</v>
      </c>
      <c r="HJ569">
        <v>31.825299999999999</v>
      </c>
      <c r="HK569">
        <v>69.777100000000004</v>
      </c>
      <c r="HL569">
        <v>46.170499999999997</v>
      </c>
      <c r="HM569">
        <v>0</v>
      </c>
      <c r="HN569">
        <v>12.323600000000001</v>
      </c>
      <c r="HO569">
        <v>1436.97</v>
      </c>
      <c r="HP569">
        <v>16.644100000000002</v>
      </c>
      <c r="HQ569">
        <v>101.962</v>
      </c>
      <c r="HR569">
        <v>102.71899999999999</v>
      </c>
    </row>
    <row r="570" spans="1:226" x14ac:dyDescent="0.2">
      <c r="A570">
        <v>905</v>
      </c>
      <c r="B570">
        <v>1657132487.0999999</v>
      </c>
      <c r="C570">
        <v>12454.5</v>
      </c>
      <c r="D570" t="s">
        <v>1466</v>
      </c>
      <c r="E570" t="s">
        <v>1467</v>
      </c>
      <c r="F570">
        <v>5</v>
      </c>
      <c r="G570" t="s">
        <v>2085</v>
      </c>
      <c r="H570" t="s">
        <v>353</v>
      </c>
      <c r="I570">
        <v>1657132479.5999999</v>
      </c>
      <c r="J570">
        <f t="shared" si="340"/>
        <v>5.0441931831368865E-3</v>
      </c>
      <c r="K570">
        <f t="shared" si="341"/>
        <v>5.0441931831368869</v>
      </c>
      <c r="L570">
        <f t="shared" si="342"/>
        <v>27.787426085509061</v>
      </c>
      <c r="M570">
        <f t="shared" si="343"/>
        <v>1377.6911111111101</v>
      </c>
      <c r="N570">
        <f t="shared" si="344"/>
        <v>1155.2768796880503</v>
      </c>
      <c r="O570">
        <f t="shared" si="345"/>
        <v>85.456103679760503</v>
      </c>
      <c r="P570">
        <f t="shared" si="346"/>
        <v>101.90813691483699</v>
      </c>
      <c r="Q570">
        <f t="shared" si="347"/>
        <v>0.25471398179751559</v>
      </c>
      <c r="R570">
        <f t="shared" si="348"/>
        <v>3.352549167144812</v>
      </c>
      <c r="S570">
        <f t="shared" si="349"/>
        <v>0.24443051305631716</v>
      </c>
      <c r="T570">
        <f t="shared" si="350"/>
        <v>0.15365840487360213</v>
      </c>
      <c r="U570">
        <f t="shared" si="351"/>
        <v>321.51441611111045</v>
      </c>
      <c r="V570">
        <f t="shared" si="352"/>
        <v>23.304080125892138</v>
      </c>
      <c r="W570">
        <f t="shared" si="353"/>
        <v>23.304080125892138</v>
      </c>
      <c r="X570">
        <f t="shared" si="354"/>
        <v>2.8720376422537526</v>
      </c>
      <c r="Y570">
        <f t="shared" si="355"/>
        <v>49.916111100127395</v>
      </c>
      <c r="Z570">
        <f t="shared" si="356"/>
        <v>1.3895218464190766</v>
      </c>
      <c r="AA570">
        <f t="shared" si="357"/>
        <v>2.7837141471854974</v>
      </c>
      <c r="AB570">
        <f t="shared" si="358"/>
        <v>1.482515795834676</v>
      </c>
      <c r="AC570">
        <f t="shared" si="359"/>
        <v>-222.4489193763367</v>
      </c>
      <c r="AD570">
        <f t="shared" si="360"/>
        <v>-93.308472794213074</v>
      </c>
      <c r="AE570">
        <f t="shared" si="361"/>
        <v>-5.7721134364220994</v>
      </c>
      <c r="AF570">
        <f t="shared" si="362"/>
        <v>-1.5089495861431601E-2</v>
      </c>
      <c r="AG570">
        <f t="shared" si="363"/>
        <v>79.568346869970043</v>
      </c>
      <c r="AH570">
        <f t="shared" si="364"/>
        <v>5.113788893749688</v>
      </c>
      <c r="AI570">
        <f t="shared" si="365"/>
        <v>27.787426085509061</v>
      </c>
      <c r="AJ570">
        <v>1453.6055787339101</v>
      </c>
      <c r="AK570">
        <v>1427.85739393939</v>
      </c>
      <c r="AL570">
        <v>3.37298034772778</v>
      </c>
      <c r="AM570">
        <v>66.885195505614405</v>
      </c>
      <c r="AN570">
        <f t="shared" si="366"/>
        <v>5.0441931831368869</v>
      </c>
      <c r="AO570">
        <v>16.627475273996701</v>
      </c>
      <c r="AP570">
        <v>18.767066060605998</v>
      </c>
      <c r="AQ570">
        <v>-9.0891053846648903E-4</v>
      </c>
      <c r="AR570">
        <v>77.480201578808206</v>
      </c>
      <c r="AS570">
        <v>9</v>
      </c>
      <c r="AT570">
        <v>2</v>
      </c>
      <c r="AU570">
        <f t="shared" si="367"/>
        <v>1</v>
      </c>
      <c r="AV570">
        <f t="shared" si="368"/>
        <v>0</v>
      </c>
      <c r="AW570">
        <f t="shared" si="369"/>
        <v>39620.793140537462</v>
      </c>
      <c r="AX570">
        <f t="shared" si="370"/>
        <v>1999.9937037037</v>
      </c>
      <c r="AY570">
        <f t="shared" si="371"/>
        <v>1681.1944111111079</v>
      </c>
      <c r="AZ570">
        <f t="shared" si="372"/>
        <v>0.84059985188842257</v>
      </c>
      <c r="BA570">
        <f t="shared" si="373"/>
        <v>0.16075771414465562</v>
      </c>
      <c r="BB570">
        <v>2.157</v>
      </c>
      <c r="BC570">
        <v>0.5</v>
      </c>
      <c r="BD570" t="s">
        <v>354</v>
      </c>
      <c r="BE570">
        <v>2</v>
      </c>
      <c r="BF570" t="b">
        <v>1</v>
      </c>
      <c r="BG570">
        <v>1657132479.5999999</v>
      </c>
      <c r="BH570">
        <v>1377.6911111111101</v>
      </c>
      <c r="BI570">
        <v>1415.05851851852</v>
      </c>
      <c r="BJ570">
        <v>18.784877777777801</v>
      </c>
      <c r="BK570">
        <v>16.6200962962963</v>
      </c>
      <c r="BL570">
        <v>1361.1685185185199</v>
      </c>
      <c r="BM570">
        <v>18.570659259259301</v>
      </c>
      <c r="BN570">
        <v>499.96903703703703</v>
      </c>
      <c r="BO570">
        <v>73.923766666666694</v>
      </c>
      <c r="BP570">
        <v>4.6469544444444399E-2</v>
      </c>
      <c r="BQ570">
        <v>22.787829629629599</v>
      </c>
      <c r="BR570">
        <v>23.752714814814802</v>
      </c>
      <c r="BS570">
        <v>999.9</v>
      </c>
      <c r="BT570">
        <v>0</v>
      </c>
      <c r="BU570">
        <v>0</v>
      </c>
      <c r="BV570">
        <v>9993.5185185185201</v>
      </c>
      <c r="BW570">
        <v>0</v>
      </c>
      <c r="BX570">
        <v>2024.21185185185</v>
      </c>
      <c r="BY570">
        <v>-37.367533333333299</v>
      </c>
      <c r="BZ570">
        <v>1404.0670370370401</v>
      </c>
      <c r="CA570">
        <v>1438.9748148148201</v>
      </c>
      <c r="CB570">
        <v>2.16477518518519</v>
      </c>
      <c r="CC570">
        <v>1415.05851851852</v>
      </c>
      <c r="CD570">
        <v>16.6200962962963</v>
      </c>
      <c r="CE570">
        <v>1.3886492592592601</v>
      </c>
      <c r="CF570">
        <v>1.2286211111111101</v>
      </c>
      <c r="CG570">
        <v>11.7942296296296</v>
      </c>
      <c r="CH570">
        <v>9.9529407407407398</v>
      </c>
      <c r="CI570">
        <v>1999.9937037037</v>
      </c>
      <c r="CJ570">
        <v>0.98000611111111102</v>
      </c>
      <c r="CK570">
        <v>1.9993918518518498E-2</v>
      </c>
      <c r="CL570">
        <v>0</v>
      </c>
      <c r="CM570">
        <v>2.3209370370370399</v>
      </c>
      <c r="CN570">
        <v>0</v>
      </c>
      <c r="CO570">
        <v>5033.5551851851897</v>
      </c>
      <c r="CP570">
        <v>17300.137037036999</v>
      </c>
      <c r="CQ570">
        <v>40.811999999999998</v>
      </c>
      <c r="CR570">
        <v>42.430111111111103</v>
      </c>
      <c r="CS570">
        <v>40.875</v>
      </c>
      <c r="CT570">
        <v>40.5</v>
      </c>
      <c r="CU570">
        <v>39.941666666666698</v>
      </c>
      <c r="CV570">
        <v>1960.0037037037</v>
      </c>
      <c r="CW570">
        <v>39.99</v>
      </c>
      <c r="CX570">
        <v>0</v>
      </c>
      <c r="CY570">
        <v>1657132467.0999999</v>
      </c>
      <c r="CZ570">
        <v>0</v>
      </c>
      <c r="DA570">
        <v>0</v>
      </c>
      <c r="DB570" t="s">
        <v>355</v>
      </c>
      <c r="DC570">
        <v>1656081770.5</v>
      </c>
      <c r="DD570">
        <v>1655399214.5999999</v>
      </c>
      <c r="DE570">
        <v>0</v>
      </c>
      <c r="DF570">
        <v>0.13400000000000001</v>
      </c>
      <c r="DG570">
        <v>-0.06</v>
      </c>
      <c r="DH570">
        <v>9.3309999999999995</v>
      </c>
      <c r="DI570">
        <v>0.51100000000000001</v>
      </c>
      <c r="DJ570">
        <v>421</v>
      </c>
      <c r="DK570">
        <v>25</v>
      </c>
      <c r="DL570">
        <v>1.93</v>
      </c>
      <c r="DM570">
        <v>0.15</v>
      </c>
      <c r="DN570">
        <v>-37.3603097560976</v>
      </c>
      <c r="DO570">
        <v>-0.81929059233446799</v>
      </c>
      <c r="DP570">
        <v>0.58771642896930198</v>
      </c>
      <c r="DQ570">
        <v>0</v>
      </c>
      <c r="DR570">
        <v>2.1601400000000002</v>
      </c>
      <c r="DS570">
        <v>-4.09542857142806E-2</v>
      </c>
      <c r="DT570">
        <v>2.2667422632061399E-2</v>
      </c>
      <c r="DU570">
        <v>1</v>
      </c>
      <c r="DV570">
        <v>1</v>
      </c>
      <c r="DW570">
        <v>2</v>
      </c>
      <c r="DX570" t="s">
        <v>356</v>
      </c>
      <c r="DY570">
        <v>2.9683600000000001</v>
      </c>
      <c r="DZ570">
        <v>2.7000500000000001</v>
      </c>
      <c r="EA570">
        <v>0.16795099999999999</v>
      </c>
      <c r="EB570">
        <v>0.17177200000000001</v>
      </c>
      <c r="EC570">
        <v>7.0830099999999993E-2</v>
      </c>
      <c r="ED570">
        <v>6.5550399999999995E-2</v>
      </c>
      <c r="EE570">
        <v>32230</v>
      </c>
      <c r="EF570">
        <v>35098.9</v>
      </c>
      <c r="EG570">
        <v>35137.1</v>
      </c>
      <c r="EH570">
        <v>38472.199999999997</v>
      </c>
      <c r="EI570">
        <v>46362.3</v>
      </c>
      <c r="EJ570">
        <v>51925.7</v>
      </c>
      <c r="EK570">
        <v>54987.4</v>
      </c>
      <c r="EL570">
        <v>61709.8</v>
      </c>
      <c r="EM570">
        <v>1.8328</v>
      </c>
      <c r="EN570">
        <v>2.0613999999999999</v>
      </c>
      <c r="EO570">
        <v>-1.1175900000000001E-2</v>
      </c>
      <c r="EP570">
        <v>0</v>
      </c>
      <c r="EQ570">
        <v>23.9419</v>
      </c>
      <c r="ER570">
        <v>999.9</v>
      </c>
      <c r="ES570">
        <v>34.781999999999996</v>
      </c>
      <c r="ET570">
        <v>39.247</v>
      </c>
      <c r="EU570">
        <v>33.502400000000002</v>
      </c>
      <c r="EV570">
        <v>55.013100000000001</v>
      </c>
      <c r="EW570">
        <v>35.637</v>
      </c>
      <c r="EX570">
        <v>2</v>
      </c>
      <c r="EY570">
        <v>0.42796699999999999</v>
      </c>
      <c r="EZ570">
        <v>9.2810500000000005</v>
      </c>
      <c r="FA570">
        <v>19.9131</v>
      </c>
      <c r="FB570">
        <v>5.2029100000000001</v>
      </c>
      <c r="FC570">
        <v>12.0099</v>
      </c>
      <c r="FD570">
        <v>4.9756</v>
      </c>
      <c r="FE570">
        <v>3.294</v>
      </c>
      <c r="FF570">
        <v>9999</v>
      </c>
      <c r="FG570">
        <v>9999</v>
      </c>
      <c r="FH570">
        <v>9999</v>
      </c>
      <c r="FI570">
        <v>554.1</v>
      </c>
      <c r="FJ570">
        <v>1.8631</v>
      </c>
      <c r="FK570">
        <v>1.8677999999999999</v>
      </c>
      <c r="FL570">
        <v>1.8675200000000001</v>
      </c>
      <c r="FM570">
        <v>1.86877</v>
      </c>
      <c r="FN570">
        <v>1.86951</v>
      </c>
      <c r="FO570">
        <v>1.86554</v>
      </c>
      <c r="FP570">
        <v>1.8666100000000001</v>
      </c>
      <c r="FQ570">
        <v>1.86795</v>
      </c>
      <c r="FR570">
        <v>5</v>
      </c>
      <c r="FS570">
        <v>0</v>
      </c>
      <c r="FT570">
        <v>0</v>
      </c>
      <c r="FU570">
        <v>0</v>
      </c>
      <c r="FV570" t="s">
        <v>357</v>
      </c>
      <c r="FW570" t="s">
        <v>358</v>
      </c>
      <c r="FX570" t="s">
        <v>359</v>
      </c>
      <c r="FY570" t="s">
        <v>359</v>
      </c>
      <c r="FZ570" t="s">
        <v>359</v>
      </c>
      <c r="GA570" t="s">
        <v>359</v>
      </c>
      <c r="GB570">
        <v>0</v>
      </c>
      <c r="GC570">
        <v>100</v>
      </c>
      <c r="GD570">
        <v>100</v>
      </c>
      <c r="GE570">
        <v>16.7</v>
      </c>
      <c r="GF570">
        <v>0.2132</v>
      </c>
      <c r="GG570">
        <v>5.2154357415507802</v>
      </c>
      <c r="GH570">
        <v>1.00486214095962E-2</v>
      </c>
      <c r="GI570">
        <v>-1.74255938316833E-6</v>
      </c>
      <c r="GJ570">
        <v>3.4045767664605598E-10</v>
      </c>
      <c r="GK570">
        <v>-2.3400103927015501E-2</v>
      </c>
      <c r="GL570">
        <v>-3.1725839457550503E-2</v>
      </c>
      <c r="GM570">
        <v>2.93552719409138E-3</v>
      </c>
      <c r="GN570">
        <v>-2.8977901675973599E-5</v>
      </c>
      <c r="GO570">
        <v>-4</v>
      </c>
      <c r="GP570">
        <v>2214</v>
      </c>
      <c r="GQ570">
        <v>1</v>
      </c>
      <c r="GR570">
        <v>18</v>
      </c>
      <c r="GS570">
        <v>17511.900000000001</v>
      </c>
      <c r="GT570">
        <v>28887.9</v>
      </c>
      <c r="GU570">
        <v>3.5131800000000002</v>
      </c>
      <c r="GV570">
        <v>2.6440399999999999</v>
      </c>
      <c r="GW570">
        <v>2.2485400000000002</v>
      </c>
      <c r="GX570">
        <v>2.7294900000000002</v>
      </c>
      <c r="GY570">
        <v>1.9958499999999999</v>
      </c>
      <c r="GZ570">
        <v>2.3535200000000001</v>
      </c>
      <c r="HA570">
        <v>42.271000000000001</v>
      </c>
      <c r="HB570">
        <v>15.103899999999999</v>
      </c>
      <c r="HC570">
        <v>18</v>
      </c>
      <c r="HD570">
        <v>446.15699999999998</v>
      </c>
      <c r="HE570">
        <v>599.80700000000002</v>
      </c>
      <c r="HF570">
        <v>12.8089</v>
      </c>
      <c r="HG570">
        <v>32.162799999999997</v>
      </c>
      <c r="HH570">
        <v>30.000499999999999</v>
      </c>
      <c r="HI570">
        <v>31.946899999999999</v>
      </c>
      <c r="HJ570">
        <v>31.8309</v>
      </c>
      <c r="HK570">
        <v>70.398300000000006</v>
      </c>
      <c r="HL570">
        <v>46.170499999999997</v>
      </c>
      <c r="HM570">
        <v>0</v>
      </c>
      <c r="HN570">
        <v>12.3193</v>
      </c>
      <c r="HO570">
        <v>1457.13</v>
      </c>
      <c r="HP570">
        <v>16.666799999999999</v>
      </c>
      <c r="HQ570">
        <v>101.958</v>
      </c>
      <c r="HR570">
        <v>102.71599999999999</v>
      </c>
    </row>
    <row r="571" spans="1:226" x14ac:dyDescent="0.2">
      <c r="A571">
        <v>906</v>
      </c>
      <c r="B571">
        <v>1657132492.0999999</v>
      </c>
      <c r="C571">
        <v>12459.5</v>
      </c>
      <c r="D571" t="s">
        <v>1468</v>
      </c>
      <c r="E571" t="s">
        <v>1469</v>
      </c>
      <c r="F571">
        <v>5</v>
      </c>
      <c r="G571" t="s">
        <v>2086</v>
      </c>
      <c r="H571" t="s">
        <v>353</v>
      </c>
      <c r="I571">
        <v>1657132484.31429</v>
      </c>
      <c r="J571">
        <f t="shared" si="340"/>
        <v>5.0135756253153873E-3</v>
      </c>
      <c r="K571">
        <f t="shared" si="341"/>
        <v>5.0135756253153874</v>
      </c>
      <c r="L571">
        <f t="shared" si="342"/>
        <v>28.461876098791855</v>
      </c>
      <c r="M571">
        <f t="shared" si="343"/>
        <v>1393.4614285714299</v>
      </c>
      <c r="N571">
        <f t="shared" si="344"/>
        <v>1164.8329851400706</v>
      </c>
      <c r="O571">
        <f t="shared" si="345"/>
        <v>86.163225913979417</v>
      </c>
      <c r="P571">
        <f t="shared" si="346"/>
        <v>103.07497590135536</v>
      </c>
      <c r="Q571">
        <f t="shared" si="347"/>
        <v>0.25279346312136697</v>
      </c>
      <c r="R571">
        <f t="shared" si="348"/>
        <v>3.3527028908165417</v>
      </c>
      <c r="S571">
        <f t="shared" si="349"/>
        <v>0.24266161023791824</v>
      </c>
      <c r="T571">
        <f t="shared" si="350"/>
        <v>0.15253997636013564</v>
      </c>
      <c r="U571">
        <f t="shared" si="351"/>
        <v>321.51638999999977</v>
      </c>
      <c r="V571">
        <f t="shared" si="352"/>
        <v>23.309014459909768</v>
      </c>
      <c r="W571">
        <f t="shared" si="353"/>
        <v>23.309014459909768</v>
      </c>
      <c r="X571">
        <f t="shared" si="354"/>
        <v>2.8728935299523846</v>
      </c>
      <c r="Y571">
        <f t="shared" si="355"/>
        <v>49.890401509313897</v>
      </c>
      <c r="Z571">
        <f t="shared" si="356"/>
        <v>1.3886301800692813</v>
      </c>
      <c r="AA571">
        <f t="shared" si="357"/>
        <v>2.7833614043175054</v>
      </c>
      <c r="AB571">
        <f t="shared" si="358"/>
        <v>1.4842633498831033</v>
      </c>
      <c r="AC571">
        <f t="shared" si="359"/>
        <v>-221.09868507640857</v>
      </c>
      <c r="AD571">
        <f t="shared" si="360"/>
        <v>-94.582468233103427</v>
      </c>
      <c r="AE571">
        <f t="shared" si="361"/>
        <v>-5.850739655509499</v>
      </c>
      <c r="AF571">
        <f t="shared" si="362"/>
        <v>-1.5502965021696014E-2</v>
      </c>
      <c r="AG571">
        <f t="shared" si="363"/>
        <v>80.116758484390132</v>
      </c>
      <c r="AH571">
        <f t="shared" si="364"/>
        <v>5.0624128128609822</v>
      </c>
      <c r="AI571">
        <f t="shared" si="365"/>
        <v>28.461876098791855</v>
      </c>
      <c r="AJ571">
        <v>1471.1943336127899</v>
      </c>
      <c r="AK571">
        <v>1444.99745454545</v>
      </c>
      <c r="AL571">
        <v>3.4110001295485701</v>
      </c>
      <c r="AM571">
        <v>66.885195505614405</v>
      </c>
      <c r="AN571">
        <f t="shared" si="366"/>
        <v>5.0135756253153874</v>
      </c>
      <c r="AO571">
        <v>16.6388887117336</v>
      </c>
      <c r="AP571">
        <v>18.7636151515152</v>
      </c>
      <c r="AQ571">
        <v>-5.0360571982222197E-4</v>
      </c>
      <c r="AR571">
        <v>77.480201578808206</v>
      </c>
      <c r="AS571">
        <v>9</v>
      </c>
      <c r="AT571">
        <v>2</v>
      </c>
      <c r="AU571">
        <f t="shared" si="367"/>
        <v>1</v>
      </c>
      <c r="AV571">
        <f t="shared" si="368"/>
        <v>0</v>
      </c>
      <c r="AW571">
        <f t="shared" si="369"/>
        <v>39623.465591410037</v>
      </c>
      <c r="AX571">
        <f t="shared" si="370"/>
        <v>2000.0060714285701</v>
      </c>
      <c r="AY571">
        <f t="shared" si="371"/>
        <v>1681.2047999999986</v>
      </c>
      <c r="AZ571">
        <f t="shared" si="372"/>
        <v>0.84059984817903222</v>
      </c>
      <c r="BA571">
        <f t="shared" si="373"/>
        <v>0.16075770698553235</v>
      </c>
      <c r="BB571">
        <v>2.157</v>
      </c>
      <c r="BC571">
        <v>0.5</v>
      </c>
      <c r="BD571" t="s">
        <v>354</v>
      </c>
      <c r="BE571">
        <v>2</v>
      </c>
      <c r="BF571" t="b">
        <v>1</v>
      </c>
      <c r="BG571">
        <v>1657132484.31429</v>
      </c>
      <c r="BH571">
        <v>1393.4614285714299</v>
      </c>
      <c r="BI571">
        <v>1431.06892857143</v>
      </c>
      <c r="BJ571">
        <v>18.772767857142899</v>
      </c>
      <c r="BK571">
        <v>16.629732142857101</v>
      </c>
      <c r="BL571">
        <v>1376.82535714286</v>
      </c>
      <c r="BM571">
        <v>18.559096428571401</v>
      </c>
      <c r="BN571">
        <v>499.97453571428599</v>
      </c>
      <c r="BO571">
        <v>73.924053571428601</v>
      </c>
      <c r="BP571">
        <v>4.6401432142857101E-2</v>
      </c>
      <c r="BQ571">
        <v>22.7857392857143</v>
      </c>
      <c r="BR571">
        <v>23.759264285714298</v>
      </c>
      <c r="BS571">
        <v>999.9</v>
      </c>
      <c r="BT571">
        <v>0</v>
      </c>
      <c r="BU571">
        <v>0</v>
      </c>
      <c r="BV571">
        <v>9994.1071428571395</v>
      </c>
      <c r="BW571">
        <v>0</v>
      </c>
      <c r="BX571">
        <v>2026.1560714285699</v>
      </c>
      <c r="BY571">
        <v>-37.607982142857097</v>
      </c>
      <c r="BZ571">
        <v>1420.1210714285701</v>
      </c>
      <c r="CA571">
        <v>1455.27</v>
      </c>
      <c r="CB571">
        <v>2.1430364285714298</v>
      </c>
      <c r="CC571">
        <v>1431.06892857143</v>
      </c>
      <c r="CD571">
        <v>16.629732142857101</v>
      </c>
      <c r="CE571">
        <v>1.38775928571429</v>
      </c>
      <c r="CF571">
        <v>1.2293375</v>
      </c>
      <c r="CG571">
        <v>11.784525</v>
      </c>
      <c r="CH571">
        <v>9.96164392857143</v>
      </c>
      <c r="CI571">
        <v>2000.0060714285701</v>
      </c>
      <c r="CJ571">
        <v>0.98000624999999997</v>
      </c>
      <c r="CK571">
        <v>1.9993774999999998E-2</v>
      </c>
      <c r="CL571">
        <v>0</v>
      </c>
      <c r="CM571">
        <v>2.2881428571428599</v>
      </c>
      <c r="CN571">
        <v>0</v>
      </c>
      <c r="CO571">
        <v>5035.56142857143</v>
      </c>
      <c r="CP571">
        <v>17300.239285714299</v>
      </c>
      <c r="CQ571">
        <v>40.811999999999998</v>
      </c>
      <c r="CR571">
        <v>42.4325714285714</v>
      </c>
      <c r="CS571">
        <v>40.875</v>
      </c>
      <c r="CT571">
        <v>40.5</v>
      </c>
      <c r="CU571">
        <v>39.945999999999998</v>
      </c>
      <c r="CV571">
        <v>1960.0160714285701</v>
      </c>
      <c r="CW571">
        <v>39.99</v>
      </c>
      <c r="CX571">
        <v>0</v>
      </c>
      <c r="CY571">
        <v>1657132472.5</v>
      </c>
      <c r="CZ571">
        <v>0</v>
      </c>
      <c r="DA571">
        <v>0</v>
      </c>
      <c r="DB571" t="s">
        <v>355</v>
      </c>
      <c r="DC571">
        <v>1656081770.5</v>
      </c>
      <c r="DD571">
        <v>1655399214.5999999</v>
      </c>
      <c r="DE571">
        <v>0</v>
      </c>
      <c r="DF571">
        <v>0.13400000000000001</v>
      </c>
      <c r="DG571">
        <v>-0.06</v>
      </c>
      <c r="DH571">
        <v>9.3309999999999995</v>
      </c>
      <c r="DI571">
        <v>0.51100000000000001</v>
      </c>
      <c r="DJ571">
        <v>421</v>
      </c>
      <c r="DK571">
        <v>25</v>
      </c>
      <c r="DL571">
        <v>1.93</v>
      </c>
      <c r="DM571">
        <v>0.15</v>
      </c>
      <c r="DN571">
        <v>-37.438202439024401</v>
      </c>
      <c r="DO571">
        <v>-0.59555958188153801</v>
      </c>
      <c r="DP571">
        <v>0.59018345617720502</v>
      </c>
      <c r="DQ571">
        <v>0</v>
      </c>
      <c r="DR571">
        <v>2.1574868292682901</v>
      </c>
      <c r="DS571">
        <v>-0.23358794425087101</v>
      </c>
      <c r="DT571">
        <v>2.5755530255208301E-2</v>
      </c>
      <c r="DU571">
        <v>0</v>
      </c>
      <c r="DV571">
        <v>0</v>
      </c>
      <c r="DW571">
        <v>2</v>
      </c>
      <c r="DX571" t="s">
        <v>366</v>
      </c>
      <c r="DY571">
        <v>2.96828</v>
      </c>
      <c r="DZ571">
        <v>2.7002999999999999</v>
      </c>
      <c r="EA571">
        <v>0.16919000000000001</v>
      </c>
      <c r="EB571">
        <v>0.17299600000000001</v>
      </c>
      <c r="EC571">
        <v>7.0827100000000004E-2</v>
      </c>
      <c r="ED571">
        <v>6.5587900000000005E-2</v>
      </c>
      <c r="EE571">
        <v>32181.599999999999</v>
      </c>
      <c r="EF571">
        <v>35046.300000000003</v>
      </c>
      <c r="EG571">
        <v>35136.800000000003</v>
      </c>
      <c r="EH571">
        <v>38471.599999999999</v>
      </c>
      <c r="EI571">
        <v>46362.400000000001</v>
      </c>
      <c r="EJ571">
        <v>51922.9</v>
      </c>
      <c r="EK571">
        <v>54987.3</v>
      </c>
      <c r="EL571">
        <v>61708.800000000003</v>
      </c>
      <c r="EM571">
        <v>1.8333999999999999</v>
      </c>
      <c r="EN571">
        <v>2.0615999999999999</v>
      </c>
      <c r="EO571">
        <v>-1.08778E-2</v>
      </c>
      <c r="EP571">
        <v>0</v>
      </c>
      <c r="EQ571">
        <v>23.937899999999999</v>
      </c>
      <c r="ER571">
        <v>999.9</v>
      </c>
      <c r="ES571">
        <v>34.781999999999996</v>
      </c>
      <c r="ET571">
        <v>39.247</v>
      </c>
      <c r="EU571">
        <v>33.5032</v>
      </c>
      <c r="EV571">
        <v>54.903100000000002</v>
      </c>
      <c r="EW571">
        <v>35.584899999999998</v>
      </c>
      <c r="EX571">
        <v>2</v>
      </c>
      <c r="EY571">
        <v>0.42914600000000003</v>
      </c>
      <c r="EZ571">
        <v>9.2810500000000005</v>
      </c>
      <c r="FA571">
        <v>19.913499999999999</v>
      </c>
      <c r="FB571">
        <v>5.2017199999999999</v>
      </c>
      <c r="FC571">
        <v>12.0099</v>
      </c>
      <c r="FD571">
        <v>4.976</v>
      </c>
      <c r="FE571">
        <v>3.294</v>
      </c>
      <c r="FF571">
        <v>9999</v>
      </c>
      <c r="FG571">
        <v>9999</v>
      </c>
      <c r="FH571">
        <v>9999</v>
      </c>
      <c r="FI571">
        <v>554.1</v>
      </c>
      <c r="FJ571">
        <v>1.8631</v>
      </c>
      <c r="FK571">
        <v>1.8678300000000001</v>
      </c>
      <c r="FL571">
        <v>1.8675200000000001</v>
      </c>
      <c r="FM571">
        <v>1.8687400000000001</v>
      </c>
      <c r="FN571">
        <v>1.86951</v>
      </c>
      <c r="FO571">
        <v>1.86554</v>
      </c>
      <c r="FP571">
        <v>1.8666100000000001</v>
      </c>
      <c r="FQ571">
        <v>1.86798</v>
      </c>
      <c r="FR571">
        <v>5</v>
      </c>
      <c r="FS571">
        <v>0</v>
      </c>
      <c r="FT571">
        <v>0</v>
      </c>
      <c r="FU571">
        <v>0</v>
      </c>
      <c r="FV571" t="s">
        <v>357</v>
      </c>
      <c r="FW571" t="s">
        <v>358</v>
      </c>
      <c r="FX571" t="s">
        <v>359</v>
      </c>
      <c r="FY571" t="s">
        <v>359</v>
      </c>
      <c r="FZ571" t="s">
        <v>359</v>
      </c>
      <c r="GA571" t="s">
        <v>359</v>
      </c>
      <c r="GB571">
        <v>0</v>
      </c>
      <c r="GC571">
        <v>100</v>
      </c>
      <c r="GD571">
        <v>100</v>
      </c>
      <c r="GE571">
        <v>16.82</v>
      </c>
      <c r="GF571">
        <v>0.21340000000000001</v>
      </c>
      <c r="GG571">
        <v>5.2154357415507802</v>
      </c>
      <c r="GH571">
        <v>1.00486214095962E-2</v>
      </c>
      <c r="GI571">
        <v>-1.74255938316833E-6</v>
      </c>
      <c r="GJ571">
        <v>3.4045767664605598E-10</v>
      </c>
      <c r="GK571">
        <v>-2.3400103927015501E-2</v>
      </c>
      <c r="GL571">
        <v>-3.1725839457550503E-2</v>
      </c>
      <c r="GM571">
        <v>2.93552719409138E-3</v>
      </c>
      <c r="GN571">
        <v>-2.8977901675973599E-5</v>
      </c>
      <c r="GO571">
        <v>-4</v>
      </c>
      <c r="GP571">
        <v>2214</v>
      </c>
      <c r="GQ571">
        <v>1</v>
      </c>
      <c r="GR571">
        <v>18</v>
      </c>
      <c r="GS571">
        <v>17512</v>
      </c>
      <c r="GT571">
        <v>28888</v>
      </c>
      <c r="GU571">
        <v>3.5461399999999998</v>
      </c>
      <c r="GV571">
        <v>2.64893</v>
      </c>
      <c r="GW571">
        <v>2.2485400000000002</v>
      </c>
      <c r="GX571">
        <v>2.7307100000000002</v>
      </c>
      <c r="GY571">
        <v>1.9958499999999999</v>
      </c>
      <c r="GZ571">
        <v>2.34985</v>
      </c>
      <c r="HA571">
        <v>42.297499999999999</v>
      </c>
      <c r="HB571">
        <v>15.0952</v>
      </c>
      <c r="HC571">
        <v>18</v>
      </c>
      <c r="HD571">
        <v>446.59100000000001</v>
      </c>
      <c r="HE571">
        <v>600.04600000000005</v>
      </c>
      <c r="HF571">
        <v>12.8058</v>
      </c>
      <c r="HG571">
        <v>32.168500000000002</v>
      </c>
      <c r="HH571">
        <v>30.000800000000002</v>
      </c>
      <c r="HI571">
        <v>31.955300000000001</v>
      </c>
      <c r="HJ571">
        <v>31.839200000000002</v>
      </c>
      <c r="HK571">
        <v>70.9953</v>
      </c>
      <c r="HL571">
        <v>46.170499999999997</v>
      </c>
      <c r="HM571">
        <v>0</v>
      </c>
      <c r="HN571">
        <v>12.3064</v>
      </c>
      <c r="HO571">
        <v>1470.52</v>
      </c>
      <c r="HP571">
        <v>16.688500000000001</v>
      </c>
      <c r="HQ571">
        <v>101.958</v>
      </c>
      <c r="HR571">
        <v>102.714</v>
      </c>
    </row>
    <row r="572" spans="1:226" x14ac:dyDescent="0.2">
      <c r="A572">
        <v>907</v>
      </c>
      <c r="B572">
        <v>1657132497.0999999</v>
      </c>
      <c r="C572">
        <v>12464.5</v>
      </c>
      <c r="D572" t="s">
        <v>1470</v>
      </c>
      <c r="E572" t="s">
        <v>1471</v>
      </c>
      <c r="F572">
        <v>5</v>
      </c>
      <c r="G572" t="s">
        <v>2087</v>
      </c>
      <c r="H572" t="s">
        <v>353</v>
      </c>
      <c r="I572">
        <v>1657132489.5999999</v>
      </c>
      <c r="J572">
        <f t="shared" si="340"/>
        <v>4.977899484163723E-3</v>
      </c>
      <c r="K572">
        <f t="shared" si="341"/>
        <v>4.9778994841637232</v>
      </c>
      <c r="L572">
        <f t="shared" si="342"/>
        <v>27.510972389443495</v>
      </c>
      <c r="M572">
        <f t="shared" si="343"/>
        <v>1411.2496296296299</v>
      </c>
      <c r="N572">
        <f t="shared" si="344"/>
        <v>1186.5483313374195</v>
      </c>
      <c r="O572">
        <f t="shared" si="345"/>
        <v>87.769549278236639</v>
      </c>
      <c r="P572">
        <f t="shared" si="346"/>
        <v>104.39081210628538</v>
      </c>
      <c r="Q572">
        <f t="shared" si="347"/>
        <v>0.25051036439765934</v>
      </c>
      <c r="R572">
        <f t="shared" si="348"/>
        <v>3.3521957436697103</v>
      </c>
      <c r="S572">
        <f t="shared" si="349"/>
        <v>0.24055538016861741</v>
      </c>
      <c r="T572">
        <f t="shared" si="350"/>
        <v>0.15120856538260191</v>
      </c>
      <c r="U572">
        <f t="shared" si="351"/>
        <v>321.51506633333361</v>
      </c>
      <c r="V572">
        <f t="shared" si="352"/>
        <v>23.319097530591346</v>
      </c>
      <c r="W572">
        <f t="shared" si="353"/>
        <v>23.319097530591346</v>
      </c>
      <c r="X572">
        <f t="shared" si="354"/>
        <v>2.8746431884387693</v>
      </c>
      <c r="Y572">
        <f t="shared" si="355"/>
        <v>49.864067011499657</v>
      </c>
      <c r="Z572">
        <f t="shared" si="356"/>
        <v>1.3880500246937262</v>
      </c>
      <c r="AA572">
        <f t="shared" si="357"/>
        <v>2.7836678953074845</v>
      </c>
      <c r="AB572">
        <f t="shared" si="358"/>
        <v>1.4865931637450431</v>
      </c>
      <c r="AC572">
        <f t="shared" si="359"/>
        <v>-219.5253672516202</v>
      </c>
      <c r="AD572">
        <f t="shared" si="360"/>
        <v>-96.06216701834353</v>
      </c>
      <c r="AE572">
        <f t="shared" si="361"/>
        <v>-5.9435292295637403</v>
      </c>
      <c r="AF572">
        <f t="shared" si="362"/>
        <v>-1.5997166193869816E-2</v>
      </c>
      <c r="AG572">
        <f t="shared" si="363"/>
        <v>79.866175253890418</v>
      </c>
      <c r="AH572">
        <f t="shared" si="364"/>
        <v>5.0149463485933579</v>
      </c>
      <c r="AI572">
        <f t="shared" si="365"/>
        <v>27.510972389443495</v>
      </c>
      <c r="AJ572">
        <v>1488.13140378402</v>
      </c>
      <c r="AK572">
        <v>1462.2458181818199</v>
      </c>
      <c r="AL572">
        <v>3.4374052303395501</v>
      </c>
      <c r="AM572">
        <v>66.885195505614405</v>
      </c>
      <c r="AN572">
        <f t="shared" si="366"/>
        <v>4.9778994841637232</v>
      </c>
      <c r="AO572">
        <v>16.651630865482598</v>
      </c>
      <c r="AP572">
        <v>18.758404848484801</v>
      </c>
      <c r="AQ572">
        <v>1.05372342836306E-4</v>
      </c>
      <c r="AR572">
        <v>77.480201578808206</v>
      </c>
      <c r="AS572">
        <v>9</v>
      </c>
      <c r="AT572">
        <v>2</v>
      </c>
      <c r="AU572">
        <f t="shared" si="367"/>
        <v>1</v>
      </c>
      <c r="AV572">
        <f t="shared" si="368"/>
        <v>0</v>
      </c>
      <c r="AW572">
        <f t="shared" si="369"/>
        <v>39615.350136205576</v>
      </c>
      <c r="AX572">
        <f t="shared" si="370"/>
        <v>1999.9977777777799</v>
      </c>
      <c r="AY572">
        <f t="shared" si="371"/>
        <v>1681.197833333335</v>
      </c>
      <c r="AZ572">
        <f t="shared" si="372"/>
        <v>0.84059985066650067</v>
      </c>
      <c r="BA572">
        <f t="shared" si="373"/>
        <v>0.1607577117863464</v>
      </c>
      <c r="BB572">
        <v>2.157</v>
      </c>
      <c r="BC572">
        <v>0.5</v>
      </c>
      <c r="BD572" t="s">
        <v>354</v>
      </c>
      <c r="BE572">
        <v>2</v>
      </c>
      <c r="BF572" t="b">
        <v>1</v>
      </c>
      <c r="BG572">
        <v>1657132489.5999999</v>
      </c>
      <c r="BH572">
        <v>1411.2496296296299</v>
      </c>
      <c r="BI572">
        <v>1448.7585185185201</v>
      </c>
      <c r="BJ572">
        <v>18.764918518518499</v>
      </c>
      <c r="BK572">
        <v>16.641985185185199</v>
      </c>
      <c r="BL572">
        <v>1394.48703703704</v>
      </c>
      <c r="BM572">
        <v>18.551596296296299</v>
      </c>
      <c r="BN572">
        <v>499.98059259259298</v>
      </c>
      <c r="BO572">
        <v>73.924055555555597</v>
      </c>
      <c r="BP572">
        <v>4.6424162962962999E-2</v>
      </c>
      <c r="BQ572">
        <v>22.787555555555599</v>
      </c>
      <c r="BR572">
        <v>23.757959259259302</v>
      </c>
      <c r="BS572">
        <v>999.9</v>
      </c>
      <c r="BT572">
        <v>0</v>
      </c>
      <c r="BU572">
        <v>0</v>
      </c>
      <c r="BV572">
        <v>9992.0370370370401</v>
      </c>
      <c r="BW572">
        <v>0</v>
      </c>
      <c r="BX572">
        <v>2029.3855555555599</v>
      </c>
      <c r="BY572">
        <v>-37.5093777777778</v>
      </c>
      <c r="BZ572">
        <v>1438.23814814815</v>
      </c>
      <c r="CA572">
        <v>1473.27814814815</v>
      </c>
      <c r="CB572">
        <v>2.1229329629629601</v>
      </c>
      <c r="CC572">
        <v>1448.7585185185201</v>
      </c>
      <c r="CD572">
        <v>16.641985185185199</v>
      </c>
      <c r="CE572">
        <v>1.38717925925926</v>
      </c>
      <c r="CF572">
        <v>1.23024333333333</v>
      </c>
      <c r="CG572">
        <v>11.778196296296301</v>
      </c>
      <c r="CH572">
        <v>9.9726418518518507</v>
      </c>
      <c r="CI572">
        <v>1999.9977777777799</v>
      </c>
      <c r="CJ572">
        <v>0.98000655555555605</v>
      </c>
      <c r="CK572">
        <v>1.99934592592593E-2</v>
      </c>
      <c r="CL572">
        <v>0</v>
      </c>
      <c r="CM572">
        <v>2.2901777777777799</v>
      </c>
      <c r="CN572">
        <v>0</v>
      </c>
      <c r="CO572">
        <v>5037.3303703703696</v>
      </c>
      <c r="CP572">
        <v>17300.159259259301</v>
      </c>
      <c r="CQ572">
        <v>40.8213333333333</v>
      </c>
      <c r="CR572">
        <v>42.436999999999998</v>
      </c>
      <c r="CS572">
        <v>40.875</v>
      </c>
      <c r="CT572">
        <v>40.5</v>
      </c>
      <c r="CU572">
        <v>39.948666666666703</v>
      </c>
      <c r="CV572">
        <v>1960.0077777777799</v>
      </c>
      <c r="CW572">
        <v>39.99</v>
      </c>
      <c r="CX572">
        <v>0</v>
      </c>
      <c r="CY572">
        <v>1657132477.3</v>
      </c>
      <c r="CZ572">
        <v>0</v>
      </c>
      <c r="DA572">
        <v>0</v>
      </c>
      <c r="DB572" t="s">
        <v>355</v>
      </c>
      <c r="DC572">
        <v>1656081770.5</v>
      </c>
      <c r="DD572">
        <v>1655399214.5999999</v>
      </c>
      <c r="DE572">
        <v>0</v>
      </c>
      <c r="DF572">
        <v>0.13400000000000001</v>
      </c>
      <c r="DG572">
        <v>-0.06</v>
      </c>
      <c r="DH572">
        <v>9.3309999999999995</v>
      </c>
      <c r="DI572">
        <v>0.51100000000000001</v>
      </c>
      <c r="DJ572">
        <v>421</v>
      </c>
      <c r="DK572">
        <v>25</v>
      </c>
      <c r="DL572">
        <v>1.93</v>
      </c>
      <c r="DM572">
        <v>0.15</v>
      </c>
      <c r="DN572">
        <v>-37.569314634146302</v>
      </c>
      <c r="DO572">
        <v>1.0153087108012999</v>
      </c>
      <c r="DP572">
        <v>0.54640134028376197</v>
      </c>
      <c r="DQ572">
        <v>0</v>
      </c>
      <c r="DR572">
        <v>2.1346502439024402</v>
      </c>
      <c r="DS572">
        <v>-0.229183066202087</v>
      </c>
      <c r="DT572">
        <v>2.2887999996569201E-2</v>
      </c>
      <c r="DU572">
        <v>0</v>
      </c>
      <c r="DV572">
        <v>0</v>
      </c>
      <c r="DW572">
        <v>2</v>
      </c>
      <c r="DX572" t="s">
        <v>366</v>
      </c>
      <c r="DY572">
        <v>2.96767</v>
      </c>
      <c r="DZ572">
        <v>2.7006399999999999</v>
      </c>
      <c r="EA572">
        <v>0.17041799999999999</v>
      </c>
      <c r="EB572">
        <v>0.17416899999999999</v>
      </c>
      <c r="EC572">
        <v>7.08202E-2</v>
      </c>
      <c r="ED572">
        <v>6.5624699999999994E-2</v>
      </c>
      <c r="EE572">
        <v>32133.599999999999</v>
      </c>
      <c r="EF572">
        <v>34995.699999999997</v>
      </c>
      <c r="EG572">
        <v>35136.400000000001</v>
      </c>
      <c r="EH572">
        <v>38470.699999999997</v>
      </c>
      <c r="EI572">
        <v>46361.9</v>
      </c>
      <c r="EJ572">
        <v>51920.5</v>
      </c>
      <c r="EK572">
        <v>54986.2</v>
      </c>
      <c r="EL572">
        <v>61708.3</v>
      </c>
      <c r="EM572">
        <v>1.8326</v>
      </c>
      <c r="EN572">
        <v>2.0613999999999999</v>
      </c>
      <c r="EO572">
        <v>-1.16229E-2</v>
      </c>
      <c r="EP572">
        <v>0</v>
      </c>
      <c r="EQ572">
        <v>23.939900000000002</v>
      </c>
      <c r="ER572">
        <v>999.9</v>
      </c>
      <c r="ES572">
        <v>34.805999999999997</v>
      </c>
      <c r="ET572">
        <v>39.247</v>
      </c>
      <c r="EU572">
        <v>33.523000000000003</v>
      </c>
      <c r="EV572">
        <v>55.003100000000003</v>
      </c>
      <c r="EW572">
        <v>35.588900000000002</v>
      </c>
      <c r="EX572">
        <v>2</v>
      </c>
      <c r="EY572">
        <v>0.42993900000000002</v>
      </c>
      <c r="EZ572">
        <v>9.2810500000000005</v>
      </c>
      <c r="FA572">
        <v>19.9131</v>
      </c>
      <c r="FB572">
        <v>5.1993200000000002</v>
      </c>
      <c r="FC572">
        <v>12.0099</v>
      </c>
      <c r="FD572">
        <v>4.976</v>
      </c>
      <c r="FE572">
        <v>3.294</v>
      </c>
      <c r="FF572">
        <v>9999</v>
      </c>
      <c r="FG572">
        <v>9999</v>
      </c>
      <c r="FH572">
        <v>9999</v>
      </c>
      <c r="FI572">
        <v>554.1</v>
      </c>
      <c r="FJ572">
        <v>1.8631</v>
      </c>
      <c r="FK572">
        <v>1.8678300000000001</v>
      </c>
      <c r="FL572">
        <v>1.8675200000000001</v>
      </c>
      <c r="FM572">
        <v>1.86877</v>
      </c>
      <c r="FN572">
        <v>1.86951</v>
      </c>
      <c r="FO572">
        <v>1.86554</v>
      </c>
      <c r="FP572">
        <v>1.8666100000000001</v>
      </c>
      <c r="FQ572">
        <v>1.86798</v>
      </c>
      <c r="FR572">
        <v>5</v>
      </c>
      <c r="FS572">
        <v>0</v>
      </c>
      <c r="FT572">
        <v>0</v>
      </c>
      <c r="FU572">
        <v>0</v>
      </c>
      <c r="FV572" t="s">
        <v>357</v>
      </c>
      <c r="FW572" t="s">
        <v>358</v>
      </c>
      <c r="FX572" t="s">
        <v>359</v>
      </c>
      <c r="FY572" t="s">
        <v>359</v>
      </c>
      <c r="FZ572" t="s">
        <v>359</v>
      </c>
      <c r="GA572" t="s">
        <v>359</v>
      </c>
      <c r="GB572">
        <v>0</v>
      </c>
      <c r="GC572">
        <v>100</v>
      </c>
      <c r="GD572">
        <v>100</v>
      </c>
      <c r="GE572">
        <v>16.940000000000001</v>
      </c>
      <c r="GF572">
        <v>0.21310000000000001</v>
      </c>
      <c r="GG572">
        <v>5.2154357415507802</v>
      </c>
      <c r="GH572">
        <v>1.00486214095962E-2</v>
      </c>
      <c r="GI572">
        <v>-1.74255938316833E-6</v>
      </c>
      <c r="GJ572">
        <v>3.4045767664605598E-10</v>
      </c>
      <c r="GK572">
        <v>-2.3400103927015501E-2</v>
      </c>
      <c r="GL572">
        <v>-3.1725839457550503E-2</v>
      </c>
      <c r="GM572">
        <v>2.93552719409138E-3</v>
      </c>
      <c r="GN572">
        <v>-2.8977901675973599E-5</v>
      </c>
      <c r="GO572">
        <v>-4</v>
      </c>
      <c r="GP572">
        <v>2214</v>
      </c>
      <c r="GQ572">
        <v>1</v>
      </c>
      <c r="GR572">
        <v>18</v>
      </c>
      <c r="GS572">
        <v>17512.099999999999</v>
      </c>
      <c r="GT572">
        <v>28888</v>
      </c>
      <c r="GU572">
        <v>3.57422</v>
      </c>
      <c r="GV572">
        <v>2.6428199999999999</v>
      </c>
      <c r="GW572">
        <v>2.2485400000000002</v>
      </c>
      <c r="GX572">
        <v>2.7307100000000002</v>
      </c>
      <c r="GY572">
        <v>1.9958499999999999</v>
      </c>
      <c r="GZ572">
        <v>2.36816</v>
      </c>
      <c r="HA572">
        <v>42.271000000000001</v>
      </c>
      <c r="HB572">
        <v>15.0952</v>
      </c>
      <c r="HC572">
        <v>18</v>
      </c>
      <c r="HD572">
        <v>446.15499999999997</v>
      </c>
      <c r="HE572">
        <v>599.99599999999998</v>
      </c>
      <c r="HF572">
        <v>12.807499999999999</v>
      </c>
      <c r="HG572">
        <v>32.176900000000003</v>
      </c>
      <c r="HH572">
        <v>30.000900000000001</v>
      </c>
      <c r="HI572">
        <v>31.963699999999999</v>
      </c>
      <c r="HJ572">
        <v>31.850300000000001</v>
      </c>
      <c r="HK572">
        <v>71.616299999999995</v>
      </c>
      <c r="HL572">
        <v>46.170499999999997</v>
      </c>
      <c r="HM572">
        <v>0</v>
      </c>
      <c r="HN572">
        <v>12.292400000000001</v>
      </c>
      <c r="HO572">
        <v>1490.77</v>
      </c>
      <c r="HP572">
        <v>16.7163</v>
      </c>
      <c r="HQ572">
        <v>101.956</v>
      </c>
      <c r="HR572">
        <v>102.71299999999999</v>
      </c>
    </row>
    <row r="573" spans="1:226" x14ac:dyDescent="0.2">
      <c r="A573">
        <v>908</v>
      </c>
      <c r="B573">
        <v>1657132502.0999999</v>
      </c>
      <c r="C573">
        <v>12469.5</v>
      </c>
      <c r="D573" t="s">
        <v>1472</v>
      </c>
      <c r="E573" t="s">
        <v>1473</v>
      </c>
      <c r="F573">
        <v>5</v>
      </c>
      <c r="G573" t="s">
        <v>2088</v>
      </c>
      <c r="H573" t="s">
        <v>353</v>
      </c>
      <c r="I573">
        <v>1657132494.31429</v>
      </c>
      <c r="J573">
        <f t="shared" si="340"/>
        <v>4.9601452641255964E-3</v>
      </c>
      <c r="K573">
        <f t="shared" si="341"/>
        <v>4.9601452641255968</v>
      </c>
      <c r="L573">
        <f t="shared" si="342"/>
        <v>27.863194192371701</v>
      </c>
      <c r="M573">
        <f t="shared" si="343"/>
        <v>1427.0514285714301</v>
      </c>
      <c r="N573">
        <f t="shared" si="344"/>
        <v>1198.7134946675883</v>
      </c>
      <c r="O573">
        <f t="shared" si="345"/>
        <v>88.669830788490472</v>
      </c>
      <c r="P573">
        <f t="shared" si="346"/>
        <v>105.5601770237781</v>
      </c>
      <c r="Q573">
        <f t="shared" si="347"/>
        <v>0.24936967373540955</v>
      </c>
      <c r="R573">
        <f t="shared" si="348"/>
        <v>3.3536363097449282</v>
      </c>
      <c r="S573">
        <f t="shared" si="349"/>
        <v>0.23950728038670269</v>
      </c>
      <c r="T573">
        <f t="shared" si="350"/>
        <v>0.15054564666072273</v>
      </c>
      <c r="U573">
        <f t="shared" si="351"/>
        <v>321.51445200000023</v>
      </c>
      <c r="V573">
        <f t="shared" si="352"/>
        <v>23.324812767348682</v>
      </c>
      <c r="W573">
        <f t="shared" si="353"/>
        <v>23.324812767348682</v>
      </c>
      <c r="X573">
        <f t="shared" si="354"/>
        <v>2.8756353351034032</v>
      </c>
      <c r="Y573">
        <f t="shared" si="355"/>
        <v>49.851746733460061</v>
      </c>
      <c r="Z573">
        <f t="shared" si="356"/>
        <v>1.3878631468499538</v>
      </c>
      <c r="AA573">
        <f t="shared" si="357"/>
        <v>2.783980979182886</v>
      </c>
      <c r="AB573">
        <f t="shared" si="358"/>
        <v>1.4877721882534494</v>
      </c>
      <c r="AC573">
        <f t="shared" si="359"/>
        <v>-218.74240614793879</v>
      </c>
      <c r="AD573">
        <f t="shared" si="360"/>
        <v>-96.801355483694849</v>
      </c>
      <c r="AE573">
        <f t="shared" si="361"/>
        <v>-5.9869210668996393</v>
      </c>
      <c r="AF573">
        <f t="shared" si="362"/>
        <v>-1.6230698533050258E-2</v>
      </c>
      <c r="AG573">
        <f t="shared" si="363"/>
        <v>80.288661085137221</v>
      </c>
      <c r="AH573">
        <f t="shared" si="364"/>
        <v>4.9827767277812249</v>
      </c>
      <c r="AI573">
        <f t="shared" si="365"/>
        <v>27.863194192371701</v>
      </c>
      <c r="AJ573">
        <v>1505.54247144429</v>
      </c>
      <c r="AK573">
        <v>1479.3529090909101</v>
      </c>
      <c r="AL573">
        <v>3.4745867156506498</v>
      </c>
      <c r="AM573">
        <v>66.885195505614405</v>
      </c>
      <c r="AN573">
        <f t="shared" si="366"/>
        <v>4.9601452641255968</v>
      </c>
      <c r="AO573">
        <v>16.662709687464901</v>
      </c>
      <c r="AP573">
        <v>18.762752727272701</v>
      </c>
      <c r="AQ573">
        <v>-6.7364008954005195E-5</v>
      </c>
      <c r="AR573">
        <v>77.480201578808206</v>
      </c>
      <c r="AS573">
        <v>9</v>
      </c>
      <c r="AT573">
        <v>2</v>
      </c>
      <c r="AU573">
        <f t="shared" si="367"/>
        <v>1</v>
      </c>
      <c r="AV573">
        <f t="shared" si="368"/>
        <v>0</v>
      </c>
      <c r="AW573">
        <f t="shared" si="369"/>
        <v>39637.472263633841</v>
      </c>
      <c r="AX573">
        <f t="shared" si="370"/>
        <v>1999.9939285714299</v>
      </c>
      <c r="AY573">
        <f t="shared" si="371"/>
        <v>1681.1946000000012</v>
      </c>
      <c r="AZ573">
        <f t="shared" si="372"/>
        <v>0.84059985182097874</v>
      </c>
      <c r="BA573">
        <f t="shared" si="373"/>
        <v>0.16075771401448899</v>
      </c>
      <c r="BB573">
        <v>2.157</v>
      </c>
      <c r="BC573">
        <v>0.5</v>
      </c>
      <c r="BD573" t="s">
        <v>354</v>
      </c>
      <c r="BE573">
        <v>2</v>
      </c>
      <c r="BF573" t="b">
        <v>1</v>
      </c>
      <c r="BG573">
        <v>1657132494.31429</v>
      </c>
      <c r="BH573">
        <v>1427.0514285714301</v>
      </c>
      <c r="BI573">
        <v>1464.7567857142899</v>
      </c>
      <c r="BJ573">
        <v>18.7623035714286</v>
      </c>
      <c r="BK573">
        <v>16.652992857142898</v>
      </c>
      <c r="BL573">
        <v>1410.17678571429</v>
      </c>
      <c r="BM573">
        <v>18.549099999999999</v>
      </c>
      <c r="BN573">
        <v>499.983</v>
      </c>
      <c r="BO573">
        <v>73.924496428571402</v>
      </c>
      <c r="BP573">
        <v>4.6332449999999997E-2</v>
      </c>
      <c r="BQ573">
        <v>22.789410714285701</v>
      </c>
      <c r="BR573">
        <v>23.760539285714302</v>
      </c>
      <c r="BS573">
        <v>999.9</v>
      </c>
      <c r="BT573">
        <v>0</v>
      </c>
      <c r="BU573">
        <v>0</v>
      </c>
      <c r="BV573">
        <v>9997.8571428571395</v>
      </c>
      <c r="BW573">
        <v>0</v>
      </c>
      <c r="BX573">
        <v>2032.1624999999999</v>
      </c>
      <c r="BY573">
        <v>-37.7041928571429</v>
      </c>
      <c r="BZ573">
        <v>1454.3392857142901</v>
      </c>
      <c r="CA573">
        <v>1489.56321428571</v>
      </c>
      <c r="CB573">
        <v>2.1093089285714299</v>
      </c>
      <c r="CC573">
        <v>1464.7567857142899</v>
      </c>
      <c r="CD573">
        <v>16.652992857142898</v>
      </c>
      <c r="CE573">
        <v>1.38699321428571</v>
      </c>
      <c r="CF573">
        <v>1.23106357142857</v>
      </c>
      <c r="CG573">
        <v>11.7761714285714</v>
      </c>
      <c r="CH573">
        <v>9.9825982142857104</v>
      </c>
      <c r="CI573">
        <v>1999.9939285714299</v>
      </c>
      <c r="CJ573">
        <v>0.98000678571428601</v>
      </c>
      <c r="CK573">
        <v>1.9993221428571399E-2</v>
      </c>
      <c r="CL573">
        <v>0</v>
      </c>
      <c r="CM573">
        <v>2.2933964285714299</v>
      </c>
      <c r="CN573">
        <v>0</v>
      </c>
      <c r="CO573">
        <v>5038.3260714285698</v>
      </c>
      <c r="CP573">
        <v>17300.128571428599</v>
      </c>
      <c r="CQ573">
        <v>40.838999999999999</v>
      </c>
      <c r="CR573">
        <v>42.436999999999998</v>
      </c>
      <c r="CS573">
        <v>40.875</v>
      </c>
      <c r="CT573">
        <v>40.508857142857103</v>
      </c>
      <c r="CU573">
        <v>39.950499999999998</v>
      </c>
      <c r="CV573">
        <v>1960.0039285714299</v>
      </c>
      <c r="CW573">
        <v>39.99</v>
      </c>
      <c r="CX573">
        <v>0</v>
      </c>
      <c r="CY573">
        <v>1657132482.0999999</v>
      </c>
      <c r="CZ573">
        <v>0</v>
      </c>
      <c r="DA573">
        <v>0</v>
      </c>
      <c r="DB573" t="s">
        <v>355</v>
      </c>
      <c r="DC573">
        <v>1656081770.5</v>
      </c>
      <c r="DD573">
        <v>1655399214.5999999</v>
      </c>
      <c r="DE573">
        <v>0</v>
      </c>
      <c r="DF573">
        <v>0.13400000000000001</v>
      </c>
      <c r="DG573">
        <v>-0.06</v>
      </c>
      <c r="DH573">
        <v>9.3309999999999995</v>
      </c>
      <c r="DI573">
        <v>0.51100000000000001</v>
      </c>
      <c r="DJ573">
        <v>421</v>
      </c>
      <c r="DK573">
        <v>25</v>
      </c>
      <c r="DL573">
        <v>1.93</v>
      </c>
      <c r="DM573">
        <v>0.15</v>
      </c>
      <c r="DN573">
        <v>-37.559234146341502</v>
      </c>
      <c r="DO573">
        <v>-0.612990940766587</v>
      </c>
      <c r="DP573">
        <v>0.57433882946319204</v>
      </c>
      <c r="DQ573">
        <v>0</v>
      </c>
      <c r="DR573">
        <v>2.1208685365853701</v>
      </c>
      <c r="DS573">
        <v>-0.19046843205575301</v>
      </c>
      <c r="DT573">
        <v>1.9121041603551801E-2</v>
      </c>
      <c r="DU573">
        <v>0</v>
      </c>
      <c r="DV573">
        <v>0</v>
      </c>
      <c r="DW573">
        <v>2</v>
      </c>
      <c r="DX573" t="s">
        <v>366</v>
      </c>
      <c r="DY573">
        <v>2.9676399999999998</v>
      </c>
      <c r="DZ573">
        <v>2.7002799999999998</v>
      </c>
      <c r="EA573">
        <v>0.171649</v>
      </c>
      <c r="EB573">
        <v>0.17538899999999999</v>
      </c>
      <c r="EC573">
        <v>7.0836999999999997E-2</v>
      </c>
      <c r="ED573">
        <v>6.5662700000000004E-2</v>
      </c>
      <c r="EE573">
        <v>32085.8</v>
      </c>
      <c r="EF573">
        <v>34943.4</v>
      </c>
      <c r="EG573">
        <v>35136.400000000001</v>
      </c>
      <c r="EH573">
        <v>38470.199999999997</v>
      </c>
      <c r="EI573">
        <v>46361.4</v>
      </c>
      <c r="EJ573">
        <v>51917.7</v>
      </c>
      <c r="EK573">
        <v>54986.6</v>
      </c>
      <c r="EL573">
        <v>61707.5</v>
      </c>
      <c r="EM573">
        <v>1.8322000000000001</v>
      </c>
      <c r="EN573">
        <v>2.0606</v>
      </c>
      <c r="EO573">
        <v>-9.3877300000000004E-3</v>
      </c>
      <c r="EP573">
        <v>0</v>
      </c>
      <c r="EQ573">
        <v>23.943899999999999</v>
      </c>
      <c r="ER573">
        <v>999.9</v>
      </c>
      <c r="ES573">
        <v>34.805999999999997</v>
      </c>
      <c r="ET573">
        <v>39.256999999999998</v>
      </c>
      <c r="EU573">
        <v>33.543100000000003</v>
      </c>
      <c r="EV573">
        <v>54.683100000000003</v>
      </c>
      <c r="EW573">
        <v>35.649000000000001</v>
      </c>
      <c r="EX573">
        <v>2</v>
      </c>
      <c r="EY573">
        <v>0.43085400000000001</v>
      </c>
      <c r="EZ573">
        <v>9.2810500000000005</v>
      </c>
      <c r="FA573">
        <v>19.913499999999999</v>
      </c>
      <c r="FB573">
        <v>5.2029100000000001</v>
      </c>
      <c r="FC573">
        <v>12.0099</v>
      </c>
      <c r="FD573">
        <v>4.9756</v>
      </c>
      <c r="FE573">
        <v>3.294</v>
      </c>
      <c r="FF573">
        <v>9999</v>
      </c>
      <c r="FG573">
        <v>9999</v>
      </c>
      <c r="FH573">
        <v>9999</v>
      </c>
      <c r="FI573">
        <v>554.1</v>
      </c>
      <c r="FJ573">
        <v>1.8631</v>
      </c>
      <c r="FK573">
        <v>1.8678300000000001</v>
      </c>
      <c r="FL573">
        <v>1.8675200000000001</v>
      </c>
      <c r="FM573">
        <v>1.86877</v>
      </c>
      <c r="FN573">
        <v>1.86951</v>
      </c>
      <c r="FO573">
        <v>1.86554</v>
      </c>
      <c r="FP573">
        <v>1.8666100000000001</v>
      </c>
      <c r="FQ573">
        <v>1.86798</v>
      </c>
      <c r="FR573">
        <v>5</v>
      </c>
      <c r="FS573">
        <v>0</v>
      </c>
      <c r="FT573">
        <v>0</v>
      </c>
      <c r="FU573">
        <v>0</v>
      </c>
      <c r="FV573" t="s">
        <v>357</v>
      </c>
      <c r="FW573" t="s">
        <v>358</v>
      </c>
      <c r="FX573" t="s">
        <v>359</v>
      </c>
      <c r="FY573" t="s">
        <v>359</v>
      </c>
      <c r="FZ573" t="s">
        <v>359</v>
      </c>
      <c r="GA573" t="s">
        <v>359</v>
      </c>
      <c r="GB573">
        <v>0</v>
      </c>
      <c r="GC573">
        <v>100</v>
      </c>
      <c r="GD573">
        <v>100</v>
      </c>
      <c r="GE573">
        <v>17.059999999999999</v>
      </c>
      <c r="GF573">
        <v>0.2135</v>
      </c>
      <c r="GG573">
        <v>5.2154357415507802</v>
      </c>
      <c r="GH573">
        <v>1.00486214095962E-2</v>
      </c>
      <c r="GI573">
        <v>-1.74255938316833E-6</v>
      </c>
      <c r="GJ573">
        <v>3.4045767664605598E-10</v>
      </c>
      <c r="GK573">
        <v>-2.3400103927015501E-2</v>
      </c>
      <c r="GL573">
        <v>-3.1725839457550503E-2</v>
      </c>
      <c r="GM573">
        <v>2.93552719409138E-3</v>
      </c>
      <c r="GN573">
        <v>-2.8977901675973599E-5</v>
      </c>
      <c r="GO573">
        <v>-4</v>
      </c>
      <c r="GP573">
        <v>2214</v>
      </c>
      <c r="GQ573">
        <v>1</v>
      </c>
      <c r="GR573">
        <v>18</v>
      </c>
      <c r="GS573">
        <v>17512.2</v>
      </c>
      <c r="GT573">
        <v>28888.1</v>
      </c>
      <c r="GU573">
        <v>3.6059600000000001</v>
      </c>
      <c r="GV573">
        <v>2.6403799999999999</v>
      </c>
      <c r="GW573">
        <v>2.2485400000000002</v>
      </c>
      <c r="GX573">
        <v>2.7307100000000002</v>
      </c>
      <c r="GY573">
        <v>1.9958499999999999</v>
      </c>
      <c r="GZ573">
        <v>2.3559600000000001</v>
      </c>
      <c r="HA573">
        <v>42.297499999999999</v>
      </c>
      <c r="HB573">
        <v>15.103899999999999</v>
      </c>
      <c r="HC573">
        <v>18</v>
      </c>
      <c r="HD573">
        <v>445.96899999999999</v>
      </c>
      <c r="HE573">
        <v>599.45600000000002</v>
      </c>
      <c r="HF573">
        <v>12.81</v>
      </c>
      <c r="HG573">
        <v>32.185499999999998</v>
      </c>
      <c r="HH573">
        <v>30.001100000000001</v>
      </c>
      <c r="HI573">
        <v>31.972200000000001</v>
      </c>
      <c r="HJ573">
        <v>31.858699999999999</v>
      </c>
      <c r="HK573">
        <v>72.196700000000007</v>
      </c>
      <c r="HL573">
        <v>46.170499999999997</v>
      </c>
      <c r="HM573">
        <v>0</v>
      </c>
      <c r="HN573">
        <v>12.2836</v>
      </c>
      <c r="HO573">
        <v>1504.16</v>
      </c>
      <c r="HP573">
        <v>16.733799999999999</v>
      </c>
      <c r="HQ573">
        <v>101.956</v>
      </c>
      <c r="HR573">
        <v>102.711</v>
      </c>
    </row>
    <row r="574" spans="1:226" x14ac:dyDescent="0.2">
      <c r="A574">
        <v>909</v>
      </c>
      <c r="B574">
        <v>1657132507.0999999</v>
      </c>
      <c r="C574">
        <v>12474.5</v>
      </c>
      <c r="D574" t="s">
        <v>1474</v>
      </c>
      <c r="E574" t="s">
        <v>1475</v>
      </c>
      <c r="F574">
        <v>5</v>
      </c>
      <c r="G574" t="s">
        <v>2089</v>
      </c>
      <c r="H574" t="s">
        <v>353</v>
      </c>
      <c r="I574">
        <v>1657132499.5999999</v>
      </c>
      <c r="J574">
        <f t="shared" si="340"/>
        <v>4.9442583398268368E-3</v>
      </c>
      <c r="K574">
        <f t="shared" si="341"/>
        <v>4.9442583398268365</v>
      </c>
      <c r="L574">
        <f t="shared" si="342"/>
        <v>28.275767427537296</v>
      </c>
      <c r="M574">
        <f t="shared" si="343"/>
        <v>1444.8651851851901</v>
      </c>
      <c r="N574">
        <f t="shared" si="344"/>
        <v>1212.4325885495305</v>
      </c>
      <c r="O574">
        <f t="shared" si="345"/>
        <v>89.684966062959433</v>
      </c>
      <c r="P574">
        <f t="shared" si="346"/>
        <v>106.87825972568835</v>
      </c>
      <c r="Q574">
        <f t="shared" si="347"/>
        <v>0.24828375242311512</v>
      </c>
      <c r="R574">
        <f t="shared" si="348"/>
        <v>3.3549342865304328</v>
      </c>
      <c r="S574">
        <f t="shared" si="349"/>
        <v>0.23850887870180548</v>
      </c>
      <c r="T574">
        <f t="shared" si="350"/>
        <v>0.14991421716013728</v>
      </c>
      <c r="U574">
        <f t="shared" si="351"/>
        <v>321.51161803302398</v>
      </c>
      <c r="V574">
        <f t="shared" si="352"/>
        <v>23.333205869196124</v>
      </c>
      <c r="W574">
        <f t="shared" si="353"/>
        <v>23.333205869196124</v>
      </c>
      <c r="X574">
        <f t="shared" si="354"/>
        <v>2.8770928933953228</v>
      </c>
      <c r="Y574">
        <f t="shared" si="355"/>
        <v>49.83765956863008</v>
      </c>
      <c r="Z574">
        <f t="shared" si="356"/>
        <v>1.3878878733651052</v>
      </c>
      <c r="AA574">
        <f t="shared" si="357"/>
        <v>2.7848175162677586</v>
      </c>
      <c r="AB574">
        <f t="shared" si="358"/>
        <v>1.4892050200302176</v>
      </c>
      <c r="AC574">
        <f t="shared" si="359"/>
        <v>-218.04179278636352</v>
      </c>
      <c r="AD574">
        <f t="shared" si="360"/>
        <v>-97.460502466441341</v>
      </c>
      <c r="AE574">
        <f t="shared" si="361"/>
        <v>-6.0257632197441842</v>
      </c>
      <c r="AF574">
        <f t="shared" si="362"/>
        <v>-1.6440439525069905E-2</v>
      </c>
      <c r="AG574">
        <f t="shared" si="363"/>
        <v>79.923076975439116</v>
      </c>
      <c r="AH574">
        <f t="shared" si="364"/>
        <v>4.9536069580742312</v>
      </c>
      <c r="AI574">
        <f t="shared" si="365"/>
        <v>28.275767427537296</v>
      </c>
      <c r="AJ574">
        <v>1522.1908952783999</v>
      </c>
      <c r="AK574">
        <v>1496.33593939394</v>
      </c>
      <c r="AL574">
        <v>3.34643872964168</v>
      </c>
      <c r="AM574">
        <v>66.885195505614405</v>
      </c>
      <c r="AN574">
        <f t="shared" si="366"/>
        <v>4.9442583398268365</v>
      </c>
      <c r="AO574">
        <v>16.674263234848901</v>
      </c>
      <c r="AP574">
        <v>18.767490909090899</v>
      </c>
      <c r="AQ574">
        <v>-5.8707539900784099E-5</v>
      </c>
      <c r="AR574">
        <v>77.480201578808206</v>
      </c>
      <c r="AS574">
        <v>10</v>
      </c>
      <c r="AT574">
        <v>2</v>
      </c>
      <c r="AU574">
        <f t="shared" si="367"/>
        <v>1</v>
      </c>
      <c r="AV574">
        <f t="shared" si="368"/>
        <v>0</v>
      </c>
      <c r="AW574">
        <f t="shared" si="369"/>
        <v>39656.956400037961</v>
      </c>
      <c r="AX574">
        <f t="shared" si="370"/>
        <v>1999.9748148148101</v>
      </c>
      <c r="AY574">
        <f t="shared" si="371"/>
        <v>1681.1786566665028</v>
      </c>
      <c r="AZ574">
        <f t="shared" si="372"/>
        <v>0.84059991366549958</v>
      </c>
      <c r="BA574">
        <f t="shared" si="373"/>
        <v>0.16075783337441413</v>
      </c>
      <c r="BB574">
        <v>2.157</v>
      </c>
      <c r="BC574">
        <v>0.5</v>
      </c>
      <c r="BD574" t="s">
        <v>354</v>
      </c>
      <c r="BE574">
        <v>2</v>
      </c>
      <c r="BF574" t="b">
        <v>1</v>
      </c>
      <c r="BG574">
        <v>1657132499.5999999</v>
      </c>
      <c r="BH574">
        <v>1444.8651851851901</v>
      </c>
      <c r="BI574">
        <v>1482.4322222222199</v>
      </c>
      <c r="BJ574">
        <v>18.762570370370401</v>
      </c>
      <c r="BK574">
        <v>16.6656481481482</v>
      </c>
      <c r="BL574">
        <v>1427.8644444444401</v>
      </c>
      <c r="BM574">
        <v>18.549351851851899</v>
      </c>
      <c r="BN574">
        <v>499.99248148148098</v>
      </c>
      <c r="BO574">
        <v>73.924551851851803</v>
      </c>
      <c r="BP574">
        <v>4.6543044444444501E-2</v>
      </c>
      <c r="BQ574">
        <v>22.794366666666701</v>
      </c>
      <c r="BR574">
        <v>23.767485185185201</v>
      </c>
      <c r="BS574">
        <v>999.9</v>
      </c>
      <c r="BT574">
        <v>0</v>
      </c>
      <c r="BU574">
        <v>0</v>
      </c>
      <c r="BV574">
        <v>10003.148148148101</v>
      </c>
      <c r="BW574">
        <v>0</v>
      </c>
      <c r="BX574">
        <v>2035.2714814814799</v>
      </c>
      <c r="BY574">
        <v>-37.565037037037001</v>
      </c>
      <c r="BZ574">
        <v>1472.4940740740701</v>
      </c>
      <c r="CA574">
        <v>1507.55666666667</v>
      </c>
      <c r="CB574">
        <v>2.0969111111111101</v>
      </c>
      <c r="CC574">
        <v>1482.4322222222199</v>
      </c>
      <c r="CD574">
        <v>16.6656481481482</v>
      </c>
      <c r="CE574">
        <v>1.38701407407407</v>
      </c>
      <c r="CF574">
        <v>1.2320003703703699</v>
      </c>
      <c r="CG574">
        <v>11.7763962962963</v>
      </c>
      <c r="CH574">
        <v>9.9939596296296305</v>
      </c>
      <c r="CI574">
        <v>1999.9748148148101</v>
      </c>
      <c r="CJ574">
        <v>0.98000370370370404</v>
      </c>
      <c r="CK574">
        <v>1.9996233333333301E-2</v>
      </c>
      <c r="CL574">
        <v>0</v>
      </c>
      <c r="CM574">
        <v>2.3212740740740698</v>
      </c>
      <c r="CN574">
        <v>0</v>
      </c>
      <c r="CO574">
        <v>5040.2396296296301</v>
      </c>
      <c r="CP574">
        <v>17299.951851851802</v>
      </c>
      <c r="CQ574">
        <v>40.860999999999997</v>
      </c>
      <c r="CR574">
        <v>42.4463333333333</v>
      </c>
      <c r="CS574">
        <v>40.877296296296301</v>
      </c>
      <c r="CT574">
        <v>40.529851851851802</v>
      </c>
      <c r="CU574">
        <v>39.965000000000003</v>
      </c>
      <c r="CV574">
        <v>1959.9792592592601</v>
      </c>
      <c r="CW574">
        <v>39.993703703703702</v>
      </c>
      <c r="CX574">
        <v>0</v>
      </c>
      <c r="CY574">
        <v>1657132487.5</v>
      </c>
      <c r="CZ574">
        <v>0</v>
      </c>
      <c r="DA574">
        <v>0</v>
      </c>
      <c r="DB574" t="s">
        <v>355</v>
      </c>
      <c r="DC574">
        <v>1656081770.5</v>
      </c>
      <c r="DD574">
        <v>1655399214.5999999</v>
      </c>
      <c r="DE574">
        <v>0</v>
      </c>
      <c r="DF574">
        <v>0.13400000000000001</v>
      </c>
      <c r="DG574">
        <v>-0.06</v>
      </c>
      <c r="DH574">
        <v>9.3309999999999995</v>
      </c>
      <c r="DI574">
        <v>0.51100000000000001</v>
      </c>
      <c r="DJ574">
        <v>421</v>
      </c>
      <c r="DK574">
        <v>25</v>
      </c>
      <c r="DL574">
        <v>1.93</v>
      </c>
      <c r="DM574">
        <v>0.15</v>
      </c>
      <c r="DN574">
        <v>-37.586978048780502</v>
      </c>
      <c r="DO574">
        <v>0.95282926829257497</v>
      </c>
      <c r="DP574">
        <v>0.57261160655122001</v>
      </c>
      <c r="DQ574">
        <v>0</v>
      </c>
      <c r="DR574">
        <v>2.10459024390244</v>
      </c>
      <c r="DS574">
        <v>-0.13981651567943901</v>
      </c>
      <c r="DT574">
        <v>1.4239659232666501E-2</v>
      </c>
      <c r="DU574">
        <v>0</v>
      </c>
      <c r="DV574">
        <v>0</v>
      </c>
      <c r="DW574">
        <v>2</v>
      </c>
      <c r="DX574" t="s">
        <v>366</v>
      </c>
      <c r="DY574">
        <v>2.9679199999999999</v>
      </c>
      <c r="DZ574">
        <v>2.7002100000000002</v>
      </c>
      <c r="EA574">
        <v>0.17282400000000001</v>
      </c>
      <c r="EB574">
        <v>0.176622</v>
      </c>
      <c r="EC574">
        <v>7.0839200000000005E-2</v>
      </c>
      <c r="ED574">
        <v>6.5677399999999997E-2</v>
      </c>
      <c r="EE574">
        <v>32039.1</v>
      </c>
      <c r="EF574">
        <v>34890.199999999997</v>
      </c>
      <c r="EG574">
        <v>35135.199999999997</v>
      </c>
      <c r="EH574">
        <v>38469.300000000003</v>
      </c>
      <c r="EI574">
        <v>46360.5</v>
      </c>
      <c r="EJ574">
        <v>51915.3</v>
      </c>
      <c r="EK574">
        <v>54985.599999999999</v>
      </c>
      <c r="EL574">
        <v>61705.599999999999</v>
      </c>
      <c r="EM574">
        <v>1.8318000000000001</v>
      </c>
      <c r="EN574">
        <v>2.0613999999999999</v>
      </c>
      <c r="EO574">
        <v>-8.3446500000000003E-3</v>
      </c>
      <c r="EP574">
        <v>0</v>
      </c>
      <c r="EQ574">
        <v>23.952000000000002</v>
      </c>
      <c r="ER574">
        <v>999.9</v>
      </c>
      <c r="ES574">
        <v>34.805999999999997</v>
      </c>
      <c r="ET574">
        <v>39.256999999999998</v>
      </c>
      <c r="EU574">
        <v>33.542700000000004</v>
      </c>
      <c r="EV574">
        <v>54.753100000000003</v>
      </c>
      <c r="EW574">
        <v>35.609000000000002</v>
      </c>
      <c r="EX574">
        <v>2</v>
      </c>
      <c r="EY574">
        <v>0.43121999999999999</v>
      </c>
      <c r="EZ574">
        <v>9.2810500000000005</v>
      </c>
      <c r="FA574">
        <v>19.9129</v>
      </c>
      <c r="FB574">
        <v>5.1981200000000003</v>
      </c>
      <c r="FC574">
        <v>12.0099</v>
      </c>
      <c r="FD574">
        <v>4.9748000000000001</v>
      </c>
      <c r="FE574">
        <v>3.294</v>
      </c>
      <c r="FF574">
        <v>9999</v>
      </c>
      <c r="FG574">
        <v>9999</v>
      </c>
      <c r="FH574">
        <v>9999</v>
      </c>
      <c r="FI574">
        <v>554.1</v>
      </c>
      <c r="FJ574">
        <v>1.8631</v>
      </c>
      <c r="FK574">
        <v>1.8678300000000001</v>
      </c>
      <c r="FL574">
        <v>1.8675200000000001</v>
      </c>
      <c r="FM574">
        <v>1.8687400000000001</v>
      </c>
      <c r="FN574">
        <v>1.86951</v>
      </c>
      <c r="FO574">
        <v>1.86554</v>
      </c>
      <c r="FP574">
        <v>1.8665799999999999</v>
      </c>
      <c r="FQ574">
        <v>1.86798</v>
      </c>
      <c r="FR574">
        <v>5</v>
      </c>
      <c r="FS574">
        <v>0</v>
      </c>
      <c r="FT574">
        <v>0</v>
      </c>
      <c r="FU574">
        <v>0</v>
      </c>
      <c r="FV574" t="s">
        <v>357</v>
      </c>
      <c r="FW574" t="s">
        <v>358</v>
      </c>
      <c r="FX574" t="s">
        <v>359</v>
      </c>
      <c r="FY574" t="s">
        <v>359</v>
      </c>
      <c r="FZ574" t="s">
        <v>359</v>
      </c>
      <c r="GA574" t="s">
        <v>359</v>
      </c>
      <c r="GB574">
        <v>0</v>
      </c>
      <c r="GC574">
        <v>100</v>
      </c>
      <c r="GD574">
        <v>100</v>
      </c>
      <c r="GE574">
        <v>17.18</v>
      </c>
      <c r="GF574">
        <v>0.2135</v>
      </c>
      <c r="GG574">
        <v>5.2154357415507802</v>
      </c>
      <c r="GH574">
        <v>1.00486214095962E-2</v>
      </c>
      <c r="GI574">
        <v>-1.74255938316833E-6</v>
      </c>
      <c r="GJ574">
        <v>3.4045767664605598E-10</v>
      </c>
      <c r="GK574">
        <v>-2.3400103927015501E-2</v>
      </c>
      <c r="GL574">
        <v>-3.1725839457550503E-2</v>
      </c>
      <c r="GM574">
        <v>2.93552719409138E-3</v>
      </c>
      <c r="GN574">
        <v>-2.8977901675973599E-5</v>
      </c>
      <c r="GO574">
        <v>-4</v>
      </c>
      <c r="GP574">
        <v>2214</v>
      </c>
      <c r="GQ574">
        <v>1</v>
      </c>
      <c r="GR574">
        <v>18</v>
      </c>
      <c r="GS574">
        <v>17512.3</v>
      </c>
      <c r="GT574">
        <v>28888.2</v>
      </c>
      <c r="GU574">
        <v>3.6352500000000001</v>
      </c>
      <c r="GV574">
        <v>2.6415999999999999</v>
      </c>
      <c r="GW574">
        <v>2.2485400000000002</v>
      </c>
      <c r="GX574">
        <v>2.7307100000000002</v>
      </c>
      <c r="GY574">
        <v>1.9958499999999999</v>
      </c>
      <c r="GZ574">
        <v>2.36572</v>
      </c>
      <c r="HA574">
        <v>42.297499999999999</v>
      </c>
      <c r="HB574">
        <v>15.103899999999999</v>
      </c>
      <c r="HC574">
        <v>18</v>
      </c>
      <c r="HD574">
        <v>445.78</v>
      </c>
      <c r="HE574">
        <v>600.16300000000001</v>
      </c>
      <c r="HF574">
        <v>12.8132</v>
      </c>
      <c r="HG574">
        <v>32.194000000000003</v>
      </c>
      <c r="HH574">
        <v>30.000800000000002</v>
      </c>
      <c r="HI574">
        <v>31.980499999999999</v>
      </c>
      <c r="HJ574">
        <v>31.867000000000001</v>
      </c>
      <c r="HK574">
        <v>72.825000000000003</v>
      </c>
      <c r="HL574">
        <v>46.170499999999997</v>
      </c>
      <c r="HM574">
        <v>0</v>
      </c>
      <c r="HN574">
        <v>12.2813</v>
      </c>
      <c r="HO574">
        <v>1524.24</v>
      </c>
      <c r="HP574">
        <v>16.746400000000001</v>
      </c>
      <c r="HQ574">
        <v>101.95399999999999</v>
      </c>
      <c r="HR574">
        <v>102.709</v>
      </c>
    </row>
    <row r="575" spans="1:226" x14ac:dyDescent="0.2">
      <c r="A575">
        <v>910</v>
      </c>
      <c r="B575">
        <v>1657132512.0999999</v>
      </c>
      <c r="C575">
        <v>12479.5</v>
      </c>
      <c r="D575" t="s">
        <v>1476</v>
      </c>
      <c r="E575" t="s">
        <v>1477</v>
      </c>
      <c r="F575">
        <v>5</v>
      </c>
      <c r="G575" t="s">
        <v>2090</v>
      </c>
      <c r="H575" t="s">
        <v>353</v>
      </c>
      <c r="I575">
        <v>1657132504.31429</v>
      </c>
      <c r="J575">
        <f t="shared" si="340"/>
        <v>4.9230573327494155E-3</v>
      </c>
      <c r="K575">
        <f t="shared" si="341"/>
        <v>4.9230573327494156</v>
      </c>
      <c r="L575">
        <f t="shared" si="342"/>
        <v>27.066509620559209</v>
      </c>
      <c r="M575">
        <f t="shared" si="343"/>
        <v>1460.70035714286</v>
      </c>
      <c r="N575">
        <f t="shared" si="344"/>
        <v>1234.6622503499671</v>
      </c>
      <c r="O575">
        <f t="shared" si="345"/>
        <v>91.329905100167665</v>
      </c>
      <c r="P575">
        <f t="shared" si="346"/>
        <v>108.05029874350204</v>
      </c>
      <c r="Q575">
        <f t="shared" si="347"/>
        <v>0.24687830618722262</v>
      </c>
      <c r="R575">
        <f t="shared" si="348"/>
        <v>3.3557082111387646</v>
      </c>
      <c r="S575">
        <f t="shared" si="349"/>
        <v>0.23721360208389028</v>
      </c>
      <c r="T575">
        <f t="shared" si="350"/>
        <v>0.14909531150893934</v>
      </c>
      <c r="U575">
        <f t="shared" si="351"/>
        <v>321.51387238928339</v>
      </c>
      <c r="V575">
        <f t="shared" si="352"/>
        <v>23.343949919249113</v>
      </c>
      <c r="W575">
        <f t="shared" si="353"/>
        <v>23.343949919249113</v>
      </c>
      <c r="X575">
        <f t="shared" si="354"/>
        <v>2.8789596637871999</v>
      </c>
      <c r="Y575">
        <f t="shared" si="355"/>
        <v>49.825580279692758</v>
      </c>
      <c r="Z575">
        <f t="shared" si="356"/>
        <v>1.3880548482824386</v>
      </c>
      <c r="AA575">
        <f t="shared" si="357"/>
        <v>2.7858277625482333</v>
      </c>
      <c r="AB575">
        <f t="shared" si="358"/>
        <v>1.4909048155047613</v>
      </c>
      <c r="AC575">
        <f t="shared" si="359"/>
        <v>-217.10682837424923</v>
      </c>
      <c r="AD575">
        <f t="shared" si="360"/>
        <v>-98.344260161616333</v>
      </c>
      <c r="AE575">
        <f t="shared" si="361"/>
        <v>-6.0795169392577284</v>
      </c>
      <c r="AF575">
        <f t="shared" si="362"/>
        <v>-1.6733085839874207E-2</v>
      </c>
      <c r="AG575">
        <f t="shared" si="363"/>
        <v>80.227595822151827</v>
      </c>
      <c r="AH575">
        <f t="shared" si="364"/>
        <v>4.9343809457685772</v>
      </c>
      <c r="AI575">
        <f t="shared" si="365"/>
        <v>27.066509620559209</v>
      </c>
      <c r="AJ575">
        <v>1540.0033395355099</v>
      </c>
      <c r="AK575">
        <v>1513.90175757576</v>
      </c>
      <c r="AL575">
        <v>3.5399659238399401</v>
      </c>
      <c r="AM575">
        <v>66.885195505614405</v>
      </c>
      <c r="AN575">
        <f t="shared" si="366"/>
        <v>4.9230573327494156</v>
      </c>
      <c r="AO575">
        <v>16.6851234998446</v>
      </c>
      <c r="AP575">
        <v>18.7696260606061</v>
      </c>
      <c r="AQ575">
        <v>-1.2332770435998099E-4</v>
      </c>
      <c r="AR575">
        <v>77.480201578808206</v>
      </c>
      <c r="AS575">
        <v>9</v>
      </c>
      <c r="AT575">
        <v>2</v>
      </c>
      <c r="AU575">
        <f t="shared" si="367"/>
        <v>1</v>
      </c>
      <c r="AV575">
        <f t="shared" si="368"/>
        <v>0</v>
      </c>
      <c r="AW575">
        <f t="shared" si="369"/>
        <v>39668.176020174586</v>
      </c>
      <c r="AX575">
        <f t="shared" si="370"/>
        <v>1999.9867857142899</v>
      </c>
      <c r="AY575">
        <f t="shared" si="371"/>
        <v>1681.1888903571448</v>
      </c>
      <c r="AZ575">
        <f t="shared" si="372"/>
        <v>0.84059999914285066</v>
      </c>
      <c r="BA575">
        <f t="shared" si="373"/>
        <v>0.16075799834570187</v>
      </c>
      <c r="BB575">
        <v>2.157</v>
      </c>
      <c r="BC575">
        <v>0.5</v>
      </c>
      <c r="BD575" t="s">
        <v>354</v>
      </c>
      <c r="BE575">
        <v>2</v>
      </c>
      <c r="BF575" t="b">
        <v>1</v>
      </c>
      <c r="BG575">
        <v>1657132504.31429</v>
      </c>
      <c r="BH575">
        <v>1460.70035714286</v>
      </c>
      <c r="BI575">
        <v>1498.4196428571399</v>
      </c>
      <c r="BJ575">
        <v>18.764707142857102</v>
      </c>
      <c r="BK575">
        <v>16.675975000000001</v>
      </c>
      <c r="BL575">
        <v>1443.5864285714299</v>
      </c>
      <c r="BM575">
        <v>18.551396428571401</v>
      </c>
      <c r="BN575">
        <v>500.00371428571401</v>
      </c>
      <c r="BO575">
        <v>73.924978571428596</v>
      </c>
      <c r="BP575">
        <v>4.6591446428571402E-2</v>
      </c>
      <c r="BQ575">
        <v>22.800350000000002</v>
      </c>
      <c r="BR575">
        <v>23.780878571428602</v>
      </c>
      <c r="BS575">
        <v>999.9</v>
      </c>
      <c r="BT575">
        <v>0</v>
      </c>
      <c r="BU575">
        <v>0</v>
      </c>
      <c r="BV575">
        <v>10006.25</v>
      </c>
      <c r="BW575">
        <v>0</v>
      </c>
      <c r="BX575">
        <v>2034.64678571429</v>
      </c>
      <c r="BY575">
        <v>-37.718196428571403</v>
      </c>
      <c r="BZ575">
        <v>1488.6346428571401</v>
      </c>
      <c r="CA575">
        <v>1523.83071428571</v>
      </c>
      <c r="CB575">
        <v>2.0887267857142899</v>
      </c>
      <c r="CC575">
        <v>1498.4196428571399</v>
      </c>
      <c r="CD575">
        <v>16.675975000000001</v>
      </c>
      <c r="CE575">
        <v>1.38718035714286</v>
      </c>
      <c r="CF575">
        <v>1.2327707142857101</v>
      </c>
      <c r="CG575">
        <v>11.7782142857143</v>
      </c>
      <c r="CH575">
        <v>10.0032971428571</v>
      </c>
      <c r="CI575">
        <v>1999.9867857142899</v>
      </c>
      <c r="CJ575">
        <v>0.97999964285714303</v>
      </c>
      <c r="CK575">
        <v>2.0000178571428599E-2</v>
      </c>
      <c r="CL575">
        <v>0</v>
      </c>
      <c r="CM575">
        <v>2.2655571428571402</v>
      </c>
      <c r="CN575">
        <v>0</v>
      </c>
      <c r="CO575">
        <v>5041.9217857142903</v>
      </c>
      <c r="CP575">
        <v>17300.0428571429</v>
      </c>
      <c r="CQ575">
        <v>40.8705</v>
      </c>
      <c r="CR575">
        <v>42.466250000000002</v>
      </c>
      <c r="CS575">
        <v>40.877214285714302</v>
      </c>
      <c r="CT575">
        <v>40.548714285714297</v>
      </c>
      <c r="CU575">
        <v>39.977499999999999</v>
      </c>
      <c r="CV575">
        <v>1959.98535714286</v>
      </c>
      <c r="CW575">
        <v>39.999642857142902</v>
      </c>
      <c r="CX575">
        <v>0</v>
      </c>
      <c r="CY575">
        <v>1657132492.3</v>
      </c>
      <c r="CZ575">
        <v>0</v>
      </c>
      <c r="DA575">
        <v>0</v>
      </c>
      <c r="DB575" t="s">
        <v>355</v>
      </c>
      <c r="DC575">
        <v>1656081770.5</v>
      </c>
      <c r="DD575">
        <v>1655399214.5999999</v>
      </c>
      <c r="DE575">
        <v>0</v>
      </c>
      <c r="DF575">
        <v>0.13400000000000001</v>
      </c>
      <c r="DG575">
        <v>-0.06</v>
      </c>
      <c r="DH575">
        <v>9.3309999999999995</v>
      </c>
      <c r="DI575">
        <v>0.51100000000000001</v>
      </c>
      <c r="DJ575">
        <v>421</v>
      </c>
      <c r="DK575">
        <v>25</v>
      </c>
      <c r="DL575">
        <v>1.93</v>
      </c>
      <c r="DM575">
        <v>0.15</v>
      </c>
      <c r="DN575">
        <v>-37.668387804878101</v>
      </c>
      <c r="DO575">
        <v>-0.346710104529657</v>
      </c>
      <c r="DP575">
        <v>0.61131682105512097</v>
      </c>
      <c r="DQ575">
        <v>0</v>
      </c>
      <c r="DR575">
        <v>2.0960109756097598</v>
      </c>
      <c r="DS575">
        <v>-0.112067665505228</v>
      </c>
      <c r="DT575">
        <v>1.1438571632830999E-2</v>
      </c>
      <c r="DU575">
        <v>0</v>
      </c>
      <c r="DV575">
        <v>0</v>
      </c>
      <c r="DW575">
        <v>2</v>
      </c>
      <c r="DX575" t="s">
        <v>366</v>
      </c>
      <c r="DY575">
        <v>2.9680300000000002</v>
      </c>
      <c r="DZ575">
        <v>2.7008999999999999</v>
      </c>
      <c r="EA575">
        <v>0.17404500000000001</v>
      </c>
      <c r="EB575">
        <v>0.17777399999999999</v>
      </c>
      <c r="EC575">
        <v>7.08458E-2</v>
      </c>
      <c r="ED575">
        <v>6.5705899999999998E-2</v>
      </c>
      <c r="EE575">
        <v>31991.7</v>
      </c>
      <c r="EF575">
        <v>34840.1</v>
      </c>
      <c r="EG575">
        <v>35135.199999999997</v>
      </c>
      <c r="EH575">
        <v>38467.9</v>
      </c>
      <c r="EI575">
        <v>46359.8</v>
      </c>
      <c r="EJ575">
        <v>51912.9</v>
      </c>
      <c r="EK575">
        <v>54985.2</v>
      </c>
      <c r="EL575">
        <v>61704.7</v>
      </c>
      <c r="EM575">
        <v>1.8322000000000001</v>
      </c>
      <c r="EN575">
        <v>2.0609999999999999</v>
      </c>
      <c r="EO575">
        <v>-9.6857499999999999E-3</v>
      </c>
      <c r="EP575">
        <v>0</v>
      </c>
      <c r="EQ575">
        <v>23.9621</v>
      </c>
      <c r="ER575">
        <v>999.9</v>
      </c>
      <c r="ES575">
        <v>34.831000000000003</v>
      </c>
      <c r="ET575">
        <v>39.256999999999998</v>
      </c>
      <c r="EU575">
        <v>33.567399999999999</v>
      </c>
      <c r="EV575">
        <v>54.673099999999998</v>
      </c>
      <c r="EW575">
        <v>35.616999999999997</v>
      </c>
      <c r="EX575">
        <v>2</v>
      </c>
      <c r="EY575">
        <v>0.43213400000000002</v>
      </c>
      <c r="EZ575">
        <v>9.2810500000000005</v>
      </c>
      <c r="FA575">
        <v>19.914000000000001</v>
      </c>
      <c r="FB575">
        <v>5.2029100000000001</v>
      </c>
      <c r="FC575">
        <v>12.0099</v>
      </c>
      <c r="FD575">
        <v>4.9756</v>
      </c>
      <c r="FE575">
        <v>3.294</v>
      </c>
      <c r="FF575">
        <v>9999</v>
      </c>
      <c r="FG575">
        <v>9999</v>
      </c>
      <c r="FH575">
        <v>9999</v>
      </c>
      <c r="FI575">
        <v>554.1</v>
      </c>
      <c r="FJ575">
        <v>1.8631</v>
      </c>
      <c r="FK575">
        <v>1.8678300000000001</v>
      </c>
      <c r="FL575">
        <v>1.8675200000000001</v>
      </c>
      <c r="FM575">
        <v>1.8687400000000001</v>
      </c>
      <c r="FN575">
        <v>1.86951</v>
      </c>
      <c r="FO575">
        <v>1.86554</v>
      </c>
      <c r="FP575">
        <v>1.8666100000000001</v>
      </c>
      <c r="FQ575">
        <v>1.86798</v>
      </c>
      <c r="FR575">
        <v>5</v>
      </c>
      <c r="FS575">
        <v>0</v>
      </c>
      <c r="FT575">
        <v>0</v>
      </c>
      <c r="FU575">
        <v>0</v>
      </c>
      <c r="FV575" t="s">
        <v>357</v>
      </c>
      <c r="FW575" t="s">
        <v>358</v>
      </c>
      <c r="FX575" t="s">
        <v>359</v>
      </c>
      <c r="FY575" t="s">
        <v>359</v>
      </c>
      <c r="FZ575" t="s">
        <v>359</v>
      </c>
      <c r="GA575" t="s">
        <v>359</v>
      </c>
      <c r="GB575">
        <v>0</v>
      </c>
      <c r="GC575">
        <v>100</v>
      </c>
      <c r="GD575">
        <v>100</v>
      </c>
      <c r="GE575">
        <v>17.3</v>
      </c>
      <c r="GF575">
        <v>0.2137</v>
      </c>
      <c r="GG575">
        <v>5.2154357415507802</v>
      </c>
      <c r="GH575">
        <v>1.00486214095962E-2</v>
      </c>
      <c r="GI575">
        <v>-1.74255938316833E-6</v>
      </c>
      <c r="GJ575">
        <v>3.4045767664605598E-10</v>
      </c>
      <c r="GK575">
        <v>-2.3400103927015501E-2</v>
      </c>
      <c r="GL575">
        <v>-3.1725839457550503E-2</v>
      </c>
      <c r="GM575">
        <v>2.93552719409138E-3</v>
      </c>
      <c r="GN575">
        <v>-2.8977901675973599E-5</v>
      </c>
      <c r="GO575">
        <v>-4</v>
      </c>
      <c r="GP575">
        <v>2214</v>
      </c>
      <c r="GQ575">
        <v>1</v>
      </c>
      <c r="GR575">
        <v>18</v>
      </c>
      <c r="GS575">
        <v>17512.400000000001</v>
      </c>
      <c r="GT575">
        <v>28888.3</v>
      </c>
      <c r="GU575">
        <v>3.6669900000000002</v>
      </c>
      <c r="GV575">
        <v>2.6440399999999999</v>
      </c>
      <c r="GW575">
        <v>2.2485400000000002</v>
      </c>
      <c r="GX575">
        <v>2.7307100000000002</v>
      </c>
      <c r="GY575">
        <v>1.9958499999999999</v>
      </c>
      <c r="GZ575">
        <v>2.36572</v>
      </c>
      <c r="HA575">
        <v>42.297499999999999</v>
      </c>
      <c r="HB575">
        <v>15.0952</v>
      </c>
      <c r="HC575">
        <v>18</v>
      </c>
      <c r="HD575">
        <v>446.089</v>
      </c>
      <c r="HE575">
        <v>599.93499999999995</v>
      </c>
      <c r="HF575">
        <v>12.821899999999999</v>
      </c>
      <c r="HG575">
        <v>32.202500000000001</v>
      </c>
      <c r="HH575">
        <v>30.000699999999998</v>
      </c>
      <c r="HI575">
        <v>31.989000000000001</v>
      </c>
      <c r="HJ575">
        <v>31.875399999999999</v>
      </c>
      <c r="HK575">
        <v>73.402299999999997</v>
      </c>
      <c r="HL575">
        <v>46.170499999999997</v>
      </c>
      <c r="HM575">
        <v>0</v>
      </c>
      <c r="HN575">
        <v>12.282299999999999</v>
      </c>
      <c r="HO575">
        <v>1537.71</v>
      </c>
      <c r="HP575">
        <v>16.764099999999999</v>
      </c>
      <c r="HQ575">
        <v>101.95399999999999</v>
      </c>
      <c r="HR575">
        <v>102.706</v>
      </c>
    </row>
    <row r="576" spans="1:226" x14ac:dyDescent="0.2">
      <c r="A576">
        <v>911</v>
      </c>
      <c r="B576">
        <v>1657132517.0999999</v>
      </c>
      <c r="C576">
        <v>12484.5</v>
      </c>
      <c r="D576" t="s">
        <v>1478</v>
      </c>
      <c r="E576" t="s">
        <v>1479</v>
      </c>
      <c r="F576">
        <v>5</v>
      </c>
      <c r="G576" t="s">
        <v>2091</v>
      </c>
      <c r="H576" t="s">
        <v>353</v>
      </c>
      <c r="I576">
        <v>1657132509.5999999</v>
      </c>
      <c r="J576">
        <f t="shared" si="340"/>
        <v>4.9083463008646336E-3</v>
      </c>
      <c r="K576">
        <f t="shared" si="341"/>
        <v>4.9083463008646335</v>
      </c>
      <c r="L576">
        <f t="shared" si="342"/>
        <v>27.490689592883111</v>
      </c>
      <c r="M576">
        <f t="shared" si="343"/>
        <v>1478.5259259259301</v>
      </c>
      <c r="N576">
        <f t="shared" si="344"/>
        <v>1248.2774235267834</v>
      </c>
      <c r="O576">
        <f t="shared" si="345"/>
        <v>92.337246418992564</v>
      </c>
      <c r="P576">
        <f t="shared" si="346"/>
        <v>109.36912755609288</v>
      </c>
      <c r="Q576">
        <f t="shared" si="347"/>
        <v>0.24579789477370195</v>
      </c>
      <c r="R576">
        <f t="shared" si="348"/>
        <v>3.3526826052406946</v>
      </c>
      <c r="S576">
        <f t="shared" si="349"/>
        <v>0.23620754673838942</v>
      </c>
      <c r="T576">
        <f t="shared" si="350"/>
        <v>0.14846019324095949</v>
      </c>
      <c r="U576">
        <f t="shared" si="351"/>
        <v>321.51580803359707</v>
      </c>
      <c r="V576">
        <f t="shared" si="352"/>
        <v>23.356009323941091</v>
      </c>
      <c r="W576">
        <f t="shared" si="353"/>
        <v>23.356009323941091</v>
      </c>
      <c r="X576">
        <f t="shared" si="354"/>
        <v>2.8810562378568538</v>
      </c>
      <c r="Y576">
        <f t="shared" si="355"/>
        <v>49.809455987260215</v>
      </c>
      <c r="Z576">
        <f t="shared" si="356"/>
        <v>1.3882963116397631</v>
      </c>
      <c r="AA576">
        <f t="shared" si="357"/>
        <v>2.7872143634631308</v>
      </c>
      <c r="AB576">
        <f t="shared" si="358"/>
        <v>1.4927599262170907</v>
      </c>
      <c r="AC576">
        <f t="shared" si="359"/>
        <v>-216.45807186813033</v>
      </c>
      <c r="AD576">
        <f t="shared" si="360"/>
        <v>-98.951503176012181</v>
      </c>
      <c r="AE576">
        <f t="shared" si="361"/>
        <v>-6.123205033593492</v>
      </c>
      <c r="AF576">
        <f t="shared" si="362"/>
        <v>-1.6972044138924502E-2</v>
      </c>
      <c r="AG576">
        <f t="shared" si="363"/>
        <v>79.721059448915327</v>
      </c>
      <c r="AH576">
        <f t="shared" si="364"/>
        <v>4.9148851330168348</v>
      </c>
      <c r="AI576">
        <f t="shared" si="365"/>
        <v>27.490689592883111</v>
      </c>
      <c r="AJ576">
        <v>1556.5023654056999</v>
      </c>
      <c r="AK576">
        <v>1530.77709090909</v>
      </c>
      <c r="AL576">
        <v>3.3999570925390201</v>
      </c>
      <c r="AM576">
        <v>66.885195505614405</v>
      </c>
      <c r="AN576">
        <f t="shared" si="366"/>
        <v>4.9083463008646335</v>
      </c>
      <c r="AO576">
        <v>16.694835174306998</v>
      </c>
      <c r="AP576">
        <v>18.773391515151499</v>
      </c>
      <c r="AQ576">
        <v>-1.76354284104998E-4</v>
      </c>
      <c r="AR576">
        <v>77.480201578808206</v>
      </c>
      <c r="AS576">
        <v>9</v>
      </c>
      <c r="AT576">
        <v>2</v>
      </c>
      <c r="AU576">
        <f t="shared" si="367"/>
        <v>1</v>
      </c>
      <c r="AV576">
        <f t="shared" si="368"/>
        <v>0</v>
      </c>
      <c r="AW576">
        <f t="shared" si="369"/>
        <v>39620.115874398936</v>
      </c>
      <c r="AX576">
        <f t="shared" si="370"/>
        <v>1999.9970370370399</v>
      </c>
      <c r="AY576">
        <f t="shared" si="371"/>
        <v>1681.1976566668054</v>
      </c>
      <c r="AZ576">
        <f t="shared" si="372"/>
        <v>0.84060007366684397</v>
      </c>
      <c r="BA576">
        <f t="shared" si="373"/>
        <v>0.16075814217700893</v>
      </c>
      <c r="BB576">
        <v>2.157</v>
      </c>
      <c r="BC576">
        <v>0.5</v>
      </c>
      <c r="BD576" t="s">
        <v>354</v>
      </c>
      <c r="BE576">
        <v>2</v>
      </c>
      <c r="BF576" t="b">
        <v>1</v>
      </c>
      <c r="BG576">
        <v>1657132509.5999999</v>
      </c>
      <c r="BH576">
        <v>1478.5259259259301</v>
      </c>
      <c r="BI576">
        <v>1516.05296296296</v>
      </c>
      <c r="BJ576">
        <v>18.767929629629599</v>
      </c>
      <c r="BK576">
        <v>16.687414814814801</v>
      </c>
      <c r="BL576">
        <v>1461.28555555556</v>
      </c>
      <c r="BM576">
        <v>18.554470370370399</v>
      </c>
      <c r="BN576">
        <v>499.99359259259302</v>
      </c>
      <c r="BO576">
        <v>73.925055555555602</v>
      </c>
      <c r="BP576">
        <v>4.6679155555555601E-2</v>
      </c>
      <c r="BQ576">
        <v>22.808559259259301</v>
      </c>
      <c r="BR576">
        <v>23.803322222222199</v>
      </c>
      <c r="BS576">
        <v>999.9</v>
      </c>
      <c r="BT576">
        <v>0</v>
      </c>
      <c r="BU576">
        <v>0</v>
      </c>
      <c r="BV576">
        <v>9993.8888888888905</v>
      </c>
      <c r="BW576">
        <v>0</v>
      </c>
      <c r="BX576">
        <v>2033.1774074074101</v>
      </c>
      <c r="BY576">
        <v>-37.527059259259303</v>
      </c>
      <c r="BZ576">
        <v>1506.8051851851901</v>
      </c>
      <c r="CA576">
        <v>1541.7814814814799</v>
      </c>
      <c r="CB576">
        <v>2.0805129629629602</v>
      </c>
      <c r="CC576">
        <v>1516.05296296296</v>
      </c>
      <c r="CD576">
        <v>16.687414814814801</v>
      </c>
      <c r="CE576">
        <v>1.38742037037037</v>
      </c>
      <c r="CF576">
        <v>1.23361740740741</v>
      </c>
      <c r="CG576">
        <v>11.7808407407407</v>
      </c>
      <c r="CH576">
        <v>10.013551851851901</v>
      </c>
      <c r="CI576">
        <v>1999.9970370370399</v>
      </c>
      <c r="CJ576">
        <v>0.97999570370370404</v>
      </c>
      <c r="CK576">
        <v>2.0004014814814799E-2</v>
      </c>
      <c r="CL576">
        <v>0</v>
      </c>
      <c r="CM576">
        <v>2.2206666666666699</v>
      </c>
      <c r="CN576">
        <v>0</v>
      </c>
      <c r="CO576">
        <v>5043.5933333333296</v>
      </c>
      <c r="CP576">
        <v>17300.114814814799</v>
      </c>
      <c r="CQ576">
        <v>40.875</v>
      </c>
      <c r="CR576">
        <v>42.488333333333301</v>
      </c>
      <c r="CS576">
        <v>40.891074074074098</v>
      </c>
      <c r="CT576">
        <v>40.561999999999998</v>
      </c>
      <c r="CU576">
        <v>39.997666666666703</v>
      </c>
      <c r="CV576">
        <v>1959.9903703703701</v>
      </c>
      <c r="CW576">
        <v>40.0048148148148</v>
      </c>
      <c r="CX576">
        <v>0</v>
      </c>
      <c r="CY576">
        <v>1657132497.0999999</v>
      </c>
      <c r="CZ576">
        <v>0</v>
      </c>
      <c r="DA576">
        <v>0</v>
      </c>
      <c r="DB576" t="s">
        <v>355</v>
      </c>
      <c r="DC576">
        <v>1656081770.5</v>
      </c>
      <c r="DD576">
        <v>1655399214.5999999</v>
      </c>
      <c r="DE576">
        <v>0</v>
      </c>
      <c r="DF576">
        <v>0.13400000000000001</v>
      </c>
      <c r="DG576">
        <v>-0.06</v>
      </c>
      <c r="DH576">
        <v>9.3309999999999995</v>
      </c>
      <c r="DI576">
        <v>0.51100000000000001</v>
      </c>
      <c r="DJ576">
        <v>421</v>
      </c>
      <c r="DK576">
        <v>25</v>
      </c>
      <c r="DL576">
        <v>1.93</v>
      </c>
      <c r="DM576">
        <v>0.15</v>
      </c>
      <c r="DN576">
        <v>-37.6259926829268</v>
      </c>
      <c r="DO576">
        <v>0.23443066202084401</v>
      </c>
      <c r="DP576">
        <v>0.59653022142085299</v>
      </c>
      <c r="DQ576">
        <v>0</v>
      </c>
      <c r="DR576">
        <v>2.0870858536585399</v>
      </c>
      <c r="DS576">
        <v>-9.4992543554004993E-2</v>
      </c>
      <c r="DT576">
        <v>9.7286408886112594E-3</v>
      </c>
      <c r="DU576">
        <v>1</v>
      </c>
      <c r="DV576">
        <v>1</v>
      </c>
      <c r="DW576">
        <v>2</v>
      </c>
      <c r="DX576" t="s">
        <v>356</v>
      </c>
      <c r="DY576">
        <v>2.9681000000000002</v>
      </c>
      <c r="DZ576">
        <v>2.6997900000000001</v>
      </c>
      <c r="EA576">
        <v>0.17521900000000001</v>
      </c>
      <c r="EB576">
        <v>0.17891299999999999</v>
      </c>
      <c r="EC576">
        <v>7.0859800000000001E-2</v>
      </c>
      <c r="ED576">
        <v>6.5732299999999994E-2</v>
      </c>
      <c r="EE576">
        <v>31945.3</v>
      </c>
      <c r="EF576">
        <v>34791.300000000003</v>
      </c>
      <c r="EG576">
        <v>35134.199999999997</v>
      </c>
      <c r="EH576">
        <v>38467.5</v>
      </c>
      <c r="EI576">
        <v>46358.8</v>
      </c>
      <c r="EJ576">
        <v>51909.599999999999</v>
      </c>
      <c r="EK576">
        <v>54984.9</v>
      </c>
      <c r="EL576">
        <v>61702.400000000001</v>
      </c>
      <c r="EM576">
        <v>1.8324</v>
      </c>
      <c r="EN576">
        <v>2.0609999999999999</v>
      </c>
      <c r="EO576">
        <v>-8.1956400000000006E-3</v>
      </c>
      <c r="EP576">
        <v>0</v>
      </c>
      <c r="EQ576">
        <v>23.9742</v>
      </c>
      <c r="ER576">
        <v>999.9</v>
      </c>
      <c r="ES576">
        <v>34.831000000000003</v>
      </c>
      <c r="ET576">
        <v>39.256999999999998</v>
      </c>
      <c r="EU576">
        <v>33.565300000000001</v>
      </c>
      <c r="EV576">
        <v>55.103099999999998</v>
      </c>
      <c r="EW576">
        <v>35.665100000000002</v>
      </c>
      <c r="EX576">
        <v>2</v>
      </c>
      <c r="EY576">
        <v>0.43317099999999997</v>
      </c>
      <c r="EZ576">
        <v>9.2810500000000005</v>
      </c>
      <c r="FA576">
        <v>19.9132</v>
      </c>
      <c r="FB576">
        <v>5.1993200000000002</v>
      </c>
      <c r="FC576">
        <v>12.0099</v>
      </c>
      <c r="FD576">
        <v>4.9756</v>
      </c>
      <c r="FE576">
        <v>3.294</v>
      </c>
      <c r="FF576">
        <v>9999</v>
      </c>
      <c r="FG576">
        <v>9999</v>
      </c>
      <c r="FH576">
        <v>9999</v>
      </c>
      <c r="FI576">
        <v>554.1</v>
      </c>
      <c r="FJ576">
        <v>1.8631</v>
      </c>
      <c r="FK576">
        <v>1.8678300000000001</v>
      </c>
      <c r="FL576">
        <v>1.8675200000000001</v>
      </c>
      <c r="FM576">
        <v>1.8687400000000001</v>
      </c>
      <c r="FN576">
        <v>1.86951</v>
      </c>
      <c r="FO576">
        <v>1.86554</v>
      </c>
      <c r="FP576">
        <v>1.8665799999999999</v>
      </c>
      <c r="FQ576">
        <v>1.86798</v>
      </c>
      <c r="FR576">
        <v>5</v>
      </c>
      <c r="FS576">
        <v>0</v>
      </c>
      <c r="FT576">
        <v>0</v>
      </c>
      <c r="FU576">
        <v>0</v>
      </c>
      <c r="FV576" t="s">
        <v>357</v>
      </c>
      <c r="FW576" t="s">
        <v>358</v>
      </c>
      <c r="FX576" t="s">
        <v>359</v>
      </c>
      <c r="FY576" t="s">
        <v>359</v>
      </c>
      <c r="FZ576" t="s">
        <v>359</v>
      </c>
      <c r="GA576" t="s">
        <v>359</v>
      </c>
      <c r="GB576">
        <v>0</v>
      </c>
      <c r="GC576">
        <v>100</v>
      </c>
      <c r="GD576">
        <v>100</v>
      </c>
      <c r="GE576">
        <v>17.420000000000002</v>
      </c>
      <c r="GF576">
        <v>0.21390000000000001</v>
      </c>
      <c r="GG576">
        <v>5.2154357415507802</v>
      </c>
      <c r="GH576">
        <v>1.00486214095962E-2</v>
      </c>
      <c r="GI576">
        <v>-1.74255938316833E-6</v>
      </c>
      <c r="GJ576">
        <v>3.4045767664605598E-10</v>
      </c>
      <c r="GK576">
        <v>-2.3400103927015501E-2</v>
      </c>
      <c r="GL576">
        <v>-3.1725839457550503E-2</v>
      </c>
      <c r="GM576">
        <v>2.93552719409138E-3</v>
      </c>
      <c r="GN576">
        <v>-2.8977901675973599E-5</v>
      </c>
      <c r="GO576">
        <v>-4</v>
      </c>
      <c r="GP576">
        <v>2214</v>
      </c>
      <c r="GQ576">
        <v>1</v>
      </c>
      <c r="GR576">
        <v>18</v>
      </c>
      <c r="GS576">
        <v>17512.400000000001</v>
      </c>
      <c r="GT576">
        <v>28888.400000000001</v>
      </c>
      <c r="GU576">
        <v>3.6950699999999999</v>
      </c>
      <c r="GV576">
        <v>2.6415999999999999</v>
      </c>
      <c r="GW576">
        <v>2.2485400000000002</v>
      </c>
      <c r="GX576">
        <v>2.7294900000000002</v>
      </c>
      <c r="GY576">
        <v>1.9958499999999999</v>
      </c>
      <c r="GZ576">
        <v>2.3315399999999999</v>
      </c>
      <c r="HA576">
        <v>42.297499999999999</v>
      </c>
      <c r="HB576">
        <v>15.0777</v>
      </c>
      <c r="HC576">
        <v>18</v>
      </c>
      <c r="HD576">
        <v>446.274</v>
      </c>
      <c r="HE576">
        <v>600.01800000000003</v>
      </c>
      <c r="HF576">
        <v>12.827400000000001</v>
      </c>
      <c r="HG576">
        <v>32.211100000000002</v>
      </c>
      <c r="HH576">
        <v>30.000900000000001</v>
      </c>
      <c r="HI576">
        <v>31.997399999999999</v>
      </c>
      <c r="HJ576">
        <v>31.883700000000001</v>
      </c>
      <c r="HK576">
        <v>74.019300000000001</v>
      </c>
      <c r="HL576">
        <v>46.170499999999997</v>
      </c>
      <c r="HM576">
        <v>0</v>
      </c>
      <c r="HN576">
        <v>12.2858</v>
      </c>
      <c r="HO576">
        <v>1557.79</v>
      </c>
      <c r="HP576">
        <v>16.7773</v>
      </c>
      <c r="HQ576">
        <v>101.952</v>
      </c>
      <c r="HR576">
        <v>102.703</v>
      </c>
    </row>
    <row r="577" spans="1:226" x14ac:dyDescent="0.2">
      <c r="A577">
        <v>912</v>
      </c>
      <c r="B577">
        <v>1657132522.0999999</v>
      </c>
      <c r="C577">
        <v>12489.5</v>
      </c>
      <c r="D577" t="s">
        <v>1480</v>
      </c>
      <c r="E577" t="s">
        <v>1481</v>
      </c>
      <c r="F577">
        <v>5</v>
      </c>
      <c r="G577" t="s">
        <v>2092</v>
      </c>
      <c r="H577" t="s">
        <v>353</v>
      </c>
      <c r="I577">
        <v>1657132514.31429</v>
      </c>
      <c r="J577">
        <f t="shared" si="340"/>
        <v>4.8978130988606506E-3</v>
      </c>
      <c r="K577">
        <f t="shared" si="341"/>
        <v>4.8978130988606505</v>
      </c>
      <c r="L577">
        <f t="shared" si="342"/>
        <v>28.4272571085531</v>
      </c>
      <c r="M577">
        <f t="shared" si="343"/>
        <v>1494.2925</v>
      </c>
      <c r="N577">
        <f t="shared" si="344"/>
        <v>1256.6776908221511</v>
      </c>
      <c r="O577">
        <f t="shared" si="345"/>
        <v>92.958297461736677</v>
      </c>
      <c r="P577">
        <f t="shared" si="346"/>
        <v>110.5350144466762</v>
      </c>
      <c r="Q577">
        <f t="shared" si="347"/>
        <v>0.2449887475035005</v>
      </c>
      <c r="R577">
        <f t="shared" si="348"/>
        <v>3.3527738520823465</v>
      </c>
      <c r="S577">
        <f t="shared" si="349"/>
        <v>0.23546036906391057</v>
      </c>
      <c r="T577">
        <f t="shared" si="350"/>
        <v>0.14798793958934431</v>
      </c>
      <c r="U577">
        <f t="shared" si="351"/>
        <v>321.51640165145159</v>
      </c>
      <c r="V577">
        <f t="shared" si="352"/>
        <v>23.365928614410407</v>
      </c>
      <c r="W577">
        <f t="shared" si="353"/>
        <v>23.365928614410407</v>
      </c>
      <c r="X577">
        <f t="shared" si="354"/>
        <v>2.8827817456512417</v>
      </c>
      <c r="Y577">
        <f t="shared" si="355"/>
        <v>49.794957406911209</v>
      </c>
      <c r="Z577">
        <f t="shared" si="356"/>
        <v>1.3885242956600226</v>
      </c>
      <c r="AA577">
        <f t="shared" si="357"/>
        <v>2.788483750098167</v>
      </c>
      <c r="AB577">
        <f t="shared" si="358"/>
        <v>1.4942574499912191</v>
      </c>
      <c r="AC577">
        <f t="shared" si="359"/>
        <v>-215.99355765975469</v>
      </c>
      <c r="AD577">
        <f t="shared" si="360"/>
        <v>-99.389294815307181</v>
      </c>
      <c r="AE577">
        <f t="shared" si="361"/>
        <v>-6.1506717617241957</v>
      </c>
      <c r="AF577">
        <f t="shared" si="362"/>
        <v>-1.7122585334476526E-2</v>
      </c>
      <c r="AG577">
        <f t="shared" si="363"/>
        <v>80.095388674647126</v>
      </c>
      <c r="AH577">
        <f t="shared" si="364"/>
        <v>4.8933823948943438</v>
      </c>
      <c r="AI577">
        <f t="shared" si="365"/>
        <v>28.4272571085531</v>
      </c>
      <c r="AJ577">
        <v>1573.94090586774</v>
      </c>
      <c r="AK577">
        <v>1547.6975151515101</v>
      </c>
      <c r="AL577">
        <v>3.4266091348844201</v>
      </c>
      <c r="AM577">
        <v>66.885195505614405</v>
      </c>
      <c r="AN577">
        <f t="shared" si="366"/>
        <v>4.8978130988606505</v>
      </c>
      <c r="AO577">
        <v>16.705264911990302</v>
      </c>
      <c r="AP577">
        <v>18.778495757575801</v>
      </c>
      <c r="AQ577">
        <v>1.31454765457332E-5</v>
      </c>
      <c r="AR577">
        <v>77.480201578808206</v>
      </c>
      <c r="AS577">
        <v>10</v>
      </c>
      <c r="AT577">
        <v>2</v>
      </c>
      <c r="AU577">
        <f t="shared" si="367"/>
        <v>1</v>
      </c>
      <c r="AV577">
        <f t="shared" si="368"/>
        <v>0</v>
      </c>
      <c r="AW577">
        <f t="shared" si="369"/>
        <v>39620.522034550333</v>
      </c>
      <c r="AX577">
        <f t="shared" si="370"/>
        <v>1999.9996428571401</v>
      </c>
      <c r="AY577">
        <f t="shared" si="371"/>
        <v>1681.199937643237</v>
      </c>
      <c r="AZ577">
        <f t="shared" si="372"/>
        <v>0.84060011892878372</v>
      </c>
      <c r="BA577">
        <f t="shared" si="373"/>
        <v>0.16075822953255273</v>
      </c>
      <c r="BB577">
        <v>2.157</v>
      </c>
      <c r="BC577">
        <v>0.5</v>
      </c>
      <c r="BD577" t="s">
        <v>354</v>
      </c>
      <c r="BE577">
        <v>2</v>
      </c>
      <c r="BF577" t="b">
        <v>1</v>
      </c>
      <c r="BG577">
        <v>1657132514.31429</v>
      </c>
      <c r="BH577">
        <v>1494.2925</v>
      </c>
      <c r="BI577">
        <v>1532.00107142857</v>
      </c>
      <c r="BJ577">
        <v>18.7710785714286</v>
      </c>
      <c r="BK577">
        <v>16.699646428571398</v>
      </c>
      <c r="BL577">
        <v>1476.94035714286</v>
      </c>
      <c r="BM577">
        <v>18.557475</v>
      </c>
      <c r="BN577">
        <v>499.98725000000002</v>
      </c>
      <c r="BO577">
        <v>73.924875</v>
      </c>
      <c r="BP577">
        <v>4.6596078571428598E-2</v>
      </c>
      <c r="BQ577">
        <v>22.816071428571401</v>
      </c>
      <c r="BR577">
        <v>23.8096107142857</v>
      </c>
      <c r="BS577">
        <v>999.9</v>
      </c>
      <c r="BT577">
        <v>0</v>
      </c>
      <c r="BU577">
        <v>0</v>
      </c>
      <c r="BV577">
        <v>9994.2857142857101</v>
      </c>
      <c r="BW577">
        <v>0</v>
      </c>
      <c r="BX577">
        <v>2037.4178571428599</v>
      </c>
      <c r="BY577">
        <v>-37.709042857142897</v>
      </c>
      <c r="BZ577">
        <v>1522.87857142857</v>
      </c>
      <c r="CA577">
        <v>1558.02</v>
      </c>
      <c r="CB577">
        <v>2.07143071428571</v>
      </c>
      <c r="CC577">
        <v>1532.00107142857</v>
      </c>
      <c r="CD577">
        <v>16.699646428571398</v>
      </c>
      <c r="CE577">
        <v>1.3876492857142899</v>
      </c>
      <c r="CF577">
        <v>1.23451892857143</v>
      </c>
      <c r="CG577">
        <v>11.7833357142857</v>
      </c>
      <c r="CH577">
        <v>10.0244535714286</v>
      </c>
      <c r="CI577">
        <v>1999.9996428571401</v>
      </c>
      <c r="CJ577">
        <v>0.97999392857142797</v>
      </c>
      <c r="CK577">
        <v>2.0005717857142901E-2</v>
      </c>
      <c r="CL577">
        <v>0</v>
      </c>
      <c r="CM577">
        <v>2.2183178571428601</v>
      </c>
      <c r="CN577">
        <v>0</v>
      </c>
      <c r="CO577">
        <v>5048.47642857143</v>
      </c>
      <c r="CP577">
        <v>17300.128571428599</v>
      </c>
      <c r="CQ577">
        <v>40.875</v>
      </c>
      <c r="CR577">
        <v>42.5</v>
      </c>
      <c r="CS577">
        <v>40.908214285714301</v>
      </c>
      <c r="CT577">
        <v>40.573250000000002</v>
      </c>
      <c r="CU577">
        <v>40</v>
      </c>
      <c r="CV577">
        <v>1959.9885714285699</v>
      </c>
      <c r="CW577">
        <v>40.007857142857098</v>
      </c>
      <c r="CX577">
        <v>0</v>
      </c>
      <c r="CY577">
        <v>1657132502.5</v>
      </c>
      <c r="CZ577">
        <v>0</v>
      </c>
      <c r="DA577">
        <v>0</v>
      </c>
      <c r="DB577" t="s">
        <v>355</v>
      </c>
      <c r="DC577">
        <v>1656081770.5</v>
      </c>
      <c r="DD577">
        <v>1655399214.5999999</v>
      </c>
      <c r="DE577">
        <v>0</v>
      </c>
      <c r="DF577">
        <v>0.13400000000000001</v>
      </c>
      <c r="DG577">
        <v>-0.06</v>
      </c>
      <c r="DH577">
        <v>9.3309999999999995</v>
      </c>
      <c r="DI577">
        <v>0.51100000000000001</v>
      </c>
      <c r="DJ577">
        <v>421</v>
      </c>
      <c r="DK577">
        <v>25</v>
      </c>
      <c r="DL577">
        <v>1.93</v>
      </c>
      <c r="DM577">
        <v>0.15</v>
      </c>
      <c r="DN577">
        <v>-37.6501926829268</v>
      </c>
      <c r="DO577">
        <v>0.19955331010451699</v>
      </c>
      <c r="DP577">
        <v>0.56326468733202295</v>
      </c>
      <c r="DQ577">
        <v>0</v>
      </c>
      <c r="DR577">
        <v>2.0788546341463401</v>
      </c>
      <c r="DS577">
        <v>-0.10072118466898999</v>
      </c>
      <c r="DT577">
        <v>1.0814038098143601E-2</v>
      </c>
      <c r="DU577">
        <v>0</v>
      </c>
      <c r="DV577">
        <v>0</v>
      </c>
      <c r="DW577">
        <v>2</v>
      </c>
      <c r="DX577" t="s">
        <v>366</v>
      </c>
      <c r="DY577">
        <v>2.9683999999999999</v>
      </c>
      <c r="DZ577">
        <v>2.7005400000000002</v>
      </c>
      <c r="EA577">
        <v>0.17640600000000001</v>
      </c>
      <c r="EB577">
        <v>0.180058</v>
      </c>
      <c r="EC577">
        <v>7.0849899999999993E-2</v>
      </c>
      <c r="ED577">
        <v>6.5822599999999995E-2</v>
      </c>
      <c r="EE577">
        <v>31898.7</v>
      </c>
      <c r="EF577">
        <v>34742.400000000001</v>
      </c>
      <c r="EG577">
        <v>35133.699999999997</v>
      </c>
      <c r="EH577">
        <v>38467.300000000003</v>
      </c>
      <c r="EI577">
        <v>46357.8</v>
      </c>
      <c r="EJ577">
        <v>51904.5</v>
      </c>
      <c r="EK577">
        <v>54983.1</v>
      </c>
      <c r="EL577">
        <v>61702.3</v>
      </c>
      <c r="EM577">
        <v>1.8313999999999999</v>
      </c>
      <c r="EN577">
        <v>2.0604</v>
      </c>
      <c r="EO577">
        <v>-7.5995899999999998E-3</v>
      </c>
      <c r="EP577">
        <v>0</v>
      </c>
      <c r="EQ577">
        <v>23.982199999999999</v>
      </c>
      <c r="ER577">
        <v>999.9</v>
      </c>
      <c r="ES577">
        <v>34.854999999999997</v>
      </c>
      <c r="ET577">
        <v>39.267000000000003</v>
      </c>
      <c r="EU577">
        <v>33.6068</v>
      </c>
      <c r="EV577">
        <v>55.083100000000002</v>
      </c>
      <c r="EW577">
        <v>35.600999999999999</v>
      </c>
      <c r="EX577">
        <v>2</v>
      </c>
      <c r="EY577">
        <v>0.43345499999999998</v>
      </c>
      <c r="EZ577">
        <v>9.2810500000000005</v>
      </c>
      <c r="FA577">
        <v>19.914000000000001</v>
      </c>
      <c r="FB577">
        <v>5.2029100000000001</v>
      </c>
      <c r="FC577">
        <v>12.0099</v>
      </c>
      <c r="FD577">
        <v>4.9756</v>
      </c>
      <c r="FE577">
        <v>3.294</v>
      </c>
      <c r="FF577">
        <v>9999</v>
      </c>
      <c r="FG577">
        <v>9999</v>
      </c>
      <c r="FH577">
        <v>9999</v>
      </c>
      <c r="FI577">
        <v>554.1</v>
      </c>
      <c r="FJ577">
        <v>1.8631</v>
      </c>
      <c r="FK577">
        <v>1.8678300000000001</v>
      </c>
      <c r="FL577">
        <v>1.8675200000000001</v>
      </c>
      <c r="FM577">
        <v>1.8687400000000001</v>
      </c>
      <c r="FN577">
        <v>1.86951</v>
      </c>
      <c r="FO577">
        <v>1.86554</v>
      </c>
      <c r="FP577">
        <v>1.8666100000000001</v>
      </c>
      <c r="FQ577">
        <v>1.86798</v>
      </c>
      <c r="FR577">
        <v>5</v>
      </c>
      <c r="FS577">
        <v>0</v>
      </c>
      <c r="FT577">
        <v>0</v>
      </c>
      <c r="FU577">
        <v>0</v>
      </c>
      <c r="FV577" t="s">
        <v>357</v>
      </c>
      <c r="FW577" t="s">
        <v>358</v>
      </c>
      <c r="FX577" t="s">
        <v>359</v>
      </c>
      <c r="FY577" t="s">
        <v>359</v>
      </c>
      <c r="FZ577" t="s">
        <v>359</v>
      </c>
      <c r="GA577" t="s">
        <v>359</v>
      </c>
      <c r="GB577">
        <v>0</v>
      </c>
      <c r="GC577">
        <v>100</v>
      </c>
      <c r="GD577">
        <v>100</v>
      </c>
      <c r="GE577">
        <v>17.54</v>
      </c>
      <c r="GF577">
        <v>0.21379999999999999</v>
      </c>
      <c r="GG577">
        <v>5.2154357415507802</v>
      </c>
      <c r="GH577">
        <v>1.00486214095962E-2</v>
      </c>
      <c r="GI577">
        <v>-1.74255938316833E-6</v>
      </c>
      <c r="GJ577">
        <v>3.4045767664605598E-10</v>
      </c>
      <c r="GK577">
        <v>-2.3400103927015501E-2</v>
      </c>
      <c r="GL577">
        <v>-3.1725839457550503E-2</v>
      </c>
      <c r="GM577">
        <v>2.93552719409138E-3</v>
      </c>
      <c r="GN577">
        <v>-2.8977901675973599E-5</v>
      </c>
      <c r="GO577">
        <v>-4</v>
      </c>
      <c r="GP577">
        <v>2214</v>
      </c>
      <c r="GQ577">
        <v>1</v>
      </c>
      <c r="GR577">
        <v>18</v>
      </c>
      <c r="GS577">
        <v>17512.5</v>
      </c>
      <c r="GT577">
        <v>28888.5</v>
      </c>
      <c r="GU577">
        <v>3.72437</v>
      </c>
      <c r="GV577">
        <v>2.6452599999999999</v>
      </c>
      <c r="GW577">
        <v>2.2485400000000002</v>
      </c>
      <c r="GX577">
        <v>2.7307100000000002</v>
      </c>
      <c r="GY577">
        <v>1.9958499999999999</v>
      </c>
      <c r="GZ577">
        <v>2.34741</v>
      </c>
      <c r="HA577">
        <v>42.297499999999999</v>
      </c>
      <c r="HB577">
        <v>15.068899999999999</v>
      </c>
      <c r="HC577">
        <v>18</v>
      </c>
      <c r="HD577">
        <v>445.714</v>
      </c>
      <c r="HE577">
        <v>599.64</v>
      </c>
      <c r="HF577">
        <v>12.833399999999999</v>
      </c>
      <c r="HG577">
        <v>32.2196</v>
      </c>
      <c r="HH577">
        <v>30.000499999999999</v>
      </c>
      <c r="HI577">
        <v>32.005899999999997</v>
      </c>
      <c r="HJ577">
        <v>31.892099999999999</v>
      </c>
      <c r="HK577">
        <v>74.5565</v>
      </c>
      <c r="HL577">
        <v>45.898099999999999</v>
      </c>
      <c r="HM577">
        <v>0</v>
      </c>
      <c r="HN577">
        <v>12.2898</v>
      </c>
      <c r="HO577">
        <v>1571.23</v>
      </c>
      <c r="HP577">
        <v>16.790900000000001</v>
      </c>
      <c r="HQ577">
        <v>101.949</v>
      </c>
      <c r="HR577">
        <v>102.703</v>
      </c>
    </row>
    <row r="578" spans="1:226" x14ac:dyDescent="0.2">
      <c r="A578">
        <v>913</v>
      </c>
      <c r="B578">
        <v>1657132527.0999999</v>
      </c>
      <c r="C578">
        <v>12494.5</v>
      </c>
      <c r="D578" t="s">
        <v>1482</v>
      </c>
      <c r="E578" t="s">
        <v>1483</v>
      </c>
      <c r="F578">
        <v>5</v>
      </c>
      <c r="G578" t="s">
        <v>2093</v>
      </c>
      <c r="H578" t="s">
        <v>353</v>
      </c>
      <c r="I578">
        <v>1657132519.5999999</v>
      </c>
      <c r="J578">
        <f t="shared" si="340"/>
        <v>4.8346331388836863E-3</v>
      </c>
      <c r="K578">
        <f t="shared" si="341"/>
        <v>4.8346331388836861</v>
      </c>
      <c r="L578">
        <f t="shared" si="342"/>
        <v>28.42475152766961</v>
      </c>
      <c r="M578">
        <f t="shared" si="343"/>
        <v>1511.91888888889</v>
      </c>
      <c r="N578">
        <f t="shared" si="344"/>
        <v>1270.8128113240266</v>
      </c>
      <c r="O578">
        <f t="shared" si="345"/>
        <v>94.002938403526727</v>
      </c>
      <c r="P578">
        <f t="shared" si="346"/>
        <v>111.83772851272626</v>
      </c>
      <c r="Q578">
        <f t="shared" si="347"/>
        <v>0.24122911095462449</v>
      </c>
      <c r="R578">
        <f t="shared" si="348"/>
        <v>3.3534702032758466</v>
      </c>
      <c r="S578">
        <f t="shared" si="349"/>
        <v>0.23198684272170103</v>
      </c>
      <c r="T578">
        <f t="shared" si="350"/>
        <v>0.14579265412937878</v>
      </c>
      <c r="U578">
        <f t="shared" si="351"/>
        <v>321.51409146558404</v>
      </c>
      <c r="V578">
        <f t="shared" si="352"/>
        <v>23.383637337699827</v>
      </c>
      <c r="W578">
        <f t="shared" si="353"/>
        <v>23.383637337699827</v>
      </c>
      <c r="X578">
        <f t="shared" si="354"/>
        <v>2.8858645097527886</v>
      </c>
      <c r="Y578">
        <f t="shared" si="355"/>
        <v>49.796590723858728</v>
      </c>
      <c r="Z578">
        <f t="shared" si="356"/>
        <v>1.3888487564394749</v>
      </c>
      <c r="AA578">
        <f t="shared" si="357"/>
        <v>2.78904386073572</v>
      </c>
      <c r="AB578">
        <f t="shared" si="358"/>
        <v>1.4970157533133137</v>
      </c>
      <c r="AC578">
        <f t="shared" si="359"/>
        <v>-213.20732142477056</v>
      </c>
      <c r="AD578">
        <f t="shared" si="360"/>
        <v>-102.01243630727905</v>
      </c>
      <c r="AE578">
        <f t="shared" si="361"/>
        <v>-6.3123655628021611</v>
      </c>
      <c r="AF578">
        <f t="shared" si="362"/>
        <v>-1.803182926769864E-2</v>
      </c>
      <c r="AG578">
        <f t="shared" si="363"/>
        <v>79.463473960051815</v>
      </c>
      <c r="AH578">
        <f t="shared" si="364"/>
        <v>4.8623231623610748</v>
      </c>
      <c r="AI578">
        <f t="shared" si="365"/>
        <v>28.42475152766961</v>
      </c>
      <c r="AJ578">
        <v>1590.0726607239301</v>
      </c>
      <c r="AK578">
        <v>1564.27660606061</v>
      </c>
      <c r="AL578">
        <v>3.3155782729954701</v>
      </c>
      <c r="AM578">
        <v>66.885195505614405</v>
      </c>
      <c r="AN578">
        <f t="shared" si="366"/>
        <v>4.8346331388836861</v>
      </c>
      <c r="AO578">
        <v>16.736091622861402</v>
      </c>
      <c r="AP578">
        <v>18.783108484848501</v>
      </c>
      <c r="AQ578">
        <v>-1.02275058495614E-4</v>
      </c>
      <c r="AR578">
        <v>77.480201578808206</v>
      </c>
      <c r="AS578">
        <v>9</v>
      </c>
      <c r="AT578">
        <v>2</v>
      </c>
      <c r="AU578">
        <f t="shared" si="367"/>
        <v>1</v>
      </c>
      <c r="AV578">
        <f t="shared" si="368"/>
        <v>0</v>
      </c>
      <c r="AW578">
        <f t="shared" si="369"/>
        <v>39630.870864008626</v>
      </c>
      <c r="AX578">
        <f t="shared" si="370"/>
        <v>1999.9851851851899</v>
      </c>
      <c r="AY578">
        <f t="shared" si="371"/>
        <v>1681.1877917783715</v>
      </c>
      <c r="AZ578">
        <f t="shared" si="372"/>
        <v>0.84060012255675831</v>
      </c>
      <c r="BA578">
        <f t="shared" si="373"/>
        <v>0.16075823653454374</v>
      </c>
      <c r="BB578">
        <v>2.157</v>
      </c>
      <c r="BC578">
        <v>0.5</v>
      </c>
      <c r="BD578" t="s">
        <v>354</v>
      </c>
      <c r="BE578">
        <v>2</v>
      </c>
      <c r="BF578" t="b">
        <v>1</v>
      </c>
      <c r="BG578">
        <v>1657132519.5999999</v>
      </c>
      <c r="BH578">
        <v>1511.91888888889</v>
      </c>
      <c r="BI578">
        <v>1549.3718518518499</v>
      </c>
      <c r="BJ578">
        <v>18.775655555555598</v>
      </c>
      <c r="BK578">
        <v>16.717377777777799</v>
      </c>
      <c r="BL578">
        <v>1494.4411111111101</v>
      </c>
      <c r="BM578">
        <v>18.561833333333301</v>
      </c>
      <c r="BN578">
        <v>499.98651851851798</v>
      </c>
      <c r="BO578">
        <v>73.9241777777778</v>
      </c>
      <c r="BP578">
        <v>4.6542037037037E-2</v>
      </c>
      <c r="BQ578">
        <v>22.819385185185201</v>
      </c>
      <c r="BR578">
        <v>23.8166074074074</v>
      </c>
      <c r="BS578">
        <v>999.9</v>
      </c>
      <c r="BT578">
        <v>0</v>
      </c>
      <c r="BU578">
        <v>0</v>
      </c>
      <c r="BV578">
        <v>9997.2222222222208</v>
      </c>
      <c r="BW578">
        <v>0</v>
      </c>
      <c r="BX578">
        <v>2041.68444444444</v>
      </c>
      <c r="BY578">
        <v>-37.4540333333333</v>
      </c>
      <c r="BZ578">
        <v>1540.84851851852</v>
      </c>
      <c r="CA578">
        <v>1575.71444444444</v>
      </c>
      <c r="CB578">
        <v>2.0582648148148102</v>
      </c>
      <c r="CC578">
        <v>1549.3718518518499</v>
      </c>
      <c r="CD578">
        <v>16.717377777777799</v>
      </c>
      <c r="CE578">
        <v>1.38797407407407</v>
      </c>
      <c r="CF578">
        <v>1.2358181481481501</v>
      </c>
      <c r="CG578">
        <v>11.786881481481499</v>
      </c>
      <c r="CH578">
        <v>10.040162962963</v>
      </c>
      <c r="CI578">
        <v>1999.9851851851899</v>
      </c>
      <c r="CJ578">
        <v>0.97999396296296304</v>
      </c>
      <c r="CK578">
        <v>2.0005755555555602E-2</v>
      </c>
      <c r="CL578">
        <v>0</v>
      </c>
      <c r="CM578">
        <v>2.2839629629629599</v>
      </c>
      <c r="CN578">
        <v>0</v>
      </c>
      <c r="CO578">
        <v>5049.6159259259202</v>
      </c>
      <c r="CP578">
        <v>17299.9962962963</v>
      </c>
      <c r="CQ578">
        <v>40.879592592592601</v>
      </c>
      <c r="CR578">
        <v>42.5</v>
      </c>
      <c r="CS578">
        <v>40.925518518518501</v>
      </c>
      <c r="CT578">
        <v>40.578333333333298</v>
      </c>
      <c r="CU578">
        <v>40</v>
      </c>
      <c r="CV578">
        <v>1959.97259259259</v>
      </c>
      <c r="CW578">
        <v>40.007777777777797</v>
      </c>
      <c r="CX578">
        <v>0</v>
      </c>
      <c r="CY578">
        <v>1657132507.3</v>
      </c>
      <c r="CZ578">
        <v>0</v>
      </c>
      <c r="DA578">
        <v>0</v>
      </c>
      <c r="DB578" t="s">
        <v>355</v>
      </c>
      <c r="DC578">
        <v>1656081770.5</v>
      </c>
      <c r="DD578">
        <v>1655399214.5999999</v>
      </c>
      <c r="DE578">
        <v>0</v>
      </c>
      <c r="DF578">
        <v>0.13400000000000001</v>
      </c>
      <c r="DG578">
        <v>-0.06</v>
      </c>
      <c r="DH578">
        <v>9.3309999999999995</v>
      </c>
      <c r="DI578">
        <v>0.51100000000000001</v>
      </c>
      <c r="DJ578">
        <v>421</v>
      </c>
      <c r="DK578">
        <v>25</v>
      </c>
      <c r="DL578">
        <v>1.93</v>
      </c>
      <c r="DM578">
        <v>0.15</v>
      </c>
      <c r="DN578">
        <v>-37.579697560975603</v>
      </c>
      <c r="DO578">
        <v>1.7474550522647301</v>
      </c>
      <c r="DP578">
        <v>0.56003932592222205</v>
      </c>
      <c r="DQ578">
        <v>0</v>
      </c>
      <c r="DR578">
        <v>2.0673517073170702</v>
      </c>
      <c r="DS578">
        <v>-0.149491567944253</v>
      </c>
      <c r="DT578">
        <v>1.57900995382085E-2</v>
      </c>
      <c r="DU578">
        <v>0</v>
      </c>
      <c r="DV578">
        <v>0</v>
      </c>
      <c r="DW578">
        <v>2</v>
      </c>
      <c r="DX578" t="s">
        <v>366</v>
      </c>
      <c r="DY578">
        <v>2.9677500000000001</v>
      </c>
      <c r="DZ578">
        <v>2.70044</v>
      </c>
      <c r="EA578">
        <v>0.177541</v>
      </c>
      <c r="EB578">
        <v>0.18121000000000001</v>
      </c>
      <c r="EC578">
        <v>7.0866399999999996E-2</v>
      </c>
      <c r="ED578">
        <v>6.58387E-2</v>
      </c>
      <c r="EE578">
        <v>31854.5</v>
      </c>
      <c r="EF578">
        <v>34692.699999999997</v>
      </c>
      <c r="EG578">
        <v>35133.599999999999</v>
      </c>
      <c r="EH578">
        <v>38466.400000000001</v>
      </c>
      <c r="EI578">
        <v>46356.7</v>
      </c>
      <c r="EJ578">
        <v>51902</v>
      </c>
      <c r="EK578">
        <v>54982.7</v>
      </c>
      <c r="EL578">
        <v>61700.4</v>
      </c>
      <c r="EM578">
        <v>1.8315999999999999</v>
      </c>
      <c r="EN578">
        <v>2.0609999999999999</v>
      </c>
      <c r="EO578">
        <v>-8.7916899999999996E-3</v>
      </c>
      <c r="EP578">
        <v>0</v>
      </c>
      <c r="EQ578">
        <v>23.9863</v>
      </c>
      <c r="ER578">
        <v>999.9</v>
      </c>
      <c r="ES578">
        <v>34.854999999999997</v>
      </c>
      <c r="ET578">
        <v>39.267000000000003</v>
      </c>
      <c r="EU578">
        <v>33.607399999999998</v>
      </c>
      <c r="EV578">
        <v>55.033099999999997</v>
      </c>
      <c r="EW578">
        <v>35.584899999999998</v>
      </c>
      <c r="EX578">
        <v>2</v>
      </c>
      <c r="EY578">
        <v>0.43467499999999998</v>
      </c>
      <c r="EZ578">
        <v>9.2810500000000005</v>
      </c>
      <c r="FA578">
        <v>19.914000000000001</v>
      </c>
      <c r="FB578">
        <v>5.2029100000000001</v>
      </c>
      <c r="FC578">
        <v>12.0099</v>
      </c>
      <c r="FD578">
        <v>4.9756</v>
      </c>
      <c r="FE578">
        <v>3.294</v>
      </c>
      <c r="FF578">
        <v>9999</v>
      </c>
      <c r="FG578">
        <v>9999</v>
      </c>
      <c r="FH578">
        <v>9999</v>
      </c>
      <c r="FI578">
        <v>554.1</v>
      </c>
      <c r="FJ578">
        <v>1.8631</v>
      </c>
      <c r="FK578">
        <v>1.8678300000000001</v>
      </c>
      <c r="FL578">
        <v>1.8675200000000001</v>
      </c>
      <c r="FM578">
        <v>1.8687400000000001</v>
      </c>
      <c r="FN578">
        <v>1.86951</v>
      </c>
      <c r="FO578">
        <v>1.8655999999999999</v>
      </c>
      <c r="FP578">
        <v>1.8666100000000001</v>
      </c>
      <c r="FQ578">
        <v>1.86798</v>
      </c>
      <c r="FR578">
        <v>5</v>
      </c>
      <c r="FS578">
        <v>0</v>
      </c>
      <c r="FT578">
        <v>0</v>
      </c>
      <c r="FU578">
        <v>0</v>
      </c>
      <c r="FV578" t="s">
        <v>357</v>
      </c>
      <c r="FW578" t="s">
        <v>358</v>
      </c>
      <c r="FX578" t="s">
        <v>359</v>
      </c>
      <c r="FY578" t="s">
        <v>359</v>
      </c>
      <c r="FZ578" t="s">
        <v>359</v>
      </c>
      <c r="GA578" t="s">
        <v>359</v>
      </c>
      <c r="GB578">
        <v>0</v>
      </c>
      <c r="GC578">
        <v>100</v>
      </c>
      <c r="GD578">
        <v>100</v>
      </c>
      <c r="GE578">
        <v>17.649999999999999</v>
      </c>
      <c r="GF578">
        <v>0.21410000000000001</v>
      </c>
      <c r="GG578">
        <v>5.2154357415507802</v>
      </c>
      <c r="GH578">
        <v>1.00486214095962E-2</v>
      </c>
      <c r="GI578">
        <v>-1.74255938316833E-6</v>
      </c>
      <c r="GJ578">
        <v>3.4045767664605598E-10</v>
      </c>
      <c r="GK578">
        <v>-2.3400103927015501E-2</v>
      </c>
      <c r="GL578">
        <v>-3.1725839457550503E-2</v>
      </c>
      <c r="GM578">
        <v>2.93552719409138E-3</v>
      </c>
      <c r="GN578">
        <v>-2.8977901675973599E-5</v>
      </c>
      <c r="GO578">
        <v>-4</v>
      </c>
      <c r="GP578">
        <v>2214</v>
      </c>
      <c r="GQ578">
        <v>1</v>
      </c>
      <c r="GR578">
        <v>18</v>
      </c>
      <c r="GS578">
        <v>17512.599999999999</v>
      </c>
      <c r="GT578">
        <v>28888.5</v>
      </c>
      <c r="GU578">
        <v>3.75244</v>
      </c>
      <c r="GV578">
        <v>2.63794</v>
      </c>
      <c r="GW578">
        <v>2.2485400000000002</v>
      </c>
      <c r="GX578">
        <v>2.7319300000000002</v>
      </c>
      <c r="GY578">
        <v>1.9958499999999999</v>
      </c>
      <c r="GZ578">
        <v>2.3596200000000001</v>
      </c>
      <c r="HA578">
        <v>42.297499999999999</v>
      </c>
      <c r="HB578">
        <v>15.0777</v>
      </c>
      <c r="HC578">
        <v>18</v>
      </c>
      <c r="HD578">
        <v>445.892</v>
      </c>
      <c r="HE578">
        <v>600.19100000000003</v>
      </c>
      <c r="HF578">
        <v>12.8369</v>
      </c>
      <c r="HG578">
        <v>32.228099999999998</v>
      </c>
      <c r="HH578">
        <v>30.000900000000001</v>
      </c>
      <c r="HI578">
        <v>32.0137</v>
      </c>
      <c r="HJ578">
        <v>31.900500000000001</v>
      </c>
      <c r="HK578">
        <v>75.107600000000005</v>
      </c>
      <c r="HL578">
        <v>45.898099999999999</v>
      </c>
      <c r="HM578">
        <v>0</v>
      </c>
      <c r="HN578">
        <v>12.2934</v>
      </c>
      <c r="HO578">
        <v>1591.7</v>
      </c>
      <c r="HP578">
        <v>16.801400000000001</v>
      </c>
      <c r="HQ578">
        <v>101.949</v>
      </c>
      <c r="HR578">
        <v>102.7</v>
      </c>
    </row>
    <row r="579" spans="1:226" x14ac:dyDescent="0.2">
      <c r="A579">
        <v>914</v>
      </c>
      <c r="B579">
        <v>1657132532.0999999</v>
      </c>
      <c r="C579">
        <v>12499.5</v>
      </c>
      <c r="D579" t="s">
        <v>1484</v>
      </c>
      <c r="E579" t="s">
        <v>1485</v>
      </c>
      <c r="F579">
        <v>5</v>
      </c>
      <c r="G579" t="s">
        <v>2094</v>
      </c>
      <c r="H579" t="s">
        <v>353</v>
      </c>
      <c r="I579">
        <v>1657132524.31429</v>
      </c>
      <c r="J579">
        <f t="shared" si="340"/>
        <v>4.8271760746990454E-3</v>
      </c>
      <c r="K579">
        <f t="shared" si="341"/>
        <v>4.8271760746990457</v>
      </c>
      <c r="L579">
        <f t="shared" si="342"/>
        <v>29.609835330758816</v>
      </c>
      <c r="M579">
        <f t="shared" si="343"/>
        <v>1527.4282142857101</v>
      </c>
      <c r="N579">
        <f t="shared" si="344"/>
        <v>1277.4067656090619</v>
      </c>
      <c r="O579">
        <f t="shared" si="345"/>
        <v>94.489805706488056</v>
      </c>
      <c r="P579">
        <f t="shared" si="346"/>
        <v>112.9838975994859</v>
      </c>
      <c r="Q579">
        <f t="shared" si="347"/>
        <v>0.24073598887079181</v>
      </c>
      <c r="R579">
        <f t="shared" si="348"/>
        <v>3.3543881098068726</v>
      </c>
      <c r="S579">
        <f t="shared" si="349"/>
        <v>0.23153310815896969</v>
      </c>
      <c r="T579">
        <f t="shared" si="350"/>
        <v>0.14550572231913556</v>
      </c>
      <c r="U579">
        <f t="shared" si="351"/>
        <v>321.5130486513508</v>
      </c>
      <c r="V579">
        <f t="shared" si="352"/>
        <v>23.389005697487676</v>
      </c>
      <c r="W579">
        <f t="shared" si="353"/>
        <v>23.389005697487676</v>
      </c>
      <c r="X579">
        <f t="shared" si="354"/>
        <v>2.886799612130476</v>
      </c>
      <c r="Y579">
        <f t="shared" si="355"/>
        <v>49.797390193468985</v>
      </c>
      <c r="Z579">
        <f t="shared" si="356"/>
        <v>1.3891916080875562</v>
      </c>
      <c r="AA579">
        <f t="shared" si="357"/>
        <v>2.7896875773818182</v>
      </c>
      <c r="AB579">
        <f t="shared" si="358"/>
        <v>1.4976080040429198</v>
      </c>
      <c r="AC579">
        <f t="shared" si="359"/>
        <v>-212.8784648942279</v>
      </c>
      <c r="AD579">
        <f t="shared" si="360"/>
        <v>-102.32259654150835</v>
      </c>
      <c r="AE579">
        <f t="shared" si="361"/>
        <v>-6.3301194629925863</v>
      </c>
      <c r="AF579">
        <f t="shared" si="362"/>
        <v>-1.8132247378019883E-2</v>
      </c>
      <c r="AG579">
        <f t="shared" si="363"/>
        <v>79.7854371606917</v>
      </c>
      <c r="AH579">
        <f t="shared" si="364"/>
        <v>4.8357199546719469</v>
      </c>
      <c r="AI579">
        <f t="shared" si="365"/>
        <v>29.609835330758816</v>
      </c>
      <c r="AJ579">
        <v>1607.1676097320999</v>
      </c>
      <c r="AK579">
        <v>1580.8822424242401</v>
      </c>
      <c r="AL579">
        <v>3.3079297749032999</v>
      </c>
      <c r="AM579">
        <v>66.885195505614405</v>
      </c>
      <c r="AN579">
        <f t="shared" si="366"/>
        <v>4.8271760746990457</v>
      </c>
      <c r="AO579">
        <v>16.747059526375601</v>
      </c>
      <c r="AP579">
        <v>18.790407878787899</v>
      </c>
      <c r="AQ579">
        <v>7.6563941969294702E-6</v>
      </c>
      <c r="AR579">
        <v>77.480201578808206</v>
      </c>
      <c r="AS579">
        <v>10</v>
      </c>
      <c r="AT579">
        <v>2</v>
      </c>
      <c r="AU579">
        <f t="shared" si="367"/>
        <v>1</v>
      </c>
      <c r="AV579">
        <f t="shared" si="368"/>
        <v>0</v>
      </c>
      <c r="AW579">
        <f t="shared" si="369"/>
        <v>39644.590445608301</v>
      </c>
      <c r="AX579">
        <f t="shared" si="370"/>
        <v>1999.97821428571</v>
      </c>
      <c r="AY579">
        <f t="shared" si="371"/>
        <v>1681.1819723582094</v>
      </c>
      <c r="AZ579">
        <f t="shared" si="372"/>
        <v>0.8406001427163754</v>
      </c>
      <c r="BA579">
        <f t="shared" si="373"/>
        <v>0.16075827544260468</v>
      </c>
      <c r="BB579">
        <v>2.157</v>
      </c>
      <c r="BC579">
        <v>0.5</v>
      </c>
      <c r="BD579" t="s">
        <v>354</v>
      </c>
      <c r="BE579">
        <v>2</v>
      </c>
      <c r="BF579" t="b">
        <v>1</v>
      </c>
      <c r="BG579">
        <v>1657132524.31429</v>
      </c>
      <c r="BH579">
        <v>1527.4282142857101</v>
      </c>
      <c r="BI579">
        <v>1565.03535714286</v>
      </c>
      <c r="BJ579">
        <v>18.780467857142899</v>
      </c>
      <c r="BK579">
        <v>16.733446428571401</v>
      </c>
      <c r="BL579">
        <v>1509.84071428571</v>
      </c>
      <c r="BM579">
        <v>18.566435714285699</v>
      </c>
      <c r="BN579">
        <v>499.98282142857101</v>
      </c>
      <c r="BO579">
        <v>73.923421428571402</v>
      </c>
      <c r="BP579">
        <v>4.6599907142857097E-2</v>
      </c>
      <c r="BQ579">
        <v>22.823192857142899</v>
      </c>
      <c r="BR579">
        <v>23.812646428571401</v>
      </c>
      <c r="BS579">
        <v>999.9</v>
      </c>
      <c r="BT579">
        <v>0</v>
      </c>
      <c r="BU579">
        <v>0</v>
      </c>
      <c r="BV579">
        <v>10001.0714285714</v>
      </c>
      <c r="BW579">
        <v>0</v>
      </c>
      <c r="BX579">
        <v>2047.3217857142899</v>
      </c>
      <c r="BY579">
        <v>-37.607582142857098</v>
      </c>
      <c r="BZ579">
        <v>1556.66321428571</v>
      </c>
      <c r="CA579">
        <v>1591.6696428571399</v>
      </c>
      <c r="CB579">
        <v>2.04701178571429</v>
      </c>
      <c r="CC579">
        <v>1565.03535714286</v>
      </c>
      <c r="CD579">
        <v>16.733446428571401</v>
      </c>
      <c r="CE579">
        <v>1.3883157142857101</v>
      </c>
      <c r="CF579">
        <v>1.23699392857143</v>
      </c>
      <c r="CG579">
        <v>11.7906107142857</v>
      </c>
      <c r="CH579">
        <v>10.054375</v>
      </c>
      <c r="CI579">
        <v>1999.97821428571</v>
      </c>
      <c r="CJ579">
        <v>0.97999314285714301</v>
      </c>
      <c r="CK579">
        <v>2.0006550000000001E-2</v>
      </c>
      <c r="CL579">
        <v>0</v>
      </c>
      <c r="CM579">
        <v>2.3109000000000002</v>
      </c>
      <c r="CN579">
        <v>0</v>
      </c>
      <c r="CO579">
        <v>5053.0928571428603</v>
      </c>
      <c r="CP579">
        <v>17299.928571428602</v>
      </c>
      <c r="CQ579">
        <v>40.883857142857103</v>
      </c>
      <c r="CR579">
        <v>42.5</v>
      </c>
      <c r="CS579">
        <v>40.9325714285714</v>
      </c>
      <c r="CT579">
        <v>40.591250000000002</v>
      </c>
      <c r="CU579">
        <v>40</v>
      </c>
      <c r="CV579">
        <v>1959.96178571429</v>
      </c>
      <c r="CW579">
        <v>40.008928571428598</v>
      </c>
      <c r="CX579">
        <v>0</v>
      </c>
      <c r="CY579">
        <v>1657132512.0999999</v>
      </c>
      <c r="CZ579">
        <v>0</v>
      </c>
      <c r="DA579">
        <v>0</v>
      </c>
      <c r="DB579" t="s">
        <v>355</v>
      </c>
      <c r="DC579">
        <v>1656081770.5</v>
      </c>
      <c r="DD579">
        <v>1655399214.5999999</v>
      </c>
      <c r="DE579">
        <v>0</v>
      </c>
      <c r="DF579">
        <v>0.13400000000000001</v>
      </c>
      <c r="DG579">
        <v>-0.06</v>
      </c>
      <c r="DH579">
        <v>9.3309999999999995</v>
      </c>
      <c r="DI579">
        <v>0.51100000000000001</v>
      </c>
      <c r="DJ579">
        <v>421</v>
      </c>
      <c r="DK579">
        <v>25</v>
      </c>
      <c r="DL579">
        <v>1.93</v>
      </c>
      <c r="DM579">
        <v>0.15</v>
      </c>
      <c r="DN579">
        <v>-37.520546341463401</v>
      </c>
      <c r="DO579">
        <v>0.51195470383275798</v>
      </c>
      <c r="DP579">
        <v>0.481146830739347</v>
      </c>
      <c r="DQ579">
        <v>0</v>
      </c>
      <c r="DR579">
        <v>2.0560960975609799</v>
      </c>
      <c r="DS579">
        <v>-0.159924041811843</v>
      </c>
      <c r="DT579">
        <v>1.6648509327256599E-2</v>
      </c>
      <c r="DU579">
        <v>0</v>
      </c>
      <c r="DV579">
        <v>0</v>
      </c>
      <c r="DW579">
        <v>2</v>
      </c>
      <c r="DX579" t="s">
        <v>366</v>
      </c>
      <c r="DY579">
        <v>2.9686400000000002</v>
      </c>
      <c r="DZ579">
        <v>2.7004700000000001</v>
      </c>
      <c r="EA579">
        <v>0.17868500000000001</v>
      </c>
      <c r="EB579">
        <v>0.182311</v>
      </c>
      <c r="EC579">
        <v>7.0880200000000004E-2</v>
      </c>
      <c r="ED579">
        <v>6.5883700000000003E-2</v>
      </c>
      <c r="EE579">
        <v>31809.4</v>
      </c>
      <c r="EF579">
        <v>34644.800000000003</v>
      </c>
      <c r="EG579">
        <v>35132.800000000003</v>
      </c>
      <c r="EH579">
        <v>38465.1</v>
      </c>
      <c r="EI579">
        <v>46355.3</v>
      </c>
      <c r="EJ579">
        <v>51898.6</v>
      </c>
      <c r="EK579">
        <v>54981.9</v>
      </c>
      <c r="EL579">
        <v>61699.3</v>
      </c>
      <c r="EM579">
        <v>1.8320000000000001</v>
      </c>
      <c r="EN579">
        <v>2.0598000000000001</v>
      </c>
      <c r="EO579">
        <v>-1.17719E-2</v>
      </c>
      <c r="EP579">
        <v>0</v>
      </c>
      <c r="EQ579">
        <v>23.990300000000001</v>
      </c>
      <c r="ER579">
        <v>999.9</v>
      </c>
      <c r="ES579">
        <v>34.854999999999997</v>
      </c>
      <c r="ET579">
        <v>39.286999999999999</v>
      </c>
      <c r="EU579">
        <v>33.6477</v>
      </c>
      <c r="EV579">
        <v>54.923099999999998</v>
      </c>
      <c r="EW579">
        <v>35.604999999999997</v>
      </c>
      <c r="EX579">
        <v>2</v>
      </c>
      <c r="EY579">
        <v>0.43546699999999999</v>
      </c>
      <c r="EZ579">
        <v>9.2810500000000005</v>
      </c>
      <c r="FA579">
        <v>19.913699999999999</v>
      </c>
      <c r="FB579">
        <v>5.2029100000000001</v>
      </c>
      <c r="FC579">
        <v>12.0099</v>
      </c>
      <c r="FD579">
        <v>4.9756</v>
      </c>
      <c r="FE579">
        <v>3.294</v>
      </c>
      <c r="FF579">
        <v>9999</v>
      </c>
      <c r="FG579">
        <v>9999</v>
      </c>
      <c r="FH579">
        <v>9999</v>
      </c>
      <c r="FI579">
        <v>554.1</v>
      </c>
      <c r="FJ579">
        <v>1.8631</v>
      </c>
      <c r="FK579">
        <v>1.8677999999999999</v>
      </c>
      <c r="FL579">
        <v>1.8675200000000001</v>
      </c>
      <c r="FM579">
        <v>1.8687400000000001</v>
      </c>
      <c r="FN579">
        <v>1.86951</v>
      </c>
      <c r="FO579">
        <v>1.86554</v>
      </c>
      <c r="FP579">
        <v>1.8666100000000001</v>
      </c>
      <c r="FQ579">
        <v>1.86798</v>
      </c>
      <c r="FR579">
        <v>5</v>
      </c>
      <c r="FS579">
        <v>0</v>
      </c>
      <c r="FT579">
        <v>0</v>
      </c>
      <c r="FU579">
        <v>0</v>
      </c>
      <c r="FV579" t="s">
        <v>357</v>
      </c>
      <c r="FW579" t="s">
        <v>358</v>
      </c>
      <c r="FX579" t="s">
        <v>359</v>
      </c>
      <c r="FY579" t="s">
        <v>359</v>
      </c>
      <c r="FZ579" t="s">
        <v>359</v>
      </c>
      <c r="GA579" t="s">
        <v>359</v>
      </c>
      <c r="GB579">
        <v>0</v>
      </c>
      <c r="GC579">
        <v>100</v>
      </c>
      <c r="GD579">
        <v>100</v>
      </c>
      <c r="GE579">
        <v>17.77</v>
      </c>
      <c r="GF579">
        <v>0.21440000000000001</v>
      </c>
      <c r="GG579">
        <v>5.2154357415507802</v>
      </c>
      <c r="GH579">
        <v>1.00486214095962E-2</v>
      </c>
      <c r="GI579">
        <v>-1.74255938316833E-6</v>
      </c>
      <c r="GJ579">
        <v>3.4045767664605598E-10</v>
      </c>
      <c r="GK579">
        <v>-2.3400103927015501E-2</v>
      </c>
      <c r="GL579">
        <v>-3.1725839457550503E-2</v>
      </c>
      <c r="GM579">
        <v>2.93552719409138E-3</v>
      </c>
      <c r="GN579">
        <v>-2.8977901675973599E-5</v>
      </c>
      <c r="GO579">
        <v>-4</v>
      </c>
      <c r="GP579">
        <v>2214</v>
      </c>
      <c r="GQ579">
        <v>1</v>
      </c>
      <c r="GR579">
        <v>18</v>
      </c>
      <c r="GS579">
        <v>17512.7</v>
      </c>
      <c r="GT579">
        <v>28888.6</v>
      </c>
      <c r="GU579">
        <v>3.7829600000000001</v>
      </c>
      <c r="GV579">
        <v>2.6403799999999999</v>
      </c>
      <c r="GW579">
        <v>2.2485400000000002</v>
      </c>
      <c r="GX579">
        <v>2.7307100000000002</v>
      </c>
      <c r="GY579">
        <v>1.9958499999999999</v>
      </c>
      <c r="GZ579">
        <v>2.36938</v>
      </c>
      <c r="HA579">
        <v>42.297499999999999</v>
      </c>
      <c r="HB579">
        <v>15.0777</v>
      </c>
      <c r="HC579">
        <v>18</v>
      </c>
      <c r="HD579">
        <v>446.209</v>
      </c>
      <c r="HE579">
        <v>599.34</v>
      </c>
      <c r="HF579">
        <v>12.8409</v>
      </c>
      <c r="HG579">
        <v>32.236699999999999</v>
      </c>
      <c r="HH579">
        <v>30.000800000000002</v>
      </c>
      <c r="HI579">
        <v>32.0227</v>
      </c>
      <c r="HJ579">
        <v>31.908799999999999</v>
      </c>
      <c r="HK579">
        <v>75.732600000000005</v>
      </c>
      <c r="HL579">
        <v>45.898099999999999</v>
      </c>
      <c r="HM579">
        <v>0</v>
      </c>
      <c r="HN579">
        <v>12.295</v>
      </c>
      <c r="HO579">
        <v>1605.16</v>
      </c>
      <c r="HP579">
        <v>16.811900000000001</v>
      </c>
      <c r="HQ579">
        <v>101.947</v>
      </c>
      <c r="HR579">
        <v>102.69799999999999</v>
      </c>
    </row>
    <row r="580" spans="1:226" x14ac:dyDescent="0.2">
      <c r="A580">
        <v>915</v>
      </c>
      <c r="B580">
        <v>1657132537.0999999</v>
      </c>
      <c r="C580">
        <v>12504.5</v>
      </c>
      <c r="D580" t="s">
        <v>1486</v>
      </c>
      <c r="E580" t="s">
        <v>1487</v>
      </c>
      <c r="F580">
        <v>5</v>
      </c>
      <c r="G580" t="s">
        <v>2095</v>
      </c>
      <c r="H580" t="s">
        <v>353</v>
      </c>
      <c r="I580">
        <v>1657132529.5999999</v>
      </c>
      <c r="J580">
        <f t="shared" si="340"/>
        <v>4.8055702234840649E-3</v>
      </c>
      <c r="K580">
        <f t="shared" si="341"/>
        <v>4.8055702234840645</v>
      </c>
      <c r="L580">
        <f t="shared" si="342"/>
        <v>28.331999142871368</v>
      </c>
      <c r="M580">
        <f t="shared" si="343"/>
        <v>1544.91518518519</v>
      </c>
      <c r="N580">
        <f t="shared" si="344"/>
        <v>1302.0429821958901</v>
      </c>
      <c r="O580">
        <f t="shared" si="345"/>
        <v>96.311059202120504</v>
      </c>
      <c r="P580">
        <f t="shared" si="346"/>
        <v>114.27611829809797</v>
      </c>
      <c r="Q580">
        <f t="shared" si="347"/>
        <v>0.23956373345930793</v>
      </c>
      <c r="R580">
        <f t="shared" si="348"/>
        <v>3.3537782884014482</v>
      </c>
      <c r="S580">
        <f t="shared" si="349"/>
        <v>0.23044684602991161</v>
      </c>
      <c r="T580">
        <f t="shared" si="350"/>
        <v>0.14481948699068112</v>
      </c>
      <c r="U580">
        <f t="shared" si="351"/>
        <v>321.51570177131174</v>
      </c>
      <c r="V580">
        <f t="shared" si="352"/>
        <v>23.392994849004896</v>
      </c>
      <c r="W580">
        <f t="shared" si="353"/>
        <v>23.392994849004896</v>
      </c>
      <c r="X580">
        <f t="shared" si="354"/>
        <v>2.8874946449785188</v>
      </c>
      <c r="Y580">
        <f t="shared" si="355"/>
        <v>49.814979528226935</v>
      </c>
      <c r="Z580">
        <f t="shared" si="356"/>
        <v>1.3895908766236036</v>
      </c>
      <c r="AA580">
        <f t="shared" si="357"/>
        <v>2.7895040603925412</v>
      </c>
      <c r="AB580">
        <f t="shared" si="358"/>
        <v>1.4979037683549152</v>
      </c>
      <c r="AC580">
        <f t="shared" si="359"/>
        <v>-211.92564685564727</v>
      </c>
      <c r="AD580">
        <f t="shared" si="360"/>
        <v>-103.22152753274534</v>
      </c>
      <c r="AE580">
        <f t="shared" si="361"/>
        <v>-6.3869864095591415</v>
      </c>
      <c r="AF580">
        <f t="shared" si="362"/>
        <v>-1.8459026640016418E-2</v>
      </c>
      <c r="AG580">
        <f t="shared" si="363"/>
        <v>79.611685644417392</v>
      </c>
      <c r="AH580">
        <f t="shared" si="364"/>
        <v>4.80717534996288</v>
      </c>
      <c r="AI580">
        <f t="shared" si="365"/>
        <v>28.331999142871368</v>
      </c>
      <c r="AJ580">
        <v>1624.1757351474801</v>
      </c>
      <c r="AK580">
        <v>1598.2043030303</v>
      </c>
      <c r="AL580">
        <v>3.36929725528163</v>
      </c>
      <c r="AM580">
        <v>66.885195505614405</v>
      </c>
      <c r="AN580">
        <f t="shared" si="366"/>
        <v>4.8055702234840645</v>
      </c>
      <c r="AO580">
        <v>16.761464468068901</v>
      </c>
      <c r="AP580">
        <v>18.7943521212121</v>
      </c>
      <c r="AQ580">
        <v>2.8819632576464698E-4</v>
      </c>
      <c r="AR580">
        <v>77.480201578808206</v>
      </c>
      <c r="AS580">
        <v>9</v>
      </c>
      <c r="AT580">
        <v>2</v>
      </c>
      <c r="AU580">
        <f t="shared" si="367"/>
        <v>1</v>
      </c>
      <c r="AV580">
        <f t="shared" si="368"/>
        <v>0</v>
      </c>
      <c r="AW580">
        <f t="shared" si="369"/>
        <v>39635.251558217395</v>
      </c>
      <c r="AX580">
        <f t="shared" si="370"/>
        <v>1999.99444444444</v>
      </c>
      <c r="AY580">
        <f t="shared" si="371"/>
        <v>1681.1956382234741</v>
      </c>
      <c r="AZ580">
        <f t="shared" si="372"/>
        <v>0.84060015411216704</v>
      </c>
      <c r="BA580">
        <f t="shared" si="373"/>
        <v>0.16075829743648243</v>
      </c>
      <c r="BB580">
        <v>2.157</v>
      </c>
      <c r="BC580">
        <v>0.5</v>
      </c>
      <c r="BD580" t="s">
        <v>354</v>
      </c>
      <c r="BE580">
        <v>2</v>
      </c>
      <c r="BF580" t="b">
        <v>1</v>
      </c>
      <c r="BG580">
        <v>1657132529.5999999</v>
      </c>
      <c r="BH580">
        <v>1544.91518518519</v>
      </c>
      <c r="BI580">
        <v>1582.4648148148101</v>
      </c>
      <c r="BJ580">
        <v>18.786077777777798</v>
      </c>
      <c r="BK580">
        <v>16.751151851851901</v>
      </c>
      <c r="BL580">
        <v>1527.2037037037001</v>
      </c>
      <c r="BM580">
        <v>18.5718</v>
      </c>
      <c r="BN580">
        <v>499.98296296296297</v>
      </c>
      <c r="BO580">
        <v>73.922522222222199</v>
      </c>
      <c r="BP580">
        <v>4.6663525925925903E-2</v>
      </c>
      <c r="BQ580">
        <v>22.822107407407401</v>
      </c>
      <c r="BR580">
        <v>23.8157518518519</v>
      </c>
      <c r="BS580">
        <v>999.9</v>
      </c>
      <c r="BT580">
        <v>0</v>
      </c>
      <c r="BU580">
        <v>0</v>
      </c>
      <c r="BV580">
        <v>9998.7037037037007</v>
      </c>
      <c r="BW580">
        <v>0</v>
      </c>
      <c r="BX580">
        <v>2052.0196296296299</v>
      </c>
      <c r="BY580">
        <v>-37.549633333333297</v>
      </c>
      <c r="BZ580">
        <v>1574.4933333333299</v>
      </c>
      <c r="CA580">
        <v>1609.42333333333</v>
      </c>
      <c r="CB580">
        <v>2.0349137037037002</v>
      </c>
      <c r="CC580">
        <v>1582.4648148148101</v>
      </c>
      <c r="CD580">
        <v>16.751151851851901</v>
      </c>
      <c r="CE580">
        <v>1.38871407407407</v>
      </c>
      <c r="CF580">
        <v>1.2382874074074099</v>
      </c>
      <c r="CG580">
        <v>11.794962962963</v>
      </c>
      <c r="CH580">
        <v>10.0700037037037</v>
      </c>
      <c r="CI580">
        <v>1999.99444444444</v>
      </c>
      <c r="CJ580">
        <v>0.97999274074074005</v>
      </c>
      <c r="CK580">
        <v>2.0006937037037001E-2</v>
      </c>
      <c r="CL580">
        <v>0</v>
      </c>
      <c r="CM580">
        <v>2.3478888888888898</v>
      </c>
      <c r="CN580">
        <v>0</v>
      </c>
      <c r="CO580">
        <v>5055.7811111111096</v>
      </c>
      <c r="CP580">
        <v>17300.066666666698</v>
      </c>
      <c r="CQ580">
        <v>40.884185185185203</v>
      </c>
      <c r="CR580">
        <v>42.509185185185203</v>
      </c>
      <c r="CS580">
        <v>40.932407407407403</v>
      </c>
      <c r="CT580">
        <v>40.601666666666702</v>
      </c>
      <c r="CU580">
        <v>40</v>
      </c>
      <c r="CV580">
        <v>1959.9762962963</v>
      </c>
      <c r="CW580">
        <v>40.01</v>
      </c>
      <c r="CX580">
        <v>0</v>
      </c>
      <c r="CY580">
        <v>1657132517.5</v>
      </c>
      <c r="CZ580">
        <v>0</v>
      </c>
      <c r="DA580">
        <v>0</v>
      </c>
      <c r="DB580" t="s">
        <v>355</v>
      </c>
      <c r="DC580">
        <v>1656081770.5</v>
      </c>
      <c r="DD580">
        <v>1655399214.5999999</v>
      </c>
      <c r="DE580">
        <v>0</v>
      </c>
      <c r="DF580">
        <v>0.13400000000000001</v>
      </c>
      <c r="DG580">
        <v>-0.06</v>
      </c>
      <c r="DH580">
        <v>9.3309999999999995</v>
      </c>
      <c r="DI580">
        <v>0.51100000000000001</v>
      </c>
      <c r="DJ580">
        <v>421</v>
      </c>
      <c r="DK580">
        <v>25</v>
      </c>
      <c r="DL580">
        <v>1.93</v>
      </c>
      <c r="DM580">
        <v>0.15</v>
      </c>
      <c r="DN580">
        <v>-37.610612195122002</v>
      </c>
      <c r="DO580">
        <v>-0.16005365853651601</v>
      </c>
      <c r="DP580">
        <v>0.54296064188094395</v>
      </c>
      <c r="DQ580">
        <v>0</v>
      </c>
      <c r="DR580">
        <v>2.0423753658536601</v>
      </c>
      <c r="DS580">
        <v>-0.13633484320557601</v>
      </c>
      <c r="DT580">
        <v>1.4625551829916201E-2</v>
      </c>
      <c r="DU580">
        <v>0</v>
      </c>
      <c r="DV580">
        <v>0</v>
      </c>
      <c r="DW580">
        <v>2</v>
      </c>
      <c r="DX580" t="s">
        <v>366</v>
      </c>
      <c r="DY580">
        <v>2.96712</v>
      </c>
      <c r="DZ580">
        <v>2.7008000000000001</v>
      </c>
      <c r="EA580">
        <v>0.17983299999999999</v>
      </c>
      <c r="EB580">
        <v>0.18349699999999999</v>
      </c>
      <c r="EC580">
        <v>7.0894200000000004E-2</v>
      </c>
      <c r="ED580">
        <v>6.5929699999999994E-2</v>
      </c>
      <c r="EE580">
        <v>31764.1</v>
      </c>
      <c r="EF580">
        <v>34594.400000000001</v>
      </c>
      <c r="EG580">
        <v>35132</v>
      </c>
      <c r="EH580">
        <v>38465.1</v>
      </c>
      <c r="EI580">
        <v>46354.1</v>
      </c>
      <c r="EJ580">
        <v>51895.5</v>
      </c>
      <c r="EK580">
        <v>54981.3</v>
      </c>
      <c r="EL580">
        <v>61698.6</v>
      </c>
      <c r="EM580">
        <v>1.8315999999999999</v>
      </c>
      <c r="EN580">
        <v>2.0604</v>
      </c>
      <c r="EO580">
        <v>-1.07288E-2</v>
      </c>
      <c r="EP580">
        <v>0</v>
      </c>
      <c r="EQ580">
        <v>23.9923</v>
      </c>
      <c r="ER580">
        <v>999.9</v>
      </c>
      <c r="ES580">
        <v>34.880000000000003</v>
      </c>
      <c r="ET580">
        <v>39.286999999999999</v>
      </c>
      <c r="EU580">
        <v>33.671399999999998</v>
      </c>
      <c r="EV580">
        <v>54.723100000000002</v>
      </c>
      <c r="EW580">
        <v>35.637</v>
      </c>
      <c r="EX580">
        <v>2</v>
      </c>
      <c r="EY580">
        <v>0.43593500000000002</v>
      </c>
      <c r="EZ580">
        <v>9.2810500000000005</v>
      </c>
      <c r="FA580">
        <v>19.913900000000002</v>
      </c>
      <c r="FB580">
        <v>5.2017199999999999</v>
      </c>
      <c r="FC580">
        <v>12.0099</v>
      </c>
      <c r="FD580">
        <v>4.9752000000000001</v>
      </c>
      <c r="FE580">
        <v>3.294</v>
      </c>
      <c r="FF580">
        <v>9999</v>
      </c>
      <c r="FG580">
        <v>9999</v>
      </c>
      <c r="FH580">
        <v>9999</v>
      </c>
      <c r="FI580">
        <v>554.1</v>
      </c>
      <c r="FJ580">
        <v>1.8631</v>
      </c>
      <c r="FK580">
        <v>1.8678300000000001</v>
      </c>
      <c r="FL580">
        <v>1.8675200000000001</v>
      </c>
      <c r="FM580">
        <v>1.8687400000000001</v>
      </c>
      <c r="FN580">
        <v>1.86951</v>
      </c>
      <c r="FO580">
        <v>1.86554</v>
      </c>
      <c r="FP580">
        <v>1.8665799999999999</v>
      </c>
      <c r="FQ580">
        <v>1.86798</v>
      </c>
      <c r="FR580">
        <v>5</v>
      </c>
      <c r="FS580">
        <v>0</v>
      </c>
      <c r="FT580">
        <v>0</v>
      </c>
      <c r="FU580">
        <v>0</v>
      </c>
      <c r="FV580" t="s">
        <v>357</v>
      </c>
      <c r="FW580" t="s">
        <v>358</v>
      </c>
      <c r="FX580" t="s">
        <v>359</v>
      </c>
      <c r="FY580" t="s">
        <v>359</v>
      </c>
      <c r="FZ580" t="s">
        <v>359</v>
      </c>
      <c r="GA580" t="s">
        <v>359</v>
      </c>
      <c r="GB580">
        <v>0</v>
      </c>
      <c r="GC580">
        <v>100</v>
      </c>
      <c r="GD580">
        <v>100</v>
      </c>
      <c r="GE580">
        <v>17.88</v>
      </c>
      <c r="GF580">
        <v>0.2147</v>
      </c>
      <c r="GG580">
        <v>5.2154357415507802</v>
      </c>
      <c r="GH580">
        <v>1.00486214095962E-2</v>
      </c>
      <c r="GI580">
        <v>-1.74255938316833E-6</v>
      </c>
      <c r="GJ580">
        <v>3.4045767664605598E-10</v>
      </c>
      <c r="GK580">
        <v>-2.3400103927015501E-2</v>
      </c>
      <c r="GL580">
        <v>-3.1725839457550503E-2</v>
      </c>
      <c r="GM580">
        <v>2.93552719409138E-3</v>
      </c>
      <c r="GN580">
        <v>-2.8977901675973599E-5</v>
      </c>
      <c r="GO580">
        <v>-4</v>
      </c>
      <c r="GP580">
        <v>2214</v>
      </c>
      <c r="GQ580">
        <v>1</v>
      </c>
      <c r="GR580">
        <v>18</v>
      </c>
      <c r="GS580">
        <v>17512.8</v>
      </c>
      <c r="GT580">
        <v>28888.7</v>
      </c>
      <c r="GU580">
        <v>3.8110400000000002</v>
      </c>
      <c r="GV580">
        <v>2.63916</v>
      </c>
      <c r="GW580">
        <v>2.2485400000000002</v>
      </c>
      <c r="GX580">
        <v>2.7307100000000002</v>
      </c>
      <c r="GY580">
        <v>1.9958499999999999</v>
      </c>
      <c r="GZ580">
        <v>2.3547400000000001</v>
      </c>
      <c r="HA580">
        <v>42.297499999999999</v>
      </c>
      <c r="HB580">
        <v>15.0777</v>
      </c>
      <c r="HC580">
        <v>18</v>
      </c>
      <c r="HD580">
        <v>446.01299999999998</v>
      </c>
      <c r="HE580">
        <v>599.89099999999996</v>
      </c>
      <c r="HF580">
        <v>12.8428</v>
      </c>
      <c r="HG580">
        <v>32.248100000000001</v>
      </c>
      <c r="HH580">
        <v>30.000599999999999</v>
      </c>
      <c r="HI580">
        <v>32.0306</v>
      </c>
      <c r="HJ580">
        <v>31.917200000000001</v>
      </c>
      <c r="HK580">
        <v>76.292400000000001</v>
      </c>
      <c r="HL580">
        <v>45.898099999999999</v>
      </c>
      <c r="HM580">
        <v>0</v>
      </c>
      <c r="HN580">
        <v>12.299799999999999</v>
      </c>
      <c r="HO580">
        <v>1625.25</v>
      </c>
      <c r="HP580">
        <v>16.8172</v>
      </c>
      <c r="HQ580">
        <v>101.94499999999999</v>
      </c>
      <c r="HR580">
        <v>102.697</v>
      </c>
    </row>
    <row r="581" spans="1:226" x14ac:dyDescent="0.2">
      <c r="A581">
        <v>916</v>
      </c>
      <c r="B581">
        <v>1657132542.0999999</v>
      </c>
      <c r="C581">
        <v>12509.5</v>
      </c>
      <c r="D581" t="s">
        <v>1488</v>
      </c>
      <c r="E581" t="s">
        <v>1489</v>
      </c>
      <c r="F581">
        <v>5</v>
      </c>
      <c r="G581" t="s">
        <v>2096</v>
      </c>
      <c r="H581" t="s">
        <v>353</v>
      </c>
      <c r="I581">
        <v>1657132534.31429</v>
      </c>
      <c r="J581">
        <f t="shared" si="340"/>
        <v>4.7743496813788039E-3</v>
      </c>
      <c r="K581">
        <f t="shared" si="341"/>
        <v>4.774349681378804</v>
      </c>
      <c r="L581">
        <f t="shared" si="342"/>
        <v>28.497807979445295</v>
      </c>
      <c r="M581">
        <f t="shared" si="343"/>
        <v>1560.58071428571</v>
      </c>
      <c r="N581">
        <f t="shared" si="344"/>
        <v>1314.5379231400314</v>
      </c>
      <c r="O581">
        <f t="shared" si="345"/>
        <v>97.234215905224914</v>
      </c>
      <c r="P581">
        <f t="shared" si="346"/>
        <v>115.43359795046592</v>
      </c>
      <c r="Q581">
        <f t="shared" si="347"/>
        <v>0.23768571220930457</v>
      </c>
      <c r="R581">
        <f t="shared" si="348"/>
        <v>3.3528854212892303</v>
      </c>
      <c r="S581">
        <f t="shared" si="349"/>
        <v>0.22870603088485503</v>
      </c>
      <c r="T581">
        <f t="shared" si="350"/>
        <v>0.14371979235826626</v>
      </c>
      <c r="U581">
        <f t="shared" si="351"/>
        <v>321.51535602062063</v>
      </c>
      <c r="V581">
        <f t="shared" si="352"/>
        <v>23.40350897948343</v>
      </c>
      <c r="W581">
        <f t="shared" si="353"/>
        <v>23.40350897948343</v>
      </c>
      <c r="X581">
        <f t="shared" si="354"/>
        <v>2.8893272310746312</v>
      </c>
      <c r="Y581">
        <f t="shared" si="355"/>
        <v>49.815210610386842</v>
      </c>
      <c r="Z581">
        <f t="shared" si="356"/>
        <v>1.389866827744489</v>
      </c>
      <c r="AA581">
        <f t="shared" si="357"/>
        <v>2.7900450699985426</v>
      </c>
      <c r="AB581">
        <f t="shared" si="358"/>
        <v>1.4994604033301422</v>
      </c>
      <c r="AC581">
        <f t="shared" si="359"/>
        <v>-210.54882094880526</v>
      </c>
      <c r="AD581">
        <f t="shared" si="360"/>
        <v>-104.51620274694676</v>
      </c>
      <c r="AE581">
        <f t="shared" si="361"/>
        <v>-6.4692681091165944</v>
      </c>
      <c r="AF581">
        <f t="shared" si="362"/>
        <v>-1.8935784247958054E-2</v>
      </c>
      <c r="AG581">
        <f t="shared" si="363"/>
        <v>80.161807376038894</v>
      </c>
      <c r="AH581">
        <f t="shared" si="364"/>
        <v>4.7899773694754417</v>
      </c>
      <c r="AI581">
        <f t="shared" si="365"/>
        <v>28.497807979445295</v>
      </c>
      <c r="AJ581">
        <v>1641.8309265635301</v>
      </c>
      <c r="AK581">
        <v>1615.4141212121201</v>
      </c>
      <c r="AL581">
        <v>3.46212575498692</v>
      </c>
      <c r="AM581">
        <v>66.885195505614405</v>
      </c>
      <c r="AN581">
        <f t="shared" si="366"/>
        <v>4.774349681378804</v>
      </c>
      <c r="AO581">
        <v>16.772857905068999</v>
      </c>
      <c r="AP581">
        <v>18.795147272727299</v>
      </c>
      <c r="AQ581">
        <v>-2.7868739070604202E-4</v>
      </c>
      <c r="AR581">
        <v>77.480201578808206</v>
      </c>
      <c r="AS581">
        <v>9</v>
      </c>
      <c r="AT581">
        <v>2</v>
      </c>
      <c r="AU581">
        <f t="shared" si="367"/>
        <v>1</v>
      </c>
      <c r="AV581">
        <f t="shared" si="368"/>
        <v>0</v>
      </c>
      <c r="AW581">
        <f t="shared" si="369"/>
        <v>39620.94601293849</v>
      </c>
      <c r="AX581">
        <f t="shared" si="370"/>
        <v>1999.9921428571399</v>
      </c>
      <c r="AY581">
        <f t="shared" si="371"/>
        <v>1681.193716072858</v>
      </c>
      <c r="AZ581">
        <f t="shared" si="372"/>
        <v>0.84060016039420327</v>
      </c>
      <c r="BA581">
        <f t="shared" si="373"/>
        <v>0.16075830956081238</v>
      </c>
      <c r="BB581">
        <v>2.157</v>
      </c>
      <c r="BC581">
        <v>0.5</v>
      </c>
      <c r="BD581" t="s">
        <v>354</v>
      </c>
      <c r="BE581">
        <v>2</v>
      </c>
      <c r="BF581" t="b">
        <v>1</v>
      </c>
      <c r="BG581">
        <v>1657132534.31429</v>
      </c>
      <c r="BH581">
        <v>1560.58071428571</v>
      </c>
      <c r="BI581">
        <v>1598.3882142857101</v>
      </c>
      <c r="BJ581">
        <v>18.7900178571429</v>
      </c>
      <c r="BK581">
        <v>16.7624</v>
      </c>
      <c r="BL581">
        <v>1542.7592857142899</v>
      </c>
      <c r="BM581">
        <v>18.575571428571401</v>
      </c>
      <c r="BN581">
        <v>499.98785714285702</v>
      </c>
      <c r="BO581">
        <v>73.921639285714306</v>
      </c>
      <c r="BP581">
        <v>4.6721910714285698E-2</v>
      </c>
      <c r="BQ581">
        <v>22.825307142857099</v>
      </c>
      <c r="BR581">
        <v>23.815867857142901</v>
      </c>
      <c r="BS581">
        <v>999.9</v>
      </c>
      <c r="BT581">
        <v>0</v>
      </c>
      <c r="BU581">
        <v>0</v>
      </c>
      <c r="BV581">
        <v>9995.1785714285706</v>
      </c>
      <c r="BW581">
        <v>0</v>
      </c>
      <c r="BX581">
        <v>2059.53428571429</v>
      </c>
      <c r="BY581">
        <v>-37.807853571428602</v>
      </c>
      <c r="BZ581">
        <v>1590.4660714285701</v>
      </c>
      <c r="CA581">
        <v>1625.63785714286</v>
      </c>
      <c r="CB581">
        <v>2.0276114285714302</v>
      </c>
      <c r="CC581">
        <v>1598.3882142857101</v>
      </c>
      <c r="CD581">
        <v>16.7624</v>
      </c>
      <c r="CE581">
        <v>1.38898928571429</v>
      </c>
      <c r="CF581">
        <v>1.2391046428571399</v>
      </c>
      <c r="CG581">
        <v>11.797964285714301</v>
      </c>
      <c r="CH581">
        <v>10.079857142857101</v>
      </c>
      <c r="CI581">
        <v>1999.9921428571399</v>
      </c>
      <c r="CJ581">
        <v>0.97999217857142795</v>
      </c>
      <c r="CK581">
        <v>2.0007482142857101E-2</v>
      </c>
      <c r="CL581">
        <v>0</v>
      </c>
      <c r="CM581">
        <v>2.3124428571428601</v>
      </c>
      <c r="CN581">
        <v>0</v>
      </c>
      <c r="CO581">
        <v>5063.0821428571398</v>
      </c>
      <c r="CP581">
        <v>17300.046428571401</v>
      </c>
      <c r="CQ581">
        <v>40.8816428571429</v>
      </c>
      <c r="CR581">
        <v>42.524357142857099</v>
      </c>
      <c r="CS581">
        <v>40.936999999999998</v>
      </c>
      <c r="CT581">
        <v>40.616</v>
      </c>
      <c r="CU581">
        <v>40</v>
      </c>
      <c r="CV581">
        <v>1959.97285714286</v>
      </c>
      <c r="CW581">
        <v>40.010357142857103</v>
      </c>
      <c r="CX581">
        <v>0</v>
      </c>
      <c r="CY581">
        <v>1657132522.3</v>
      </c>
      <c r="CZ581">
        <v>0</v>
      </c>
      <c r="DA581">
        <v>0</v>
      </c>
      <c r="DB581" t="s">
        <v>355</v>
      </c>
      <c r="DC581">
        <v>1656081770.5</v>
      </c>
      <c r="DD581">
        <v>1655399214.5999999</v>
      </c>
      <c r="DE581">
        <v>0</v>
      </c>
      <c r="DF581">
        <v>0.13400000000000001</v>
      </c>
      <c r="DG581">
        <v>-0.06</v>
      </c>
      <c r="DH581">
        <v>9.3309999999999995</v>
      </c>
      <c r="DI581">
        <v>0.51100000000000001</v>
      </c>
      <c r="DJ581">
        <v>421</v>
      </c>
      <c r="DK581">
        <v>25</v>
      </c>
      <c r="DL581">
        <v>1.93</v>
      </c>
      <c r="DM581">
        <v>0.15</v>
      </c>
      <c r="DN581">
        <v>-37.651897560975598</v>
      </c>
      <c r="DO581">
        <v>-2.2056355400696801</v>
      </c>
      <c r="DP581">
        <v>0.584608431590525</v>
      </c>
      <c r="DQ581">
        <v>0</v>
      </c>
      <c r="DR581">
        <v>2.0330626829268299</v>
      </c>
      <c r="DS581">
        <v>-9.23368641114969E-2</v>
      </c>
      <c r="DT581">
        <v>9.6671296278123802E-3</v>
      </c>
      <c r="DU581">
        <v>1</v>
      </c>
      <c r="DV581">
        <v>1</v>
      </c>
      <c r="DW581">
        <v>2</v>
      </c>
      <c r="DX581" t="s">
        <v>356</v>
      </c>
      <c r="DY581">
        <v>2.9683700000000002</v>
      </c>
      <c r="DZ581">
        <v>2.7006199999999998</v>
      </c>
      <c r="EA581">
        <v>0.181001</v>
      </c>
      <c r="EB581">
        <v>0.18462400000000001</v>
      </c>
      <c r="EC581">
        <v>7.0888300000000001E-2</v>
      </c>
      <c r="ED581">
        <v>6.5945500000000004E-2</v>
      </c>
      <c r="EE581">
        <v>31718.3</v>
      </c>
      <c r="EF581">
        <v>34545.300000000003</v>
      </c>
      <c r="EG581">
        <v>35131.5</v>
      </c>
      <c r="EH581">
        <v>38463.699999999997</v>
      </c>
      <c r="EI581">
        <v>46353.8</v>
      </c>
      <c r="EJ581">
        <v>51894.2</v>
      </c>
      <c r="EK581">
        <v>54980.5</v>
      </c>
      <c r="EL581">
        <v>61698</v>
      </c>
      <c r="EM581">
        <v>1.8320000000000001</v>
      </c>
      <c r="EN581">
        <v>2.06</v>
      </c>
      <c r="EO581">
        <v>-1.14739E-2</v>
      </c>
      <c r="EP581">
        <v>0</v>
      </c>
      <c r="EQ581">
        <v>23.9984</v>
      </c>
      <c r="ER581">
        <v>999.9</v>
      </c>
      <c r="ES581">
        <v>34.880000000000003</v>
      </c>
      <c r="ET581">
        <v>39.296999999999997</v>
      </c>
      <c r="EU581">
        <v>33.691499999999998</v>
      </c>
      <c r="EV581">
        <v>54.793100000000003</v>
      </c>
      <c r="EW581">
        <v>35.616999999999997</v>
      </c>
      <c r="EX581">
        <v>2</v>
      </c>
      <c r="EY581">
        <v>0.43701200000000001</v>
      </c>
      <c r="EZ581">
        <v>9.2810500000000005</v>
      </c>
      <c r="FA581">
        <v>19.913799999999998</v>
      </c>
      <c r="FB581">
        <v>5.2017199999999999</v>
      </c>
      <c r="FC581">
        <v>12.0099</v>
      </c>
      <c r="FD581">
        <v>4.976</v>
      </c>
      <c r="FE581">
        <v>3.294</v>
      </c>
      <c r="FF581">
        <v>9999</v>
      </c>
      <c r="FG581">
        <v>9999</v>
      </c>
      <c r="FH581">
        <v>9999</v>
      </c>
      <c r="FI581">
        <v>554.1</v>
      </c>
      <c r="FJ581">
        <v>1.8631</v>
      </c>
      <c r="FK581">
        <v>1.8678300000000001</v>
      </c>
      <c r="FL581">
        <v>1.8675200000000001</v>
      </c>
      <c r="FM581">
        <v>1.8688</v>
      </c>
      <c r="FN581">
        <v>1.86951</v>
      </c>
      <c r="FO581">
        <v>1.86554</v>
      </c>
      <c r="FP581">
        <v>1.8666100000000001</v>
      </c>
      <c r="FQ581">
        <v>1.86798</v>
      </c>
      <c r="FR581">
        <v>5</v>
      </c>
      <c r="FS581">
        <v>0</v>
      </c>
      <c r="FT581">
        <v>0</v>
      </c>
      <c r="FU581">
        <v>0</v>
      </c>
      <c r="FV581" t="s">
        <v>357</v>
      </c>
      <c r="FW581" t="s">
        <v>358</v>
      </c>
      <c r="FX581" t="s">
        <v>359</v>
      </c>
      <c r="FY581" t="s">
        <v>359</v>
      </c>
      <c r="FZ581" t="s">
        <v>359</v>
      </c>
      <c r="GA581" t="s">
        <v>359</v>
      </c>
      <c r="GB581">
        <v>0</v>
      </c>
      <c r="GC581">
        <v>100</v>
      </c>
      <c r="GD581">
        <v>100</v>
      </c>
      <c r="GE581">
        <v>18</v>
      </c>
      <c r="GF581">
        <v>0.21460000000000001</v>
      </c>
      <c r="GG581">
        <v>5.2154357415507802</v>
      </c>
      <c r="GH581">
        <v>1.00486214095962E-2</v>
      </c>
      <c r="GI581">
        <v>-1.74255938316833E-6</v>
      </c>
      <c r="GJ581">
        <v>3.4045767664605598E-10</v>
      </c>
      <c r="GK581">
        <v>-2.3400103927015501E-2</v>
      </c>
      <c r="GL581">
        <v>-3.1725839457550503E-2</v>
      </c>
      <c r="GM581">
        <v>2.93552719409138E-3</v>
      </c>
      <c r="GN581">
        <v>-2.8977901675973599E-5</v>
      </c>
      <c r="GO581">
        <v>-4</v>
      </c>
      <c r="GP581">
        <v>2214</v>
      </c>
      <c r="GQ581">
        <v>1</v>
      </c>
      <c r="GR581">
        <v>18</v>
      </c>
      <c r="GS581">
        <v>17512.900000000001</v>
      </c>
      <c r="GT581">
        <v>28888.799999999999</v>
      </c>
      <c r="GU581">
        <v>3.8415499999999998</v>
      </c>
      <c r="GV581">
        <v>2.63672</v>
      </c>
      <c r="GW581">
        <v>2.2485400000000002</v>
      </c>
      <c r="GX581">
        <v>2.7294900000000002</v>
      </c>
      <c r="GY581">
        <v>1.9958499999999999</v>
      </c>
      <c r="GZ581">
        <v>2.3718300000000001</v>
      </c>
      <c r="HA581">
        <v>42.297499999999999</v>
      </c>
      <c r="HB581">
        <v>15.0777</v>
      </c>
      <c r="HC581">
        <v>18</v>
      </c>
      <c r="HD581">
        <v>446.33100000000002</v>
      </c>
      <c r="HE581">
        <v>599.65700000000004</v>
      </c>
      <c r="HF581">
        <v>12.8439</v>
      </c>
      <c r="HG581">
        <v>32.256599999999999</v>
      </c>
      <c r="HH581">
        <v>30.000900000000001</v>
      </c>
      <c r="HI581">
        <v>32.0396</v>
      </c>
      <c r="HJ581">
        <v>31.925599999999999</v>
      </c>
      <c r="HK581">
        <v>76.910700000000006</v>
      </c>
      <c r="HL581">
        <v>45.898099999999999</v>
      </c>
      <c r="HM581">
        <v>0</v>
      </c>
      <c r="HN581">
        <v>12.3043</v>
      </c>
      <c r="HO581">
        <v>1638.71</v>
      </c>
      <c r="HP581">
        <v>16.8293</v>
      </c>
      <c r="HQ581">
        <v>101.944</v>
      </c>
      <c r="HR581">
        <v>102.69499999999999</v>
      </c>
    </row>
    <row r="582" spans="1:226" x14ac:dyDescent="0.2">
      <c r="A582">
        <v>917</v>
      </c>
      <c r="B582">
        <v>1657132547.0999999</v>
      </c>
      <c r="C582">
        <v>12514.5</v>
      </c>
      <c r="D582" t="s">
        <v>1490</v>
      </c>
      <c r="E582" t="s">
        <v>1491</v>
      </c>
      <c r="F582">
        <v>5</v>
      </c>
      <c r="G582" t="s">
        <v>2097</v>
      </c>
      <c r="H582" t="s">
        <v>353</v>
      </c>
      <c r="I582">
        <v>1657132539.5999999</v>
      </c>
      <c r="J582">
        <f t="shared" si="340"/>
        <v>4.7627441046537841E-3</v>
      </c>
      <c r="K582">
        <f t="shared" si="341"/>
        <v>4.7627441046537839</v>
      </c>
      <c r="L582">
        <f t="shared" si="342"/>
        <v>28.41037015832449</v>
      </c>
      <c r="M582">
        <f t="shared" si="343"/>
        <v>1578.3388888888901</v>
      </c>
      <c r="N582">
        <f t="shared" si="344"/>
        <v>1331.7168435199817</v>
      </c>
      <c r="O582">
        <f t="shared" si="345"/>
        <v>98.503893093027543</v>
      </c>
      <c r="P582">
        <f t="shared" si="346"/>
        <v>116.74593284014908</v>
      </c>
      <c r="Q582">
        <f t="shared" si="347"/>
        <v>0.23696243343133755</v>
      </c>
      <c r="R582">
        <f t="shared" si="348"/>
        <v>3.3534536883362316</v>
      </c>
      <c r="S582">
        <f t="shared" si="349"/>
        <v>0.22803766688880989</v>
      </c>
      <c r="T582">
        <f t="shared" si="350"/>
        <v>0.14329739053673418</v>
      </c>
      <c r="U582">
        <f t="shared" si="351"/>
        <v>321.51511194722423</v>
      </c>
      <c r="V582">
        <f t="shared" si="352"/>
        <v>23.408781150761335</v>
      </c>
      <c r="W582">
        <f t="shared" si="353"/>
        <v>23.408781150761335</v>
      </c>
      <c r="X582">
        <f t="shared" si="354"/>
        <v>2.8902465399409123</v>
      </c>
      <c r="Y582">
        <f t="shared" si="355"/>
        <v>49.814507179507252</v>
      </c>
      <c r="Z582">
        <f t="shared" si="356"/>
        <v>1.3900746700624653</v>
      </c>
      <c r="AA582">
        <f t="shared" si="357"/>
        <v>2.7905017007461548</v>
      </c>
      <c r="AB582">
        <f t="shared" si="358"/>
        <v>1.500171869878447</v>
      </c>
      <c r="AC582">
        <f t="shared" si="359"/>
        <v>-210.03701501523187</v>
      </c>
      <c r="AD582">
        <f t="shared" si="360"/>
        <v>-104.99889538295778</v>
      </c>
      <c r="AE582">
        <f t="shared" si="361"/>
        <v>-6.4983066241720691</v>
      </c>
      <c r="AF582">
        <f t="shared" si="362"/>
        <v>-1.9105075137503036E-2</v>
      </c>
      <c r="AG582">
        <f t="shared" si="363"/>
        <v>80.152682046230183</v>
      </c>
      <c r="AH582">
        <f t="shared" si="364"/>
        <v>4.7687682660860906</v>
      </c>
      <c r="AI582">
        <f t="shared" si="365"/>
        <v>28.41037015832449</v>
      </c>
      <c r="AJ582">
        <v>1658.7047765311299</v>
      </c>
      <c r="AK582">
        <v>1632.5256969697</v>
      </c>
      <c r="AL582">
        <v>3.4126508177445101</v>
      </c>
      <c r="AM582">
        <v>66.885195505614405</v>
      </c>
      <c r="AN582">
        <f t="shared" si="366"/>
        <v>4.7627441046537839</v>
      </c>
      <c r="AO582">
        <v>16.7809119498129</v>
      </c>
      <c r="AP582">
        <v>18.798343030302998</v>
      </c>
      <c r="AQ582">
        <v>-2.9903505296941099E-4</v>
      </c>
      <c r="AR582">
        <v>77.480201578808206</v>
      </c>
      <c r="AS582">
        <v>10</v>
      </c>
      <c r="AT582">
        <v>2</v>
      </c>
      <c r="AU582">
        <f t="shared" si="367"/>
        <v>1</v>
      </c>
      <c r="AV582">
        <f t="shared" si="368"/>
        <v>0</v>
      </c>
      <c r="AW582">
        <f t="shared" si="369"/>
        <v>39629.388645596053</v>
      </c>
      <c r="AX582">
        <f t="shared" si="370"/>
        <v>1999.99074074074</v>
      </c>
      <c r="AY582">
        <f t="shared" si="371"/>
        <v>1681.1925277792177</v>
      </c>
      <c r="AZ582">
        <f t="shared" si="372"/>
        <v>0.84060015555699596</v>
      </c>
      <c r="BA582">
        <f t="shared" si="373"/>
        <v>0.16075830022500209</v>
      </c>
      <c r="BB582">
        <v>2.157</v>
      </c>
      <c r="BC582">
        <v>0.5</v>
      </c>
      <c r="BD582" t="s">
        <v>354</v>
      </c>
      <c r="BE582">
        <v>2</v>
      </c>
      <c r="BF582" t="b">
        <v>1</v>
      </c>
      <c r="BG582">
        <v>1657132539.5999999</v>
      </c>
      <c r="BH582">
        <v>1578.3388888888901</v>
      </c>
      <c r="BI582">
        <v>1616.16407407407</v>
      </c>
      <c r="BJ582">
        <v>18.793022222222199</v>
      </c>
      <c r="BK582">
        <v>16.774422222222199</v>
      </c>
      <c r="BL582">
        <v>1560.3925925925901</v>
      </c>
      <c r="BM582">
        <v>18.578425925925899</v>
      </c>
      <c r="BN582">
        <v>499.996222222222</v>
      </c>
      <c r="BO582">
        <v>73.920940740740704</v>
      </c>
      <c r="BP582">
        <v>4.6654977777777801E-2</v>
      </c>
      <c r="BQ582">
        <v>22.828007407407402</v>
      </c>
      <c r="BR582">
        <v>23.820381481481501</v>
      </c>
      <c r="BS582">
        <v>999.9</v>
      </c>
      <c r="BT582">
        <v>0</v>
      </c>
      <c r="BU582">
        <v>0</v>
      </c>
      <c r="BV582">
        <v>9997.5925925925894</v>
      </c>
      <c r="BW582">
        <v>0</v>
      </c>
      <c r="BX582">
        <v>2065.1266666666702</v>
      </c>
      <c r="BY582">
        <v>-37.825955555555602</v>
      </c>
      <c r="BZ582">
        <v>1608.5688888888899</v>
      </c>
      <c r="CA582">
        <v>1643.73703703704</v>
      </c>
      <c r="CB582">
        <v>2.0185829629629599</v>
      </c>
      <c r="CC582">
        <v>1616.16407407407</v>
      </c>
      <c r="CD582">
        <v>16.774422222222199</v>
      </c>
      <c r="CE582">
        <v>1.38919777777778</v>
      </c>
      <c r="CF582">
        <v>1.23998148148148</v>
      </c>
      <c r="CG582">
        <v>11.800237037037</v>
      </c>
      <c r="CH582">
        <v>10.0904296296296</v>
      </c>
      <c r="CI582">
        <v>1999.99074074074</v>
      </c>
      <c r="CJ582">
        <v>0.97999218518518505</v>
      </c>
      <c r="CK582">
        <v>2.00074777777778E-2</v>
      </c>
      <c r="CL582">
        <v>0</v>
      </c>
      <c r="CM582">
        <v>2.3254666666666699</v>
      </c>
      <c r="CN582">
        <v>0</v>
      </c>
      <c r="CO582">
        <v>5067.0888888888903</v>
      </c>
      <c r="CP582">
        <v>17300.037037037</v>
      </c>
      <c r="CQ582">
        <v>40.881888888888902</v>
      </c>
      <c r="CR582">
        <v>42.539037037036998</v>
      </c>
      <c r="CS582">
        <v>40.936999999999998</v>
      </c>
      <c r="CT582">
        <v>40.625</v>
      </c>
      <c r="CU582">
        <v>40.004592592592601</v>
      </c>
      <c r="CV582">
        <v>1959.9714814814799</v>
      </c>
      <c r="CW582">
        <v>40.01</v>
      </c>
      <c r="CX582">
        <v>0</v>
      </c>
      <c r="CY582">
        <v>1657132527.7</v>
      </c>
      <c r="CZ582">
        <v>0</v>
      </c>
      <c r="DA582">
        <v>0</v>
      </c>
      <c r="DB582" t="s">
        <v>355</v>
      </c>
      <c r="DC582">
        <v>1656081770.5</v>
      </c>
      <c r="DD582">
        <v>1655399214.5999999</v>
      </c>
      <c r="DE582">
        <v>0</v>
      </c>
      <c r="DF582">
        <v>0.13400000000000001</v>
      </c>
      <c r="DG582">
        <v>-0.06</v>
      </c>
      <c r="DH582">
        <v>9.3309999999999995</v>
      </c>
      <c r="DI582">
        <v>0.51100000000000001</v>
      </c>
      <c r="DJ582">
        <v>421</v>
      </c>
      <c r="DK582">
        <v>25</v>
      </c>
      <c r="DL582">
        <v>1.93</v>
      </c>
      <c r="DM582">
        <v>0.15</v>
      </c>
      <c r="DN582">
        <v>-37.821582926829301</v>
      </c>
      <c r="DO582">
        <v>-0.52360766550525095</v>
      </c>
      <c r="DP582">
        <v>0.50949331880175697</v>
      </c>
      <c r="DQ582">
        <v>0</v>
      </c>
      <c r="DR582">
        <v>2.0238846341463401</v>
      </c>
      <c r="DS582">
        <v>-0.100131846689892</v>
      </c>
      <c r="DT582">
        <v>1.0316515553171699E-2</v>
      </c>
      <c r="DU582">
        <v>0</v>
      </c>
      <c r="DV582">
        <v>0</v>
      </c>
      <c r="DW582">
        <v>2</v>
      </c>
      <c r="DX582" t="s">
        <v>366</v>
      </c>
      <c r="DY582">
        <v>2.9690799999999999</v>
      </c>
      <c r="DZ582">
        <v>2.69998</v>
      </c>
      <c r="EA582">
        <v>0.18215300000000001</v>
      </c>
      <c r="EB582">
        <v>0.185812</v>
      </c>
      <c r="EC582">
        <v>7.0893499999999998E-2</v>
      </c>
      <c r="ED582">
        <v>6.5960199999999997E-2</v>
      </c>
      <c r="EE582">
        <v>31673.599999999999</v>
      </c>
      <c r="EF582">
        <v>34494.699999999997</v>
      </c>
      <c r="EG582">
        <v>35131.599999999999</v>
      </c>
      <c r="EH582">
        <v>38463.599999999999</v>
      </c>
      <c r="EI582">
        <v>46352.800000000003</v>
      </c>
      <c r="EJ582">
        <v>51892.800000000003</v>
      </c>
      <c r="EK582">
        <v>54979.5</v>
      </c>
      <c r="EL582">
        <v>61697.3</v>
      </c>
      <c r="EM582">
        <v>1.8320000000000001</v>
      </c>
      <c r="EN582">
        <v>2.0594000000000001</v>
      </c>
      <c r="EO582">
        <v>-8.1956400000000006E-3</v>
      </c>
      <c r="EP582">
        <v>0</v>
      </c>
      <c r="EQ582">
        <v>24.002400000000002</v>
      </c>
      <c r="ER582">
        <v>999.9</v>
      </c>
      <c r="ES582">
        <v>34.880000000000003</v>
      </c>
      <c r="ET582">
        <v>39.286999999999999</v>
      </c>
      <c r="EU582">
        <v>33.671999999999997</v>
      </c>
      <c r="EV582">
        <v>54.443100000000001</v>
      </c>
      <c r="EW582">
        <v>35.532899999999998</v>
      </c>
      <c r="EX582">
        <v>2</v>
      </c>
      <c r="EY582">
        <v>0.43784600000000001</v>
      </c>
      <c r="EZ582">
        <v>9.2810500000000005</v>
      </c>
      <c r="FA582">
        <v>19.913699999999999</v>
      </c>
      <c r="FB582">
        <v>5.20411</v>
      </c>
      <c r="FC582">
        <v>12.0099</v>
      </c>
      <c r="FD582">
        <v>4.976</v>
      </c>
      <c r="FE582">
        <v>3.294</v>
      </c>
      <c r="FF582">
        <v>9999</v>
      </c>
      <c r="FG582">
        <v>9999</v>
      </c>
      <c r="FH582">
        <v>9999</v>
      </c>
      <c r="FI582">
        <v>554.1</v>
      </c>
      <c r="FJ582">
        <v>1.8631</v>
      </c>
      <c r="FK582">
        <v>1.8678300000000001</v>
      </c>
      <c r="FL582">
        <v>1.8675200000000001</v>
      </c>
      <c r="FM582">
        <v>1.86877</v>
      </c>
      <c r="FN582">
        <v>1.86951</v>
      </c>
      <c r="FO582">
        <v>1.86554</v>
      </c>
      <c r="FP582">
        <v>1.8665799999999999</v>
      </c>
      <c r="FQ582">
        <v>1.86798</v>
      </c>
      <c r="FR582">
        <v>5</v>
      </c>
      <c r="FS582">
        <v>0</v>
      </c>
      <c r="FT582">
        <v>0</v>
      </c>
      <c r="FU582">
        <v>0</v>
      </c>
      <c r="FV582" t="s">
        <v>357</v>
      </c>
      <c r="FW582" t="s">
        <v>358</v>
      </c>
      <c r="FX582" t="s">
        <v>359</v>
      </c>
      <c r="FY582" t="s">
        <v>359</v>
      </c>
      <c r="FZ582" t="s">
        <v>359</v>
      </c>
      <c r="GA582" t="s">
        <v>359</v>
      </c>
      <c r="GB582">
        <v>0</v>
      </c>
      <c r="GC582">
        <v>100</v>
      </c>
      <c r="GD582">
        <v>100</v>
      </c>
      <c r="GE582">
        <v>18.13</v>
      </c>
      <c r="GF582">
        <v>0.2147</v>
      </c>
      <c r="GG582">
        <v>5.2154357415507802</v>
      </c>
      <c r="GH582">
        <v>1.00486214095962E-2</v>
      </c>
      <c r="GI582">
        <v>-1.74255938316833E-6</v>
      </c>
      <c r="GJ582">
        <v>3.4045767664605598E-10</v>
      </c>
      <c r="GK582">
        <v>-2.3400103927015501E-2</v>
      </c>
      <c r="GL582">
        <v>-3.1725839457550503E-2</v>
      </c>
      <c r="GM582">
        <v>2.93552719409138E-3</v>
      </c>
      <c r="GN582">
        <v>-2.8977901675973599E-5</v>
      </c>
      <c r="GO582">
        <v>-4</v>
      </c>
      <c r="GP582">
        <v>2214</v>
      </c>
      <c r="GQ582">
        <v>1</v>
      </c>
      <c r="GR582">
        <v>18</v>
      </c>
      <c r="GS582">
        <v>17512.900000000001</v>
      </c>
      <c r="GT582">
        <v>28888.9</v>
      </c>
      <c r="GU582">
        <v>3.8708499999999999</v>
      </c>
      <c r="GV582">
        <v>2.6415999999999999</v>
      </c>
      <c r="GW582">
        <v>2.2485400000000002</v>
      </c>
      <c r="GX582">
        <v>2.7307100000000002</v>
      </c>
      <c r="GY582">
        <v>1.9958499999999999</v>
      </c>
      <c r="GZ582">
        <v>2.3571800000000001</v>
      </c>
      <c r="HA582">
        <v>42.324100000000001</v>
      </c>
      <c r="HB582">
        <v>15.068899999999999</v>
      </c>
      <c r="HC582">
        <v>18</v>
      </c>
      <c r="HD582">
        <v>446.392</v>
      </c>
      <c r="HE582">
        <v>599.26800000000003</v>
      </c>
      <c r="HF582">
        <v>12.8454</v>
      </c>
      <c r="HG582">
        <v>32.2652</v>
      </c>
      <c r="HH582">
        <v>30.001000000000001</v>
      </c>
      <c r="HI582">
        <v>32.048099999999998</v>
      </c>
      <c r="HJ582">
        <v>31.933399999999999</v>
      </c>
      <c r="HK582">
        <v>77.448800000000006</v>
      </c>
      <c r="HL582">
        <v>45.898099999999999</v>
      </c>
      <c r="HM582">
        <v>0</v>
      </c>
      <c r="HN582">
        <v>12.3043</v>
      </c>
      <c r="HO582">
        <v>1658.83</v>
      </c>
      <c r="HP582">
        <v>16.832999999999998</v>
      </c>
      <c r="HQ582">
        <v>101.943</v>
      </c>
      <c r="HR582">
        <v>102.694</v>
      </c>
    </row>
    <row r="583" spans="1:226" x14ac:dyDescent="0.2">
      <c r="A583">
        <v>918</v>
      </c>
      <c r="B583">
        <v>1657132552.0999999</v>
      </c>
      <c r="C583">
        <v>12519.5</v>
      </c>
      <c r="D583" t="s">
        <v>1492</v>
      </c>
      <c r="E583" t="s">
        <v>1493</v>
      </c>
      <c r="F583">
        <v>5</v>
      </c>
      <c r="G583" t="s">
        <v>2098</v>
      </c>
      <c r="H583" t="s">
        <v>353</v>
      </c>
      <c r="I583">
        <v>1657132544.31429</v>
      </c>
      <c r="J583">
        <f t="shared" si="340"/>
        <v>4.7318090664971958E-3</v>
      </c>
      <c r="K583">
        <f t="shared" si="341"/>
        <v>4.7318090664971955</v>
      </c>
      <c r="L583">
        <f t="shared" si="342"/>
        <v>29.000567088428905</v>
      </c>
      <c r="M583">
        <f t="shared" si="343"/>
        <v>1594.1675</v>
      </c>
      <c r="N583">
        <f t="shared" si="344"/>
        <v>1341.2947475873102</v>
      </c>
      <c r="O583">
        <f t="shared" si="345"/>
        <v>99.212226968980147</v>
      </c>
      <c r="P583">
        <f t="shared" si="346"/>
        <v>117.91659373979344</v>
      </c>
      <c r="Q583">
        <f t="shared" si="347"/>
        <v>0.23500413309551335</v>
      </c>
      <c r="R583">
        <f t="shared" si="348"/>
        <v>3.3518095853281289</v>
      </c>
      <c r="S583">
        <f t="shared" si="349"/>
        <v>0.22621919497827914</v>
      </c>
      <c r="T583">
        <f t="shared" si="350"/>
        <v>0.1421489274119673</v>
      </c>
      <c r="U583">
        <f t="shared" si="351"/>
        <v>321.51641585985271</v>
      </c>
      <c r="V583">
        <f t="shared" si="352"/>
        <v>23.422132398093289</v>
      </c>
      <c r="W583">
        <f t="shared" si="353"/>
        <v>23.422132398093289</v>
      </c>
      <c r="X583">
        <f t="shared" si="354"/>
        <v>2.8925757421934692</v>
      </c>
      <c r="Y583">
        <f t="shared" si="355"/>
        <v>49.800785130838108</v>
      </c>
      <c r="Z583">
        <f t="shared" si="356"/>
        <v>1.3901944388242633</v>
      </c>
      <c r="AA583">
        <f t="shared" si="357"/>
        <v>2.7915110879716112</v>
      </c>
      <c r="AB583">
        <f t="shared" si="358"/>
        <v>1.5023813033692059</v>
      </c>
      <c r="AC583">
        <f t="shared" si="359"/>
        <v>-208.67277983252634</v>
      </c>
      <c r="AD583">
        <f t="shared" si="360"/>
        <v>-106.28166418777441</v>
      </c>
      <c r="AE583">
        <f t="shared" si="361"/>
        <v>-6.581566902575978</v>
      </c>
      <c r="AF583">
        <f t="shared" si="362"/>
        <v>-1.959506302399916E-2</v>
      </c>
      <c r="AG583">
        <f t="shared" si="363"/>
        <v>80.310526048427448</v>
      </c>
      <c r="AH583">
        <f t="shared" si="364"/>
        <v>4.7514344204816474</v>
      </c>
      <c r="AI583">
        <f t="shared" si="365"/>
        <v>29.000567088428905</v>
      </c>
      <c r="AJ583">
        <v>1675.86368378579</v>
      </c>
      <c r="AK583">
        <v>1649.56775757576</v>
      </c>
      <c r="AL583">
        <v>3.3772667820381699</v>
      </c>
      <c r="AM583">
        <v>66.885195505614405</v>
      </c>
      <c r="AN583">
        <f t="shared" si="366"/>
        <v>4.7318090664971955</v>
      </c>
      <c r="AO583">
        <v>16.7921272237236</v>
      </c>
      <c r="AP583">
        <v>18.796009090909099</v>
      </c>
      <c r="AQ583">
        <v>-1.96228580961963E-4</v>
      </c>
      <c r="AR583">
        <v>77.480201578808206</v>
      </c>
      <c r="AS583">
        <v>9</v>
      </c>
      <c r="AT583">
        <v>2</v>
      </c>
      <c r="AU583">
        <f t="shared" si="367"/>
        <v>1</v>
      </c>
      <c r="AV583">
        <f t="shared" si="368"/>
        <v>0</v>
      </c>
      <c r="AW583">
        <f t="shared" si="369"/>
        <v>39603.071269353015</v>
      </c>
      <c r="AX583">
        <f t="shared" si="370"/>
        <v>1999.99892857143</v>
      </c>
      <c r="AY583">
        <f t="shared" si="371"/>
        <v>1681.1994040724635</v>
      </c>
      <c r="AZ583">
        <f t="shared" si="372"/>
        <v>0.84060015235774133</v>
      </c>
      <c r="BA583">
        <f t="shared" si="373"/>
        <v>0.1607582940504409</v>
      </c>
      <c r="BB583">
        <v>2.157</v>
      </c>
      <c r="BC583">
        <v>0.5</v>
      </c>
      <c r="BD583" t="s">
        <v>354</v>
      </c>
      <c r="BE583">
        <v>2</v>
      </c>
      <c r="BF583" t="b">
        <v>1</v>
      </c>
      <c r="BG583">
        <v>1657132544.31429</v>
      </c>
      <c r="BH583">
        <v>1594.1675</v>
      </c>
      <c r="BI583">
        <v>1632.0817857142899</v>
      </c>
      <c r="BJ583">
        <v>18.794664285714301</v>
      </c>
      <c r="BK583">
        <v>16.7833857142857</v>
      </c>
      <c r="BL583">
        <v>1576.11</v>
      </c>
      <c r="BM583">
        <v>18.579999999999998</v>
      </c>
      <c r="BN583">
        <v>499.99142857142903</v>
      </c>
      <c r="BO583">
        <v>73.920860714285695</v>
      </c>
      <c r="BP583">
        <v>4.6645046428571403E-2</v>
      </c>
      <c r="BQ583">
        <v>22.833974999999999</v>
      </c>
      <c r="BR583">
        <v>23.830946428571401</v>
      </c>
      <c r="BS583">
        <v>999.9</v>
      </c>
      <c r="BT583">
        <v>0</v>
      </c>
      <c r="BU583">
        <v>0</v>
      </c>
      <c r="BV583">
        <v>9990.8928571428605</v>
      </c>
      <c r="BW583">
        <v>0</v>
      </c>
      <c r="BX583">
        <v>2068.7017857142901</v>
      </c>
      <c r="BY583">
        <v>-37.915574999999997</v>
      </c>
      <c r="BZ583">
        <v>1624.7032142857099</v>
      </c>
      <c r="CA583">
        <v>1659.9417857142901</v>
      </c>
      <c r="CB583">
        <v>2.0112664285714299</v>
      </c>
      <c r="CC583">
        <v>1632.0817857142899</v>
      </c>
      <c r="CD583">
        <v>16.7833857142857</v>
      </c>
      <c r="CE583">
        <v>1.3893175</v>
      </c>
      <c r="CF583">
        <v>1.24064285714286</v>
      </c>
      <c r="CG583">
        <v>11.801546428571401</v>
      </c>
      <c r="CH583">
        <v>10.098392857142899</v>
      </c>
      <c r="CI583">
        <v>1999.99892857143</v>
      </c>
      <c r="CJ583">
        <v>0.97999289285714297</v>
      </c>
      <c r="CK583">
        <v>2.0006842857142899E-2</v>
      </c>
      <c r="CL583">
        <v>0</v>
      </c>
      <c r="CM583">
        <v>2.3077535714285702</v>
      </c>
      <c r="CN583">
        <v>0</v>
      </c>
      <c r="CO583">
        <v>5068.66</v>
      </c>
      <c r="CP583">
        <v>17300.107142857101</v>
      </c>
      <c r="CQ583">
        <v>40.892714285714298</v>
      </c>
      <c r="CR583">
        <v>42.548714285714297</v>
      </c>
      <c r="CS583">
        <v>40.936999999999998</v>
      </c>
      <c r="CT583">
        <v>40.625</v>
      </c>
      <c r="CU583">
        <v>40.004428571428598</v>
      </c>
      <c r="CV583">
        <v>1959.9821428571399</v>
      </c>
      <c r="CW583">
        <v>40.01</v>
      </c>
      <c r="CX583">
        <v>0</v>
      </c>
      <c r="CY583">
        <v>1657132532.5</v>
      </c>
      <c r="CZ583">
        <v>0</v>
      </c>
      <c r="DA583">
        <v>0</v>
      </c>
      <c r="DB583" t="s">
        <v>355</v>
      </c>
      <c r="DC583">
        <v>1656081770.5</v>
      </c>
      <c r="DD583">
        <v>1655399214.5999999</v>
      </c>
      <c r="DE583">
        <v>0</v>
      </c>
      <c r="DF583">
        <v>0.13400000000000001</v>
      </c>
      <c r="DG583">
        <v>-0.06</v>
      </c>
      <c r="DH583">
        <v>9.3309999999999995</v>
      </c>
      <c r="DI583">
        <v>0.51100000000000001</v>
      </c>
      <c r="DJ583">
        <v>421</v>
      </c>
      <c r="DK583">
        <v>25</v>
      </c>
      <c r="DL583">
        <v>1.93</v>
      </c>
      <c r="DM583">
        <v>0.15</v>
      </c>
      <c r="DN583">
        <v>-37.882321951219502</v>
      </c>
      <c r="DO583">
        <v>-0.44793449477344799</v>
      </c>
      <c r="DP583">
        <v>0.54502765716899104</v>
      </c>
      <c r="DQ583">
        <v>0</v>
      </c>
      <c r="DR583">
        <v>2.01728951219512</v>
      </c>
      <c r="DS583">
        <v>-0.10167533101045</v>
      </c>
      <c r="DT583">
        <v>1.04666263931952E-2</v>
      </c>
      <c r="DU583">
        <v>0</v>
      </c>
      <c r="DV583">
        <v>0</v>
      </c>
      <c r="DW583">
        <v>2</v>
      </c>
      <c r="DX583" t="s">
        <v>366</v>
      </c>
      <c r="DY583">
        <v>2.9675500000000001</v>
      </c>
      <c r="DZ583">
        <v>2.70085</v>
      </c>
      <c r="EA583">
        <v>0.183283</v>
      </c>
      <c r="EB583">
        <v>0.18687899999999999</v>
      </c>
      <c r="EC583">
        <v>7.08984E-2</v>
      </c>
      <c r="ED583">
        <v>6.5995499999999999E-2</v>
      </c>
      <c r="EE583">
        <v>31629</v>
      </c>
      <c r="EF583">
        <v>34448.6</v>
      </c>
      <c r="EG583">
        <v>35130.699999999997</v>
      </c>
      <c r="EH583">
        <v>38462.699999999997</v>
      </c>
      <c r="EI583">
        <v>46352.6</v>
      </c>
      <c r="EJ583">
        <v>51889.4</v>
      </c>
      <c r="EK583">
        <v>54979.6</v>
      </c>
      <c r="EL583">
        <v>61695.6</v>
      </c>
      <c r="EM583">
        <v>1.8313999999999999</v>
      </c>
      <c r="EN583">
        <v>2.06</v>
      </c>
      <c r="EO583">
        <v>-8.7916899999999996E-3</v>
      </c>
      <c r="EP583">
        <v>0</v>
      </c>
      <c r="EQ583">
        <v>24.006399999999999</v>
      </c>
      <c r="ER583">
        <v>999.9</v>
      </c>
      <c r="ES583">
        <v>34.904000000000003</v>
      </c>
      <c r="ET583">
        <v>39.296999999999997</v>
      </c>
      <c r="EU583">
        <v>33.712600000000002</v>
      </c>
      <c r="EV583">
        <v>55.023099999999999</v>
      </c>
      <c r="EW583">
        <v>35.5929</v>
      </c>
      <c r="EX583">
        <v>2</v>
      </c>
      <c r="EY583">
        <v>0.43792700000000001</v>
      </c>
      <c r="EZ583">
        <v>9.2810500000000005</v>
      </c>
      <c r="FA583">
        <v>19.913799999999998</v>
      </c>
      <c r="FB583">
        <v>5.2029100000000001</v>
      </c>
      <c r="FC583">
        <v>12.0099</v>
      </c>
      <c r="FD583">
        <v>4.9756</v>
      </c>
      <c r="FE583">
        <v>3.294</v>
      </c>
      <c r="FF583">
        <v>9999</v>
      </c>
      <c r="FG583">
        <v>9999</v>
      </c>
      <c r="FH583">
        <v>9999</v>
      </c>
      <c r="FI583">
        <v>554.1</v>
      </c>
      <c r="FJ583">
        <v>1.8631</v>
      </c>
      <c r="FK583">
        <v>1.8678300000000001</v>
      </c>
      <c r="FL583">
        <v>1.8675200000000001</v>
      </c>
      <c r="FM583">
        <v>1.8687400000000001</v>
      </c>
      <c r="FN583">
        <v>1.86951</v>
      </c>
      <c r="FO583">
        <v>1.86557</v>
      </c>
      <c r="FP583">
        <v>1.8666100000000001</v>
      </c>
      <c r="FQ583">
        <v>1.86798</v>
      </c>
      <c r="FR583">
        <v>5</v>
      </c>
      <c r="FS583">
        <v>0</v>
      </c>
      <c r="FT583">
        <v>0</v>
      </c>
      <c r="FU583">
        <v>0</v>
      </c>
      <c r="FV583" t="s">
        <v>357</v>
      </c>
      <c r="FW583" t="s">
        <v>358</v>
      </c>
      <c r="FX583" t="s">
        <v>359</v>
      </c>
      <c r="FY583" t="s">
        <v>359</v>
      </c>
      <c r="FZ583" t="s">
        <v>359</v>
      </c>
      <c r="GA583" t="s">
        <v>359</v>
      </c>
      <c r="GB583">
        <v>0</v>
      </c>
      <c r="GC583">
        <v>100</v>
      </c>
      <c r="GD583">
        <v>100</v>
      </c>
      <c r="GE583">
        <v>18.25</v>
      </c>
      <c r="GF583">
        <v>0.21490000000000001</v>
      </c>
      <c r="GG583">
        <v>5.2154357415507802</v>
      </c>
      <c r="GH583">
        <v>1.00486214095962E-2</v>
      </c>
      <c r="GI583">
        <v>-1.74255938316833E-6</v>
      </c>
      <c r="GJ583">
        <v>3.4045767664605598E-10</v>
      </c>
      <c r="GK583">
        <v>-2.3400103927015501E-2</v>
      </c>
      <c r="GL583">
        <v>-3.1725839457550503E-2</v>
      </c>
      <c r="GM583">
        <v>2.93552719409138E-3</v>
      </c>
      <c r="GN583">
        <v>-2.8977901675973599E-5</v>
      </c>
      <c r="GO583">
        <v>-4</v>
      </c>
      <c r="GP583">
        <v>2214</v>
      </c>
      <c r="GQ583">
        <v>1</v>
      </c>
      <c r="GR583">
        <v>18</v>
      </c>
      <c r="GS583">
        <v>17513</v>
      </c>
      <c r="GT583">
        <v>28889</v>
      </c>
      <c r="GU583">
        <v>3.90015</v>
      </c>
      <c r="GV583">
        <v>2.6403799999999999</v>
      </c>
      <c r="GW583">
        <v>2.2485400000000002</v>
      </c>
      <c r="GX583">
        <v>2.7307100000000002</v>
      </c>
      <c r="GY583">
        <v>1.9958499999999999</v>
      </c>
      <c r="GZ583">
        <v>2.34131</v>
      </c>
      <c r="HA583">
        <v>42.324100000000001</v>
      </c>
      <c r="HB583">
        <v>15.051399999999999</v>
      </c>
      <c r="HC583">
        <v>18</v>
      </c>
      <c r="HD583">
        <v>446.08</v>
      </c>
      <c r="HE583">
        <v>599.82500000000005</v>
      </c>
      <c r="HF583">
        <v>12.848599999999999</v>
      </c>
      <c r="HG583">
        <v>32.270899999999997</v>
      </c>
      <c r="HH583">
        <v>30.000499999999999</v>
      </c>
      <c r="HI583">
        <v>32.0565</v>
      </c>
      <c r="HJ583">
        <v>31.942299999999999</v>
      </c>
      <c r="HK583">
        <v>78.067999999999998</v>
      </c>
      <c r="HL583">
        <v>45.898099999999999</v>
      </c>
      <c r="HM583">
        <v>0</v>
      </c>
      <c r="HN583">
        <v>12.3048</v>
      </c>
      <c r="HO583">
        <v>1672.24</v>
      </c>
      <c r="HP583">
        <v>16.844799999999999</v>
      </c>
      <c r="HQ583">
        <v>101.94199999999999</v>
      </c>
      <c r="HR583">
        <v>102.691</v>
      </c>
    </row>
    <row r="584" spans="1:226" x14ac:dyDescent="0.2">
      <c r="A584">
        <v>919</v>
      </c>
      <c r="B584">
        <v>1657132557.0999999</v>
      </c>
      <c r="C584">
        <v>12524.5</v>
      </c>
      <c r="D584" t="s">
        <v>1494</v>
      </c>
      <c r="E584" t="s">
        <v>1495</v>
      </c>
      <c r="F584">
        <v>5</v>
      </c>
      <c r="G584" t="s">
        <v>2099</v>
      </c>
      <c r="H584" t="s">
        <v>353</v>
      </c>
      <c r="I584">
        <v>1657132549.5999999</v>
      </c>
      <c r="J584">
        <f t="shared" si="340"/>
        <v>4.7272996070315274E-3</v>
      </c>
      <c r="K584">
        <f t="shared" si="341"/>
        <v>4.7272996070315276</v>
      </c>
      <c r="L584">
        <f t="shared" si="342"/>
        <v>29.478464430337649</v>
      </c>
      <c r="M584">
        <f t="shared" si="343"/>
        <v>1611.9422222222199</v>
      </c>
      <c r="N584">
        <f t="shared" si="344"/>
        <v>1354.7968733372702</v>
      </c>
      <c r="O584">
        <f t="shared" si="345"/>
        <v>100.21067372884163</v>
      </c>
      <c r="P584">
        <f t="shared" si="346"/>
        <v>119.23102221438457</v>
      </c>
      <c r="Q584">
        <f t="shared" si="347"/>
        <v>0.2345907751371008</v>
      </c>
      <c r="R584">
        <f t="shared" si="348"/>
        <v>3.3520800715737278</v>
      </c>
      <c r="S584">
        <f t="shared" si="349"/>
        <v>0.22583677303924468</v>
      </c>
      <c r="T584">
        <f t="shared" si="350"/>
        <v>0.14190727877783202</v>
      </c>
      <c r="U584">
        <f t="shared" si="351"/>
        <v>321.51498771899043</v>
      </c>
      <c r="V584">
        <f t="shared" si="352"/>
        <v>23.42914331004194</v>
      </c>
      <c r="W584">
        <f t="shared" si="353"/>
        <v>23.42914331004194</v>
      </c>
      <c r="X584">
        <f t="shared" si="354"/>
        <v>2.893799493560623</v>
      </c>
      <c r="Y584">
        <f t="shared" si="355"/>
        <v>49.78733117604974</v>
      </c>
      <c r="Z584">
        <f t="shared" si="356"/>
        <v>1.3903267249612992</v>
      </c>
      <c r="AA584">
        <f t="shared" si="357"/>
        <v>2.792531136174091</v>
      </c>
      <c r="AB584">
        <f t="shared" si="358"/>
        <v>1.5034727685993239</v>
      </c>
      <c r="AC584">
        <f t="shared" si="359"/>
        <v>-208.47391267009036</v>
      </c>
      <c r="AD584">
        <f t="shared" si="360"/>
        <v>-106.46774302841226</v>
      </c>
      <c r="AE584">
        <f t="shared" si="361"/>
        <v>-6.5929934289890593</v>
      </c>
      <c r="AF584">
        <f t="shared" si="362"/>
        <v>-1.9661408501264077E-2</v>
      </c>
      <c r="AG584">
        <f t="shared" si="363"/>
        <v>80.106188168911544</v>
      </c>
      <c r="AH584">
        <f t="shared" si="364"/>
        <v>4.73175269213821</v>
      </c>
      <c r="AI584">
        <f t="shared" si="365"/>
        <v>29.478464430337649</v>
      </c>
      <c r="AJ584">
        <v>1692.8979274360199</v>
      </c>
      <c r="AK584">
        <v>1666.5395151515199</v>
      </c>
      <c r="AL584">
        <v>3.3408743036764901</v>
      </c>
      <c r="AM584">
        <v>66.885195505614405</v>
      </c>
      <c r="AN584">
        <f t="shared" si="366"/>
        <v>4.7272996070315276</v>
      </c>
      <c r="AO584">
        <v>16.802241704745299</v>
      </c>
      <c r="AP584">
        <v>18.8022927272727</v>
      </c>
      <c r="AQ584">
        <v>2.0139288462772499E-4</v>
      </c>
      <c r="AR584">
        <v>77.480201578808206</v>
      </c>
      <c r="AS584">
        <v>9</v>
      </c>
      <c r="AT584">
        <v>2</v>
      </c>
      <c r="AU584">
        <f t="shared" si="367"/>
        <v>1</v>
      </c>
      <c r="AV584">
        <f t="shared" si="368"/>
        <v>0</v>
      </c>
      <c r="AW584">
        <f t="shared" si="369"/>
        <v>39606.455585846867</v>
      </c>
      <c r="AX584">
        <f t="shared" si="370"/>
        <v>1999.99</v>
      </c>
      <c r="AY584">
        <f t="shared" si="371"/>
        <v>1681.1919024450726</v>
      </c>
      <c r="AZ584">
        <f t="shared" si="372"/>
        <v>0.84060015422330747</v>
      </c>
      <c r="BA584">
        <f t="shared" si="373"/>
        <v>0.16075829765098346</v>
      </c>
      <c r="BB584">
        <v>2.157</v>
      </c>
      <c r="BC584">
        <v>0.5</v>
      </c>
      <c r="BD584" t="s">
        <v>354</v>
      </c>
      <c r="BE584">
        <v>2</v>
      </c>
      <c r="BF584" t="b">
        <v>1</v>
      </c>
      <c r="BG584">
        <v>1657132549.5999999</v>
      </c>
      <c r="BH584">
        <v>1611.9422222222199</v>
      </c>
      <c r="BI584">
        <v>1649.79</v>
      </c>
      <c r="BJ584">
        <v>18.796503703703699</v>
      </c>
      <c r="BK584">
        <v>16.7936185185185</v>
      </c>
      <c r="BL584">
        <v>1593.7588888888899</v>
      </c>
      <c r="BM584">
        <v>18.581755555555599</v>
      </c>
      <c r="BN584">
        <v>500.00599999999997</v>
      </c>
      <c r="BO584">
        <v>73.920562962963004</v>
      </c>
      <c r="BP584">
        <v>4.6742174074074098E-2</v>
      </c>
      <c r="BQ584">
        <v>22.840003703703701</v>
      </c>
      <c r="BR584">
        <v>23.843374074074099</v>
      </c>
      <c r="BS584">
        <v>999.9</v>
      </c>
      <c r="BT584">
        <v>0</v>
      </c>
      <c r="BU584">
        <v>0</v>
      </c>
      <c r="BV584">
        <v>9992.0370370370401</v>
      </c>
      <c r="BW584">
        <v>0</v>
      </c>
      <c r="BX584">
        <v>2073.5444444444402</v>
      </c>
      <c r="BY584">
        <v>-37.8487740740741</v>
      </c>
      <c r="BZ584">
        <v>1642.8207407407399</v>
      </c>
      <c r="CA584">
        <v>1677.96888888889</v>
      </c>
      <c r="CB584">
        <v>2.0028792592592599</v>
      </c>
      <c r="CC584">
        <v>1649.79</v>
      </c>
      <c r="CD584">
        <v>16.7936185185185</v>
      </c>
      <c r="CE584">
        <v>1.3894477777777801</v>
      </c>
      <c r="CF584">
        <v>1.2413940740740701</v>
      </c>
      <c r="CG584">
        <v>11.802962962963001</v>
      </c>
      <c r="CH584">
        <v>10.1074444444444</v>
      </c>
      <c r="CI584">
        <v>1999.99</v>
      </c>
      <c r="CJ584">
        <v>0.97999296296296301</v>
      </c>
      <c r="CK584">
        <v>2.0006707407407402E-2</v>
      </c>
      <c r="CL584">
        <v>0</v>
      </c>
      <c r="CM584">
        <v>2.3494740740740698</v>
      </c>
      <c r="CN584">
        <v>0</v>
      </c>
      <c r="CO584">
        <v>5069.5155555555602</v>
      </c>
      <c r="CP584">
        <v>17300.0296296296</v>
      </c>
      <c r="CQ584">
        <v>40.911740740740697</v>
      </c>
      <c r="CR584">
        <v>42.555111111111103</v>
      </c>
      <c r="CS584">
        <v>40.936999999999998</v>
      </c>
      <c r="CT584">
        <v>40.634185185185203</v>
      </c>
      <c r="CU584">
        <v>40.004592592592601</v>
      </c>
      <c r="CV584">
        <v>1959.9759259259299</v>
      </c>
      <c r="CW584">
        <v>40.01</v>
      </c>
      <c r="CX584">
        <v>0</v>
      </c>
      <c r="CY584">
        <v>1657132537.3</v>
      </c>
      <c r="CZ584">
        <v>0</v>
      </c>
      <c r="DA584">
        <v>0</v>
      </c>
      <c r="DB584" t="s">
        <v>355</v>
      </c>
      <c r="DC584">
        <v>1656081770.5</v>
      </c>
      <c r="DD584">
        <v>1655399214.5999999</v>
      </c>
      <c r="DE584">
        <v>0</v>
      </c>
      <c r="DF584">
        <v>0.13400000000000001</v>
      </c>
      <c r="DG584">
        <v>-0.06</v>
      </c>
      <c r="DH584">
        <v>9.3309999999999995</v>
      </c>
      <c r="DI584">
        <v>0.51100000000000001</v>
      </c>
      <c r="DJ584">
        <v>421</v>
      </c>
      <c r="DK584">
        <v>25</v>
      </c>
      <c r="DL584">
        <v>1.93</v>
      </c>
      <c r="DM584">
        <v>0.15</v>
      </c>
      <c r="DN584">
        <v>-37.916719512195101</v>
      </c>
      <c r="DO584">
        <v>0.74200975609753494</v>
      </c>
      <c r="DP584">
        <v>0.45512656412845398</v>
      </c>
      <c r="DQ584">
        <v>0</v>
      </c>
      <c r="DR584">
        <v>2.0076541463414599</v>
      </c>
      <c r="DS584">
        <v>-9.3258397212544003E-2</v>
      </c>
      <c r="DT584">
        <v>9.5572651398919597E-3</v>
      </c>
      <c r="DU584">
        <v>1</v>
      </c>
      <c r="DV584">
        <v>1</v>
      </c>
      <c r="DW584">
        <v>2</v>
      </c>
      <c r="DX584" t="s">
        <v>356</v>
      </c>
      <c r="DY584">
        <v>2.9674499999999999</v>
      </c>
      <c r="DZ584">
        <v>2.7008999999999999</v>
      </c>
      <c r="EA584">
        <v>0.18441199999999999</v>
      </c>
      <c r="EB584">
        <v>0.18799399999999999</v>
      </c>
      <c r="EC584">
        <v>7.0904099999999998E-2</v>
      </c>
      <c r="ED584">
        <v>6.6035099999999999E-2</v>
      </c>
      <c r="EE584">
        <v>31585</v>
      </c>
      <c r="EF584">
        <v>34400.6</v>
      </c>
      <c r="EG584">
        <v>35130.5</v>
      </c>
      <c r="EH584">
        <v>38462</v>
      </c>
      <c r="EI584">
        <v>46351.5</v>
      </c>
      <c r="EJ584">
        <v>51886.8</v>
      </c>
      <c r="EK584">
        <v>54978.6</v>
      </c>
      <c r="EL584">
        <v>61695.1</v>
      </c>
      <c r="EM584">
        <v>1.8313999999999999</v>
      </c>
      <c r="EN584">
        <v>2.06</v>
      </c>
      <c r="EO584">
        <v>-7.3015700000000003E-3</v>
      </c>
      <c r="EP584">
        <v>0</v>
      </c>
      <c r="EQ584">
        <v>24.014600000000002</v>
      </c>
      <c r="ER584">
        <v>999.9</v>
      </c>
      <c r="ES584">
        <v>34.904000000000003</v>
      </c>
      <c r="ET584">
        <v>39.296999999999997</v>
      </c>
      <c r="EU584">
        <v>33.713700000000003</v>
      </c>
      <c r="EV584">
        <v>54.943100000000001</v>
      </c>
      <c r="EW584">
        <v>35.633000000000003</v>
      </c>
      <c r="EX584">
        <v>2</v>
      </c>
      <c r="EY584">
        <v>0.43935000000000002</v>
      </c>
      <c r="EZ584">
        <v>9.2810500000000005</v>
      </c>
      <c r="FA584">
        <v>19.913900000000002</v>
      </c>
      <c r="FB584">
        <v>5.2029100000000001</v>
      </c>
      <c r="FC584">
        <v>12.0099</v>
      </c>
      <c r="FD584">
        <v>4.9752000000000001</v>
      </c>
      <c r="FE584">
        <v>3.294</v>
      </c>
      <c r="FF584">
        <v>9999</v>
      </c>
      <c r="FG584">
        <v>9999</v>
      </c>
      <c r="FH584">
        <v>9999</v>
      </c>
      <c r="FI584">
        <v>554.1</v>
      </c>
      <c r="FJ584">
        <v>1.8631</v>
      </c>
      <c r="FK584">
        <v>1.8678300000000001</v>
      </c>
      <c r="FL584">
        <v>1.8675200000000001</v>
      </c>
      <c r="FM584">
        <v>1.8687400000000001</v>
      </c>
      <c r="FN584">
        <v>1.86951</v>
      </c>
      <c r="FO584">
        <v>1.86557</v>
      </c>
      <c r="FP584">
        <v>1.8666100000000001</v>
      </c>
      <c r="FQ584">
        <v>1.86798</v>
      </c>
      <c r="FR584">
        <v>5</v>
      </c>
      <c r="FS584">
        <v>0</v>
      </c>
      <c r="FT584">
        <v>0</v>
      </c>
      <c r="FU584">
        <v>0</v>
      </c>
      <c r="FV584" t="s">
        <v>357</v>
      </c>
      <c r="FW584" t="s">
        <v>358</v>
      </c>
      <c r="FX584" t="s">
        <v>359</v>
      </c>
      <c r="FY584" t="s">
        <v>359</v>
      </c>
      <c r="FZ584" t="s">
        <v>359</v>
      </c>
      <c r="GA584" t="s">
        <v>359</v>
      </c>
      <c r="GB584">
        <v>0</v>
      </c>
      <c r="GC584">
        <v>100</v>
      </c>
      <c r="GD584">
        <v>100</v>
      </c>
      <c r="GE584">
        <v>18.36</v>
      </c>
      <c r="GF584">
        <v>0.215</v>
      </c>
      <c r="GG584">
        <v>5.2154357415507802</v>
      </c>
      <c r="GH584">
        <v>1.00486214095962E-2</v>
      </c>
      <c r="GI584">
        <v>-1.74255938316833E-6</v>
      </c>
      <c r="GJ584">
        <v>3.4045767664605598E-10</v>
      </c>
      <c r="GK584">
        <v>-2.3400103927015501E-2</v>
      </c>
      <c r="GL584">
        <v>-3.1725839457550503E-2</v>
      </c>
      <c r="GM584">
        <v>2.93552719409138E-3</v>
      </c>
      <c r="GN584">
        <v>-2.8977901675973599E-5</v>
      </c>
      <c r="GO584">
        <v>-4</v>
      </c>
      <c r="GP584">
        <v>2214</v>
      </c>
      <c r="GQ584">
        <v>1</v>
      </c>
      <c r="GR584">
        <v>18</v>
      </c>
      <c r="GS584">
        <v>17513.099999999999</v>
      </c>
      <c r="GT584">
        <v>28889</v>
      </c>
      <c r="GU584">
        <v>3.92944</v>
      </c>
      <c r="GV584">
        <v>2.6440399999999999</v>
      </c>
      <c r="GW584">
        <v>2.2485400000000002</v>
      </c>
      <c r="GX584">
        <v>2.7307100000000002</v>
      </c>
      <c r="GY584">
        <v>1.9958499999999999</v>
      </c>
      <c r="GZ584">
        <v>2.33887</v>
      </c>
      <c r="HA584">
        <v>42.324100000000001</v>
      </c>
      <c r="HB584">
        <v>15.051399999999999</v>
      </c>
      <c r="HC584">
        <v>18</v>
      </c>
      <c r="HD584">
        <v>446.14100000000002</v>
      </c>
      <c r="HE584">
        <v>599.90300000000002</v>
      </c>
      <c r="HF584">
        <v>12.8552</v>
      </c>
      <c r="HG584">
        <v>32.279400000000003</v>
      </c>
      <c r="HH584">
        <v>30.001200000000001</v>
      </c>
      <c r="HI584">
        <v>32.064999999999998</v>
      </c>
      <c r="HJ584">
        <v>31.950099999999999</v>
      </c>
      <c r="HK584">
        <v>78.6203</v>
      </c>
      <c r="HL584">
        <v>45.898099999999999</v>
      </c>
      <c r="HM584">
        <v>0</v>
      </c>
      <c r="HN584">
        <v>12.3048</v>
      </c>
      <c r="HO584">
        <v>1692.43</v>
      </c>
      <c r="HP584">
        <v>16.847899999999999</v>
      </c>
      <c r="HQ584">
        <v>101.941</v>
      </c>
      <c r="HR584">
        <v>102.69</v>
      </c>
    </row>
    <row r="585" spans="1:226" x14ac:dyDescent="0.2">
      <c r="A585">
        <v>920</v>
      </c>
      <c r="B585">
        <v>1657132562.0999999</v>
      </c>
      <c r="C585">
        <v>12529.5</v>
      </c>
      <c r="D585" t="s">
        <v>1496</v>
      </c>
      <c r="E585" t="s">
        <v>1497</v>
      </c>
      <c r="F585">
        <v>5</v>
      </c>
      <c r="G585" t="s">
        <v>2100</v>
      </c>
      <c r="H585" t="s">
        <v>353</v>
      </c>
      <c r="I585">
        <v>1657132554.31429</v>
      </c>
      <c r="J585">
        <f t="shared" si="340"/>
        <v>4.7100679949018424E-3</v>
      </c>
      <c r="K585">
        <f t="shared" si="341"/>
        <v>4.7100679949018422</v>
      </c>
      <c r="L585">
        <f t="shared" si="342"/>
        <v>28.760484034090133</v>
      </c>
      <c r="M585">
        <f t="shared" si="343"/>
        <v>1627.76178571429</v>
      </c>
      <c r="N585">
        <f t="shared" si="344"/>
        <v>1374.0000579180921</v>
      </c>
      <c r="O585">
        <f t="shared" si="345"/>
        <v>101.62985319427915</v>
      </c>
      <c r="P585">
        <f t="shared" si="346"/>
        <v>120.39969748477452</v>
      </c>
      <c r="Q585">
        <f t="shared" si="347"/>
        <v>0.23337790504691819</v>
      </c>
      <c r="R585">
        <f t="shared" si="348"/>
        <v>3.3501484471592562</v>
      </c>
      <c r="S585">
        <f t="shared" si="349"/>
        <v>0.22470759291275977</v>
      </c>
      <c r="T585">
        <f t="shared" si="350"/>
        <v>0.14119440129628644</v>
      </c>
      <c r="U585">
        <f t="shared" si="351"/>
        <v>321.5135592410366</v>
      </c>
      <c r="V585">
        <f t="shared" si="352"/>
        <v>23.441872450777641</v>
      </c>
      <c r="W585">
        <f t="shared" si="353"/>
        <v>23.441872450777641</v>
      </c>
      <c r="X585">
        <f t="shared" si="354"/>
        <v>2.8960225165087414</v>
      </c>
      <c r="Y585">
        <f t="shared" si="355"/>
        <v>49.769702280801539</v>
      </c>
      <c r="Z585">
        <f t="shared" si="356"/>
        <v>1.3905468678938764</v>
      </c>
      <c r="AA585">
        <f t="shared" si="357"/>
        <v>2.7939626000742108</v>
      </c>
      <c r="AB585">
        <f t="shared" si="358"/>
        <v>1.505475648614865</v>
      </c>
      <c r="AC585">
        <f t="shared" si="359"/>
        <v>-207.71399857517125</v>
      </c>
      <c r="AD585">
        <f t="shared" si="360"/>
        <v>-107.17799447500288</v>
      </c>
      <c r="AE585">
        <f t="shared" si="361"/>
        <v>-6.6415151132967551</v>
      </c>
      <c r="AF585">
        <f t="shared" si="362"/>
        <v>-1.9948922434267047E-2</v>
      </c>
      <c r="AG585">
        <f t="shared" si="363"/>
        <v>80.354118943297209</v>
      </c>
      <c r="AH585">
        <f t="shared" si="364"/>
        <v>4.7161608478642378</v>
      </c>
      <c r="AI585">
        <f t="shared" si="365"/>
        <v>28.760484034090133</v>
      </c>
      <c r="AJ585">
        <v>1710.4800104342801</v>
      </c>
      <c r="AK585">
        <v>1683.97272727273</v>
      </c>
      <c r="AL585">
        <v>3.4564360922287398</v>
      </c>
      <c r="AM585">
        <v>66.885195505614405</v>
      </c>
      <c r="AN585">
        <f t="shared" si="366"/>
        <v>4.7100679949018422</v>
      </c>
      <c r="AO585">
        <v>16.813437570170599</v>
      </c>
      <c r="AP585">
        <v>18.807354545454501</v>
      </c>
      <c r="AQ585">
        <v>-5.00488762400055E-5</v>
      </c>
      <c r="AR585">
        <v>77.480201578808206</v>
      </c>
      <c r="AS585">
        <v>9</v>
      </c>
      <c r="AT585">
        <v>2</v>
      </c>
      <c r="AU585">
        <f t="shared" si="367"/>
        <v>1</v>
      </c>
      <c r="AV585">
        <f t="shared" si="368"/>
        <v>0</v>
      </c>
      <c r="AW585">
        <f t="shared" si="369"/>
        <v>39575.324828063916</v>
      </c>
      <c r="AX585">
        <f t="shared" si="370"/>
        <v>1999.98107142857</v>
      </c>
      <c r="AY585">
        <f t="shared" si="371"/>
        <v>1681.1844006430231</v>
      </c>
      <c r="AZ585">
        <f t="shared" si="372"/>
        <v>0.84060015600156002</v>
      </c>
      <c r="BA585">
        <f t="shared" si="373"/>
        <v>0.16075830108301081</v>
      </c>
      <c r="BB585">
        <v>2.157</v>
      </c>
      <c r="BC585">
        <v>0.5</v>
      </c>
      <c r="BD585" t="s">
        <v>354</v>
      </c>
      <c r="BE585">
        <v>2</v>
      </c>
      <c r="BF585" t="b">
        <v>1</v>
      </c>
      <c r="BG585">
        <v>1657132554.31429</v>
      </c>
      <c r="BH585">
        <v>1627.76178571429</v>
      </c>
      <c r="BI585">
        <v>1665.7378571428601</v>
      </c>
      <c r="BJ585">
        <v>18.799707142857098</v>
      </c>
      <c r="BK585">
        <v>16.803428571428601</v>
      </c>
      <c r="BL585">
        <v>1609.4675</v>
      </c>
      <c r="BM585">
        <v>18.584821428571399</v>
      </c>
      <c r="BN585">
        <v>500.00607142857098</v>
      </c>
      <c r="BO585">
        <v>73.919589285714295</v>
      </c>
      <c r="BP585">
        <v>4.6821857142857103E-2</v>
      </c>
      <c r="BQ585">
        <v>22.8484607142857</v>
      </c>
      <c r="BR585">
        <v>23.858699999999999</v>
      </c>
      <c r="BS585">
        <v>999.9</v>
      </c>
      <c r="BT585">
        <v>0</v>
      </c>
      <c r="BU585">
        <v>0</v>
      </c>
      <c r="BV585">
        <v>9984.2857142857101</v>
      </c>
      <c r="BW585">
        <v>0</v>
      </c>
      <c r="BX585">
        <v>2083.0135714285698</v>
      </c>
      <c r="BY585">
        <v>-37.9762464285714</v>
      </c>
      <c r="BZ585">
        <v>1658.9489285714301</v>
      </c>
      <c r="CA585">
        <v>1694.20642857143</v>
      </c>
      <c r="CB585">
        <v>1.9962739285714299</v>
      </c>
      <c r="CC585">
        <v>1665.7378571428601</v>
      </c>
      <c r="CD585">
        <v>16.803428571428601</v>
      </c>
      <c r="CE585">
        <v>1.3896667857142899</v>
      </c>
      <c r="CF585">
        <v>1.24210321428571</v>
      </c>
      <c r="CG585">
        <v>11.805350000000001</v>
      </c>
      <c r="CH585">
        <v>10.115975000000001</v>
      </c>
      <c r="CI585">
        <v>1999.98107142857</v>
      </c>
      <c r="CJ585">
        <v>0.97999314285714301</v>
      </c>
      <c r="CK585">
        <v>2.00065178571429E-2</v>
      </c>
      <c r="CL585">
        <v>0</v>
      </c>
      <c r="CM585">
        <v>2.3262428571428599</v>
      </c>
      <c r="CN585">
        <v>0</v>
      </c>
      <c r="CO585">
        <v>5075.90678571429</v>
      </c>
      <c r="CP585">
        <v>17299.9571428571</v>
      </c>
      <c r="CQ585">
        <v>40.925928571428599</v>
      </c>
      <c r="CR585">
        <v>42.561999999999998</v>
      </c>
      <c r="CS585">
        <v>40.936999999999998</v>
      </c>
      <c r="CT585">
        <v>40.653785714285704</v>
      </c>
      <c r="CU585">
        <v>40.015500000000003</v>
      </c>
      <c r="CV585">
        <v>1959.97</v>
      </c>
      <c r="CW585">
        <v>40.01</v>
      </c>
      <c r="CX585">
        <v>0</v>
      </c>
      <c r="CY585">
        <v>1657132542.0999999</v>
      </c>
      <c r="CZ585">
        <v>0</v>
      </c>
      <c r="DA585">
        <v>0</v>
      </c>
      <c r="DB585" t="s">
        <v>355</v>
      </c>
      <c r="DC585">
        <v>1656081770.5</v>
      </c>
      <c r="DD585">
        <v>1655399214.5999999</v>
      </c>
      <c r="DE585">
        <v>0</v>
      </c>
      <c r="DF585">
        <v>0.13400000000000001</v>
      </c>
      <c r="DG585">
        <v>-0.06</v>
      </c>
      <c r="DH585">
        <v>9.3309999999999995</v>
      </c>
      <c r="DI585">
        <v>0.51100000000000001</v>
      </c>
      <c r="DJ585">
        <v>421</v>
      </c>
      <c r="DK585">
        <v>25</v>
      </c>
      <c r="DL585">
        <v>1.93</v>
      </c>
      <c r="DM585">
        <v>0.15</v>
      </c>
      <c r="DN585">
        <v>-37.946587804878</v>
      </c>
      <c r="DO585">
        <v>-1.1061240418118501</v>
      </c>
      <c r="DP585">
        <v>0.48245752660024899</v>
      </c>
      <c r="DQ585">
        <v>0</v>
      </c>
      <c r="DR585">
        <v>2.0016358536585401</v>
      </c>
      <c r="DS585">
        <v>-9.2241533101040704E-2</v>
      </c>
      <c r="DT585">
        <v>9.5164422475920701E-3</v>
      </c>
      <c r="DU585">
        <v>1</v>
      </c>
      <c r="DV585">
        <v>1</v>
      </c>
      <c r="DW585">
        <v>2</v>
      </c>
      <c r="DX585" t="s">
        <v>356</v>
      </c>
      <c r="DY585">
        <v>2.9679000000000002</v>
      </c>
      <c r="DZ585">
        <v>2.7006299999999999</v>
      </c>
      <c r="EA585">
        <v>0.18553700000000001</v>
      </c>
      <c r="EB585">
        <v>0.189105</v>
      </c>
      <c r="EC585">
        <v>7.0918400000000006E-2</v>
      </c>
      <c r="ED585">
        <v>6.6036700000000004E-2</v>
      </c>
      <c r="EE585">
        <v>31540.6</v>
      </c>
      <c r="EF585">
        <v>34353</v>
      </c>
      <c r="EG585">
        <v>35129.699999999997</v>
      </c>
      <c r="EH585">
        <v>38461.5</v>
      </c>
      <c r="EI585">
        <v>46350.400000000001</v>
      </c>
      <c r="EJ585">
        <v>51885.9</v>
      </c>
      <c r="EK585">
        <v>54978.1</v>
      </c>
      <c r="EL585">
        <v>61694.1</v>
      </c>
      <c r="EM585">
        <v>1.831</v>
      </c>
      <c r="EN585">
        <v>2.0598000000000001</v>
      </c>
      <c r="EO585">
        <v>-9.3877300000000004E-3</v>
      </c>
      <c r="EP585">
        <v>0</v>
      </c>
      <c r="EQ585">
        <v>24.022600000000001</v>
      </c>
      <c r="ER585">
        <v>999.9</v>
      </c>
      <c r="ES585">
        <v>34.904000000000003</v>
      </c>
      <c r="ET585">
        <v>39.317</v>
      </c>
      <c r="EU585">
        <v>33.751100000000001</v>
      </c>
      <c r="EV585">
        <v>54.863100000000003</v>
      </c>
      <c r="EW585">
        <v>35.661099999999998</v>
      </c>
      <c r="EX585">
        <v>2</v>
      </c>
      <c r="EY585">
        <v>0.43951200000000001</v>
      </c>
      <c r="EZ585">
        <v>9.2810500000000005</v>
      </c>
      <c r="FA585">
        <v>19.9145</v>
      </c>
      <c r="FB585">
        <v>5.2029100000000001</v>
      </c>
      <c r="FC585">
        <v>12.0099</v>
      </c>
      <c r="FD585">
        <v>4.9756</v>
      </c>
      <c r="FE585">
        <v>3.294</v>
      </c>
      <c r="FF585">
        <v>9999</v>
      </c>
      <c r="FG585">
        <v>9999</v>
      </c>
      <c r="FH585">
        <v>9999</v>
      </c>
      <c r="FI585">
        <v>554.1</v>
      </c>
      <c r="FJ585">
        <v>1.8631</v>
      </c>
      <c r="FK585">
        <v>1.8678300000000001</v>
      </c>
      <c r="FL585">
        <v>1.8675200000000001</v>
      </c>
      <c r="FM585">
        <v>1.8687400000000001</v>
      </c>
      <c r="FN585">
        <v>1.86951</v>
      </c>
      <c r="FO585">
        <v>1.86557</v>
      </c>
      <c r="FP585">
        <v>1.8666100000000001</v>
      </c>
      <c r="FQ585">
        <v>1.86798</v>
      </c>
      <c r="FR585">
        <v>5</v>
      </c>
      <c r="FS585">
        <v>0</v>
      </c>
      <c r="FT585">
        <v>0</v>
      </c>
      <c r="FU585">
        <v>0</v>
      </c>
      <c r="FV585" t="s">
        <v>357</v>
      </c>
      <c r="FW585" t="s">
        <v>358</v>
      </c>
      <c r="FX585" t="s">
        <v>359</v>
      </c>
      <c r="FY585" t="s">
        <v>359</v>
      </c>
      <c r="FZ585" t="s">
        <v>359</v>
      </c>
      <c r="GA585" t="s">
        <v>359</v>
      </c>
      <c r="GB585">
        <v>0</v>
      </c>
      <c r="GC585">
        <v>100</v>
      </c>
      <c r="GD585">
        <v>100</v>
      </c>
      <c r="GE585">
        <v>18.48</v>
      </c>
      <c r="GF585">
        <v>0.2152</v>
      </c>
      <c r="GG585">
        <v>5.2154357415507802</v>
      </c>
      <c r="GH585">
        <v>1.00486214095962E-2</v>
      </c>
      <c r="GI585">
        <v>-1.74255938316833E-6</v>
      </c>
      <c r="GJ585">
        <v>3.4045767664605598E-10</v>
      </c>
      <c r="GK585">
        <v>-2.3400103927015501E-2</v>
      </c>
      <c r="GL585">
        <v>-3.1725839457550503E-2</v>
      </c>
      <c r="GM585">
        <v>2.93552719409138E-3</v>
      </c>
      <c r="GN585">
        <v>-2.8977901675973599E-5</v>
      </c>
      <c r="GO585">
        <v>-4</v>
      </c>
      <c r="GP585">
        <v>2214</v>
      </c>
      <c r="GQ585">
        <v>1</v>
      </c>
      <c r="GR585">
        <v>18</v>
      </c>
      <c r="GS585">
        <v>17513.2</v>
      </c>
      <c r="GT585">
        <v>28889.1</v>
      </c>
      <c r="GU585">
        <v>3.9575200000000001</v>
      </c>
      <c r="GV585">
        <v>2.6355</v>
      </c>
      <c r="GW585">
        <v>2.2485400000000002</v>
      </c>
      <c r="GX585">
        <v>2.7294900000000002</v>
      </c>
      <c r="GY585">
        <v>1.9958499999999999</v>
      </c>
      <c r="GZ585">
        <v>2.34741</v>
      </c>
      <c r="HA585">
        <v>42.324100000000001</v>
      </c>
      <c r="HB585">
        <v>15.0602</v>
      </c>
      <c r="HC585">
        <v>18</v>
      </c>
      <c r="HD585">
        <v>445.93299999999999</v>
      </c>
      <c r="HE585">
        <v>599.83600000000001</v>
      </c>
      <c r="HF585">
        <v>12.8665</v>
      </c>
      <c r="HG585">
        <v>32.287999999999997</v>
      </c>
      <c r="HH585">
        <v>30.000800000000002</v>
      </c>
      <c r="HI585">
        <v>32.070599999999999</v>
      </c>
      <c r="HJ585">
        <v>31.959099999999999</v>
      </c>
      <c r="HK585">
        <v>79.226799999999997</v>
      </c>
      <c r="HL585">
        <v>45.898099999999999</v>
      </c>
      <c r="HM585">
        <v>0</v>
      </c>
      <c r="HN585">
        <v>12.308400000000001</v>
      </c>
      <c r="HO585">
        <v>1705.81</v>
      </c>
      <c r="HP585">
        <v>16.851600000000001</v>
      </c>
      <c r="HQ585">
        <v>101.93899999999999</v>
      </c>
      <c r="HR585">
        <v>102.68899999999999</v>
      </c>
    </row>
    <row r="586" spans="1:226" x14ac:dyDescent="0.2">
      <c r="A586">
        <v>921</v>
      </c>
      <c r="B586">
        <v>1657132567.0999999</v>
      </c>
      <c r="C586">
        <v>12534.5</v>
      </c>
      <c r="D586" t="s">
        <v>1498</v>
      </c>
      <c r="E586" t="s">
        <v>1499</v>
      </c>
      <c r="F586">
        <v>5</v>
      </c>
      <c r="G586" t="s">
        <v>2101</v>
      </c>
      <c r="H586" t="s">
        <v>353</v>
      </c>
      <c r="I586">
        <v>1657132559.5999999</v>
      </c>
      <c r="J586">
        <f t="shared" si="340"/>
        <v>4.7087028339174468E-3</v>
      </c>
      <c r="K586">
        <f t="shared" si="341"/>
        <v>4.7087028339174468</v>
      </c>
      <c r="L586">
        <f t="shared" si="342"/>
        <v>29.443355679087219</v>
      </c>
      <c r="M586">
        <f t="shared" si="343"/>
        <v>1645.4792592592601</v>
      </c>
      <c r="N586">
        <f t="shared" si="344"/>
        <v>1386.162293668446</v>
      </c>
      <c r="O586">
        <f t="shared" si="345"/>
        <v>102.52876880710328</v>
      </c>
      <c r="P586">
        <f t="shared" si="346"/>
        <v>121.70938664259285</v>
      </c>
      <c r="Q586">
        <f t="shared" si="347"/>
        <v>0.23315574605095218</v>
      </c>
      <c r="R586">
        <f t="shared" si="348"/>
        <v>3.3517124100406757</v>
      </c>
      <c r="S586">
        <f t="shared" si="349"/>
        <v>0.22450548085260316</v>
      </c>
      <c r="T586">
        <f t="shared" si="350"/>
        <v>0.14106637867518437</v>
      </c>
      <c r="U586">
        <f t="shared" si="351"/>
        <v>321.51411777777707</v>
      </c>
      <c r="V586">
        <f t="shared" si="352"/>
        <v>23.448687508060438</v>
      </c>
      <c r="W586">
        <f t="shared" si="353"/>
        <v>23.448687508060438</v>
      </c>
      <c r="X586">
        <f t="shared" si="354"/>
        <v>2.8972133150041874</v>
      </c>
      <c r="Y586">
        <f t="shared" si="355"/>
        <v>49.759982300817022</v>
      </c>
      <c r="Z586">
        <f t="shared" si="356"/>
        <v>1.3908450166450896</v>
      </c>
      <c r="AA586">
        <f t="shared" si="357"/>
        <v>2.7951075388992912</v>
      </c>
      <c r="AB586">
        <f t="shared" si="358"/>
        <v>1.5063682983590978</v>
      </c>
      <c r="AC586">
        <f t="shared" si="359"/>
        <v>-207.65379497575941</v>
      </c>
      <c r="AD586">
        <f t="shared" si="360"/>
        <v>-107.23770503072193</v>
      </c>
      <c r="AE586">
        <f t="shared" si="361"/>
        <v>-6.6425712080886736</v>
      </c>
      <c r="AF586">
        <f t="shared" si="362"/>
        <v>-1.9953436792931711E-2</v>
      </c>
      <c r="AG586">
        <f t="shared" si="363"/>
        <v>80.441448041287515</v>
      </c>
      <c r="AH586">
        <f t="shared" si="364"/>
        <v>4.7052382893601861</v>
      </c>
      <c r="AI586">
        <f t="shared" si="365"/>
        <v>29.443355679087219</v>
      </c>
      <c r="AJ586">
        <v>1727.3834949833299</v>
      </c>
      <c r="AK586">
        <v>1700.8395151515101</v>
      </c>
      <c r="AL586">
        <v>3.39110565540543</v>
      </c>
      <c r="AM586">
        <v>66.885195505614405</v>
      </c>
      <c r="AN586">
        <f t="shared" si="366"/>
        <v>4.7087028339174468</v>
      </c>
      <c r="AO586">
        <v>16.816864864123801</v>
      </c>
      <c r="AP586">
        <v>18.809949696969699</v>
      </c>
      <c r="AQ586">
        <v>1.3568790117006799E-6</v>
      </c>
      <c r="AR586">
        <v>77.480201578808206</v>
      </c>
      <c r="AS586">
        <v>9</v>
      </c>
      <c r="AT586">
        <v>2</v>
      </c>
      <c r="AU586">
        <f t="shared" si="367"/>
        <v>1</v>
      </c>
      <c r="AV586">
        <f t="shared" si="368"/>
        <v>0</v>
      </c>
      <c r="AW586">
        <f t="shared" si="369"/>
        <v>39598.679686885815</v>
      </c>
      <c r="AX586">
        <f t="shared" si="370"/>
        <v>1999.98444444444</v>
      </c>
      <c r="AY586">
        <f t="shared" si="371"/>
        <v>1681.1872444444407</v>
      </c>
      <c r="AZ586">
        <f t="shared" si="372"/>
        <v>0.8406001602234684</v>
      </c>
      <c r="BA586">
        <f t="shared" si="373"/>
        <v>0.16075830923129403</v>
      </c>
      <c r="BB586">
        <v>2.157</v>
      </c>
      <c r="BC586">
        <v>0.5</v>
      </c>
      <c r="BD586" t="s">
        <v>354</v>
      </c>
      <c r="BE586">
        <v>2</v>
      </c>
      <c r="BF586" t="b">
        <v>1</v>
      </c>
      <c r="BG586">
        <v>1657132559.5999999</v>
      </c>
      <c r="BH586">
        <v>1645.4792592592601</v>
      </c>
      <c r="BI586">
        <v>1683.52111111111</v>
      </c>
      <c r="BJ586">
        <v>18.803862962962999</v>
      </c>
      <c r="BK586">
        <v>16.812225925925901</v>
      </c>
      <c r="BL586">
        <v>1627.06</v>
      </c>
      <c r="BM586">
        <v>18.588781481481501</v>
      </c>
      <c r="BN586">
        <v>500.00851851851797</v>
      </c>
      <c r="BO586">
        <v>73.919051851851805</v>
      </c>
      <c r="BP586">
        <v>4.68677777777778E-2</v>
      </c>
      <c r="BQ586">
        <v>22.855222222222199</v>
      </c>
      <c r="BR586">
        <v>23.863133333333298</v>
      </c>
      <c r="BS586">
        <v>999.9</v>
      </c>
      <c r="BT586">
        <v>0</v>
      </c>
      <c r="BU586">
        <v>0</v>
      </c>
      <c r="BV586">
        <v>9990.7407407407409</v>
      </c>
      <c r="BW586">
        <v>0</v>
      </c>
      <c r="BX586">
        <v>2093.1744444444398</v>
      </c>
      <c r="BY586">
        <v>-38.041744444444397</v>
      </c>
      <c r="BZ586">
        <v>1677.01259259259</v>
      </c>
      <c r="CA586">
        <v>1712.3088888888899</v>
      </c>
      <c r="CB586">
        <v>1.99163333333333</v>
      </c>
      <c r="CC586">
        <v>1683.52111111111</v>
      </c>
      <c r="CD586">
        <v>16.812225925925901</v>
      </c>
      <c r="CE586">
        <v>1.3899633333333301</v>
      </c>
      <c r="CF586">
        <v>1.2427440740740701</v>
      </c>
      <c r="CG586">
        <v>11.808577777777799</v>
      </c>
      <c r="CH586">
        <v>10.1236888888889</v>
      </c>
      <c r="CI586">
        <v>1999.98444444444</v>
      </c>
      <c r="CJ586">
        <v>0.97999277777777805</v>
      </c>
      <c r="CK586">
        <v>2.00067962962963E-2</v>
      </c>
      <c r="CL586">
        <v>0</v>
      </c>
      <c r="CM586">
        <v>2.3177037037037</v>
      </c>
      <c r="CN586">
        <v>0</v>
      </c>
      <c r="CO586">
        <v>5083.2922222222196</v>
      </c>
      <c r="CP586">
        <v>17299.9814814815</v>
      </c>
      <c r="CQ586">
        <v>40.936999999999998</v>
      </c>
      <c r="CR586">
        <v>42.582999999999998</v>
      </c>
      <c r="CS586">
        <v>40.948666666666703</v>
      </c>
      <c r="CT586">
        <v>40.675518518518501</v>
      </c>
      <c r="CU586">
        <v>40.032148148148103</v>
      </c>
      <c r="CV586">
        <v>1959.9740740740699</v>
      </c>
      <c r="CW586">
        <v>40.010370370370403</v>
      </c>
      <c r="CX586">
        <v>0</v>
      </c>
      <c r="CY586">
        <v>1657132547.5</v>
      </c>
      <c r="CZ586">
        <v>0</v>
      </c>
      <c r="DA586">
        <v>0</v>
      </c>
      <c r="DB586" t="s">
        <v>355</v>
      </c>
      <c r="DC586">
        <v>1656081770.5</v>
      </c>
      <c r="DD586">
        <v>1655399214.5999999</v>
      </c>
      <c r="DE586">
        <v>0</v>
      </c>
      <c r="DF586">
        <v>0.13400000000000001</v>
      </c>
      <c r="DG586">
        <v>-0.06</v>
      </c>
      <c r="DH586">
        <v>9.3309999999999995</v>
      </c>
      <c r="DI586">
        <v>0.51100000000000001</v>
      </c>
      <c r="DJ586">
        <v>421</v>
      </c>
      <c r="DK586">
        <v>25</v>
      </c>
      <c r="DL586">
        <v>1.93</v>
      </c>
      <c r="DM586">
        <v>0.15</v>
      </c>
      <c r="DN586">
        <v>-38.059765853658497</v>
      </c>
      <c r="DO586">
        <v>-0.53770662020912496</v>
      </c>
      <c r="DP586">
        <v>0.46161447097078401</v>
      </c>
      <c r="DQ586">
        <v>0</v>
      </c>
      <c r="DR586">
        <v>1.9950214634146299</v>
      </c>
      <c r="DS586">
        <v>-5.6251358885012703E-2</v>
      </c>
      <c r="DT586">
        <v>6.6149813564531298E-3</v>
      </c>
      <c r="DU586">
        <v>1</v>
      </c>
      <c r="DV586">
        <v>1</v>
      </c>
      <c r="DW586">
        <v>2</v>
      </c>
      <c r="DX586" t="s">
        <v>356</v>
      </c>
      <c r="DY586">
        <v>2.9674200000000002</v>
      </c>
      <c r="DZ586">
        <v>2.6998799999999998</v>
      </c>
      <c r="EA586">
        <v>0.18665999999999999</v>
      </c>
      <c r="EB586">
        <v>0.19021299999999999</v>
      </c>
      <c r="EC586">
        <v>7.0923899999999998E-2</v>
      </c>
      <c r="ED586">
        <v>6.6056400000000001E-2</v>
      </c>
      <c r="EE586">
        <v>31497.1</v>
      </c>
      <c r="EF586">
        <v>34305.800000000003</v>
      </c>
      <c r="EG586">
        <v>35129.800000000003</v>
      </c>
      <c r="EH586">
        <v>38461.4</v>
      </c>
      <c r="EI586">
        <v>46350.1</v>
      </c>
      <c r="EJ586">
        <v>51884.2</v>
      </c>
      <c r="EK586">
        <v>54978.1</v>
      </c>
      <c r="EL586">
        <v>61693.4</v>
      </c>
      <c r="EM586">
        <v>1.8322000000000001</v>
      </c>
      <c r="EN586">
        <v>2.0592000000000001</v>
      </c>
      <c r="EO586">
        <v>-9.2387200000000006E-3</v>
      </c>
      <c r="EP586">
        <v>0</v>
      </c>
      <c r="EQ586">
        <v>24.028700000000001</v>
      </c>
      <c r="ER586">
        <v>999.9</v>
      </c>
      <c r="ES586">
        <v>34.904000000000003</v>
      </c>
      <c r="ET586">
        <v>39.317</v>
      </c>
      <c r="EU586">
        <v>33.749600000000001</v>
      </c>
      <c r="EV586">
        <v>54.903100000000002</v>
      </c>
      <c r="EW586">
        <v>35.621000000000002</v>
      </c>
      <c r="EX586">
        <v>2</v>
      </c>
      <c r="EY586">
        <v>0.43987799999999999</v>
      </c>
      <c r="EZ586">
        <v>9.2810500000000005</v>
      </c>
      <c r="FA586">
        <v>19.914100000000001</v>
      </c>
      <c r="FB586">
        <v>5.20411</v>
      </c>
      <c r="FC586">
        <v>12.0099</v>
      </c>
      <c r="FD586">
        <v>4.976</v>
      </c>
      <c r="FE586">
        <v>3.294</v>
      </c>
      <c r="FF586">
        <v>9999</v>
      </c>
      <c r="FG586">
        <v>9999</v>
      </c>
      <c r="FH586">
        <v>9999</v>
      </c>
      <c r="FI586">
        <v>554.1</v>
      </c>
      <c r="FJ586">
        <v>1.8631</v>
      </c>
      <c r="FK586">
        <v>1.8678300000000001</v>
      </c>
      <c r="FL586">
        <v>1.8675200000000001</v>
      </c>
      <c r="FM586">
        <v>1.8687400000000001</v>
      </c>
      <c r="FN586">
        <v>1.86951</v>
      </c>
      <c r="FO586">
        <v>1.86554</v>
      </c>
      <c r="FP586">
        <v>1.8666100000000001</v>
      </c>
      <c r="FQ586">
        <v>1.86798</v>
      </c>
      <c r="FR586">
        <v>5</v>
      </c>
      <c r="FS586">
        <v>0</v>
      </c>
      <c r="FT586">
        <v>0</v>
      </c>
      <c r="FU586">
        <v>0</v>
      </c>
      <c r="FV586" t="s">
        <v>357</v>
      </c>
      <c r="FW586" t="s">
        <v>358</v>
      </c>
      <c r="FX586" t="s">
        <v>359</v>
      </c>
      <c r="FY586" t="s">
        <v>359</v>
      </c>
      <c r="FZ586" t="s">
        <v>359</v>
      </c>
      <c r="GA586" t="s">
        <v>359</v>
      </c>
      <c r="GB586">
        <v>0</v>
      </c>
      <c r="GC586">
        <v>100</v>
      </c>
      <c r="GD586">
        <v>100</v>
      </c>
      <c r="GE586">
        <v>18.59</v>
      </c>
      <c r="GF586">
        <v>0.21540000000000001</v>
      </c>
      <c r="GG586">
        <v>5.2154357415507802</v>
      </c>
      <c r="GH586">
        <v>1.00486214095962E-2</v>
      </c>
      <c r="GI586">
        <v>-1.74255938316833E-6</v>
      </c>
      <c r="GJ586">
        <v>3.4045767664605598E-10</v>
      </c>
      <c r="GK586">
        <v>-2.3400103927015501E-2</v>
      </c>
      <c r="GL586">
        <v>-3.1725839457550503E-2</v>
      </c>
      <c r="GM586">
        <v>2.93552719409138E-3</v>
      </c>
      <c r="GN586">
        <v>-2.8977901675973599E-5</v>
      </c>
      <c r="GO586">
        <v>-4</v>
      </c>
      <c r="GP586">
        <v>2214</v>
      </c>
      <c r="GQ586">
        <v>1</v>
      </c>
      <c r="GR586">
        <v>18</v>
      </c>
      <c r="GS586">
        <v>17513.3</v>
      </c>
      <c r="GT586">
        <v>28889.200000000001</v>
      </c>
      <c r="GU586">
        <v>3.9868199999999998</v>
      </c>
      <c r="GV586">
        <v>2.6355</v>
      </c>
      <c r="GW586">
        <v>2.2485400000000002</v>
      </c>
      <c r="GX586">
        <v>2.7307100000000002</v>
      </c>
      <c r="GY586">
        <v>1.9958499999999999</v>
      </c>
      <c r="GZ586">
        <v>2.35229</v>
      </c>
      <c r="HA586">
        <v>42.324100000000001</v>
      </c>
      <c r="HB586">
        <v>15.0426</v>
      </c>
      <c r="HC586">
        <v>18</v>
      </c>
      <c r="HD586">
        <v>446.74</v>
      </c>
      <c r="HE586">
        <v>599.42999999999995</v>
      </c>
      <c r="HF586">
        <v>12.879799999999999</v>
      </c>
      <c r="HG586">
        <v>32.296599999999998</v>
      </c>
      <c r="HH586">
        <v>30.000599999999999</v>
      </c>
      <c r="HI586">
        <v>32.079099999999997</v>
      </c>
      <c r="HJ586">
        <v>31.964700000000001</v>
      </c>
      <c r="HK586">
        <v>79.760300000000001</v>
      </c>
      <c r="HL586">
        <v>45.898099999999999</v>
      </c>
      <c r="HM586">
        <v>0</v>
      </c>
      <c r="HN586">
        <v>12.314399999999999</v>
      </c>
      <c r="HO586">
        <v>1725.97</v>
      </c>
      <c r="HP586">
        <v>16.854199999999999</v>
      </c>
      <c r="HQ586">
        <v>101.93899999999999</v>
      </c>
      <c r="HR586">
        <v>102.688</v>
      </c>
    </row>
    <row r="587" spans="1:226" x14ac:dyDescent="0.2">
      <c r="A587">
        <v>922</v>
      </c>
      <c r="B587">
        <v>1657132572.0999999</v>
      </c>
      <c r="C587">
        <v>12539.5</v>
      </c>
      <c r="D587" t="s">
        <v>1500</v>
      </c>
      <c r="E587" t="s">
        <v>1501</v>
      </c>
      <c r="F587">
        <v>5</v>
      </c>
      <c r="G587" t="s">
        <v>2102</v>
      </c>
      <c r="H587" t="s">
        <v>353</v>
      </c>
      <c r="I587">
        <v>1657132564.31429</v>
      </c>
      <c r="J587">
        <f t="shared" si="340"/>
        <v>4.6988631332559438E-3</v>
      </c>
      <c r="K587">
        <f t="shared" si="341"/>
        <v>4.6988631332559434</v>
      </c>
      <c r="L587">
        <f t="shared" si="342"/>
        <v>28.586792626359703</v>
      </c>
      <c r="M587">
        <f t="shared" si="343"/>
        <v>1661.3182142857099</v>
      </c>
      <c r="N587">
        <f t="shared" si="344"/>
        <v>1406.8321268937214</v>
      </c>
      <c r="O587">
        <f t="shared" si="345"/>
        <v>104.05689087437794</v>
      </c>
      <c r="P587">
        <f t="shared" si="346"/>
        <v>122.8800542913704</v>
      </c>
      <c r="Q587">
        <f t="shared" si="347"/>
        <v>0.23245873487812932</v>
      </c>
      <c r="R587">
        <f t="shared" si="348"/>
        <v>3.3507720934911305</v>
      </c>
      <c r="S587">
        <f t="shared" si="349"/>
        <v>0.22385676845868596</v>
      </c>
      <c r="T587">
        <f t="shared" si="350"/>
        <v>0.14065681254296319</v>
      </c>
      <c r="U587">
        <f t="shared" si="351"/>
        <v>321.51516460714356</v>
      </c>
      <c r="V587">
        <f t="shared" si="352"/>
        <v>23.456852205029662</v>
      </c>
      <c r="W587">
        <f t="shared" si="353"/>
        <v>23.456852205029662</v>
      </c>
      <c r="X587">
        <f t="shared" si="354"/>
        <v>2.8986405005746274</v>
      </c>
      <c r="Y587">
        <f t="shared" si="355"/>
        <v>49.7515240861159</v>
      </c>
      <c r="Z587">
        <f t="shared" si="356"/>
        <v>1.391092502020018</v>
      </c>
      <c r="AA587">
        <f t="shared" si="357"/>
        <v>2.7960801755784375</v>
      </c>
      <c r="AB587">
        <f t="shared" si="358"/>
        <v>1.5075479985546094</v>
      </c>
      <c r="AC587">
        <f t="shared" si="359"/>
        <v>-207.21986417658712</v>
      </c>
      <c r="AD587">
        <f t="shared" si="360"/>
        <v>-107.6452607423239</v>
      </c>
      <c r="AE587">
        <f t="shared" si="361"/>
        <v>-6.6701572547984238</v>
      </c>
      <c r="AF587">
        <f t="shared" si="362"/>
        <v>-2.0117566565886591E-2</v>
      </c>
      <c r="AG587">
        <f t="shared" si="363"/>
        <v>80.760138740000784</v>
      </c>
      <c r="AH587">
        <f t="shared" si="364"/>
        <v>4.6974997956245934</v>
      </c>
      <c r="AI587">
        <f t="shared" si="365"/>
        <v>28.586792626359703</v>
      </c>
      <c r="AJ587">
        <v>1744.3682005329399</v>
      </c>
      <c r="AK587">
        <v>1718.1343636363599</v>
      </c>
      <c r="AL587">
        <v>3.4075585620594802</v>
      </c>
      <c r="AM587">
        <v>66.885195505614405</v>
      </c>
      <c r="AN587">
        <f t="shared" si="366"/>
        <v>4.6988631332559434</v>
      </c>
      <c r="AO587">
        <v>16.8249734779804</v>
      </c>
      <c r="AP587">
        <v>18.8141327272727</v>
      </c>
      <c r="AQ587">
        <v>-5.4377828044521898E-5</v>
      </c>
      <c r="AR587">
        <v>77.480201578808206</v>
      </c>
      <c r="AS587">
        <v>9</v>
      </c>
      <c r="AT587">
        <v>2</v>
      </c>
      <c r="AU587">
        <f t="shared" si="367"/>
        <v>1</v>
      </c>
      <c r="AV587">
        <f t="shared" si="368"/>
        <v>0</v>
      </c>
      <c r="AW587">
        <f t="shared" si="369"/>
        <v>39583.309003809125</v>
      </c>
      <c r="AX587">
        <f t="shared" si="370"/>
        <v>1999.99178571429</v>
      </c>
      <c r="AY587">
        <f t="shared" si="371"/>
        <v>1681.1933464285751</v>
      </c>
      <c r="AZ587">
        <f t="shared" si="372"/>
        <v>0.8406001256790876</v>
      </c>
      <c r="BA587">
        <f t="shared" si="373"/>
        <v>0.16075824256063909</v>
      </c>
      <c r="BB587">
        <v>2.157</v>
      </c>
      <c r="BC587">
        <v>0.5</v>
      </c>
      <c r="BD587" t="s">
        <v>354</v>
      </c>
      <c r="BE587">
        <v>2</v>
      </c>
      <c r="BF587" t="b">
        <v>1</v>
      </c>
      <c r="BG587">
        <v>1657132564.31429</v>
      </c>
      <c r="BH587">
        <v>1661.3182142857099</v>
      </c>
      <c r="BI587">
        <v>1699.5239285714299</v>
      </c>
      <c r="BJ587">
        <v>18.807342857142899</v>
      </c>
      <c r="BK587">
        <v>16.818999999999999</v>
      </c>
      <c r="BL587">
        <v>1642.78821428571</v>
      </c>
      <c r="BM587">
        <v>18.592103571428598</v>
      </c>
      <c r="BN587">
        <v>500.01142857142798</v>
      </c>
      <c r="BO587">
        <v>73.918599999999998</v>
      </c>
      <c r="BP587">
        <v>4.67928035714286E-2</v>
      </c>
      <c r="BQ587">
        <v>22.860964285714299</v>
      </c>
      <c r="BR587">
        <v>23.880867857142899</v>
      </c>
      <c r="BS587">
        <v>999.9</v>
      </c>
      <c r="BT587">
        <v>0</v>
      </c>
      <c r="BU587">
        <v>0</v>
      </c>
      <c r="BV587">
        <v>9986.9642857142899</v>
      </c>
      <c r="BW587">
        <v>0</v>
      </c>
      <c r="BX587">
        <v>2102.9575</v>
      </c>
      <c r="BY587">
        <v>-38.205507142857101</v>
      </c>
      <c r="BZ587">
        <v>1693.16142857143</v>
      </c>
      <c r="CA587">
        <v>1728.59678571429</v>
      </c>
      <c r="CB587">
        <v>1.98832428571429</v>
      </c>
      <c r="CC587">
        <v>1699.5239285714299</v>
      </c>
      <c r="CD587">
        <v>16.818999999999999</v>
      </c>
      <c r="CE587">
        <v>1.3902117857142899</v>
      </c>
      <c r="CF587">
        <v>1.2432367857142901</v>
      </c>
      <c r="CG587">
        <v>11.811289285714301</v>
      </c>
      <c r="CH587">
        <v>10.129625000000001</v>
      </c>
      <c r="CI587">
        <v>1999.99178571429</v>
      </c>
      <c r="CJ587">
        <v>0.979994035714286</v>
      </c>
      <c r="CK587">
        <v>2.0005575000000001E-2</v>
      </c>
      <c r="CL587">
        <v>0</v>
      </c>
      <c r="CM587">
        <v>2.2726178571428601</v>
      </c>
      <c r="CN587">
        <v>0</v>
      </c>
      <c r="CO587">
        <v>5088.5721428571396</v>
      </c>
      <c r="CP587">
        <v>17300.05</v>
      </c>
      <c r="CQ587">
        <v>40.936999999999998</v>
      </c>
      <c r="CR587">
        <v>42.602499999999999</v>
      </c>
      <c r="CS587">
        <v>40.952750000000002</v>
      </c>
      <c r="CT587">
        <v>40.702750000000002</v>
      </c>
      <c r="CU587">
        <v>40.042071428571397</v>
      </c>
      <c r="CV587">
        <v>1959.98357142857</v>
      </c>
      <c r="CW587">
        <v>40.008214285714303</v>
      </c>
      <c r="CX587">
        <v>0</v>
      </c>
      <c r="CY587">
        <v>1657132552.3</v>
      </c>
      <c r="CZ587">
        <v>0</v>
      </c>
      <c r="DA587">
        <v>0</v>
      </c>
      <c r="DB587" t="s">
        <v>355</v>
      </c>
      <c r="DC587">
        <v>1656081770.5</v>
      </c>
      <c r="DD587">
        <v>1655399214.5999999</v>
      </c>
      <c r="DE587">
        <v>0</v>
      </c>
      <c r="DF587">
        <v>0.13400000000000001</v>
      </c>
      <c r="DG587">
        <v>-0.06</v>
      </c>
      <c r="DH587">
        <v>9.3309999999999995</v>
      </c>
      <c r="DI587">
        <v>0.51100000000000001</v>
      </c>
      <c r="DJ587">
        <v>421</v>
      </c>
      <c r="DK587">
        <v>25</v>
      </c>
      <c r="DL587">
        <v>1.93</v>
      </c>
      <c r="DM587">
        <v>0.15</v>
      </c>
      <c r="DN587">
        <v>-38.073912195121999</v>
      </c>
      <c r="DO587">
        <v>-1.2913149825785499</v>
      </c>
      <c r="DP587">
        <v>0.51423139149377095</v>
      </c>
      <c r="DQ587">
        <v>0</v>
      </c>
      <c r="DR587">
        <v>1.99086365853659</v>
      </c>
      <c r="DS587">
        <v>-4.21611846689912E-2</v>
      </c>
      <c r="DT587">
        <v>5.0137984024079202E-3</v>
      </c>
      <c r="DU587">
        <v>1</v>
      </c>
      <c r="DV587">
        <v>1</v>
      </c>
      <c r="DW587">
        <v>2</v>
      </c>
      <c r="DX587" t="s">
        <v>356</v>
      </c>
      <c r="DY587">
        <v>2.9679700000000002</v>
      </c>
      <c r="DZ587">
        <v>2.7001900000000001</v>
      </c>
      <c r="EA587">
        <v>0.187776</v>
      </c>
      <c r="EB587">
        <v>0.19128400000000001</v>
      </c>
      <c r="EC587">
        <v>7.0917800000000003E-2</v>
      </c>
      <c r="ED587">
        <v>6.6083299999999998E-2</v>
      </c>
      <c r="EE587">
        <v>31453.8</v>
      </c>
      <c r="EF587">
        <v>34259</v>
      </c>
      <c r="EG587">
        <v>35129.800000000003</v>
      </c>
      <c r="EH587">
        <v>38460</v>
      </c>
      <c r="EI587">
        <v>46349.5</v>
      </c>
      <c r="EJ587">
        <v>51882.3</v>
      </c>
      <c r="EK587">
        <v>54976.9</v>
      </c>
      <c r="EL587">
        <v>61692.9</v>
      </c>
      <c r="EM587">
        <v>1.8320000000000001</v>
      </c>
      <c r="EN587">
        <v>2.06</v>
      </c>
      <c r="EO587">
        <v>-7.8976199999999993E-3</v>
      </c>
      <c r="EP587">
        <v>0</v>
      </c>
      <c r="EQ587">
        <v>24.034800000000001</v>
      </c>
      <c r="ER587">
        <v>999.9</v>
      </c>
      <c r="ES587">
        <v>34.904000000000003</v>
      </c>
      <c r="ET587">
        <v>39.317</v>
      </c>
      <c r="EU587">
        <v>33.750799999999998</v>
      </c>
      <c r="EV587">
        <v>54.793100000000003</v>
      </c>
      <c r="EW587">
        <v>35.576900000000002</v>
      </c>
      <c r="EX587">
        <v>2</v>
      </c>
      <c r="EY587">
        <v>0.44061</v>
      </c>
      <c r="EZ587">
        <v>9.2810500000000005</v>
      </c>
      <c r="FA587">
        <v>19.914300000000001</v>
      </c>
      <c r="FB587">
        <v>5.2029100000000001</v>
      </c>
      <c r="FC587">
        <v>12.0099</v>
      </c>
      <c r="FD587">
        <v>4.976</v>
      </c>
      <c r="FE587">
        <v>3.294</v>
      </c>
      <c r="FF587">
        <v>9999</v>
      </c>
      <c r="FG587">
        <v>9999</v>
      </c>
      <c r="FH587">
        <v>9999</v>
      </c>
      <c r="FI587">
        <v>554.1</v>
      </c>
      <c r="FJ587">
        <v>1.8631</v>
      </c>
      <c r="FK587">
        <v>1.8678300000000001</v>
      </c>
      <c r="FL587">
        <v>1.8675200000000001</v>
      </c>
      <c r="FM587">
        <v>1.86877</v>
      </c>
      <c r="FN587">
        <v>1.86951</v>
      </c>
      <c r="FO587">
        <v>1.86557</v>
      </c>
      <c r="FP587">
        <v>1.8666100000000001</v>
      </c>
      <c r="FQ587">
        <v>1.86798</v>
      </c>
      <c r="FR587">
        <v>5</v>
      </c>
      <c r="FS587">
        <v>0</v>
      </c>
      <c r="FT587">
        <v>0</v>
      </c>
      <c r="FU587">
        <v>0</v>
      </c>
      <c r="FV587" t="s">
        <v>357</v>
      </c>
      <c r="FW587" t="s">
        <v>358</v>
      </c>
      <c r="FX587" t="s">
        <v>359</v>
      </c>
      <c r="FY587" t="s">
        <v>359</v>
      </c>
      <c r="FZ587" t="s">
        <v>359</v>
      </c>
      <c r="GA587" t="s">
        <v>359</v>
      </c>
      <c r="GB587">
        <v>0</v>
      </c>
      <c r="GC587">
        <v>100</v>
      </c>
      <c r="GD587">
        <v>100</v>
      </c>
      <c r="GE587">
        <v>18.71</v>
      </c>
      <c r="GF587">
        <v>0.21529999999999999</v>
      </c>
      <c r="GG587">
        <v>5.2154357415507802</v>
      </c>
      <c r="GH587">
        <v>1.00486214095962E-2</v>
      </c>
      <c r="GI587">
        <v>-1.74255938316833E-6</v>
      </c>
      <c r="GJ587">
        <v>3.4045767664605598E-10</v>
      </c>
      <c r="GK587">
        <v>-2.3400103927015501E-2</v>
      </c>
      <c r="GL587">
        <v>-3.1725839457550503E-2</v>
      </c>
      <c r="GM587">
        <v>2.93552719409138E-3</v>
      </c>
      <c r="GN587">
        <v>-2.8977901675973599E-5</v>
      </c>
      <c r="GO587">
        <v>-4</v>
      </c>
      <c r="GP587">
        <v>2214</v>
      </c>
      <c r="GQ587">
        <v>1</v>
      </c>
      <c r="GR587">
        <v>18</v>
      </c>
      <c r="GS587">
        <v>17513.400000000001</v>
      </c>
      <c r="GT587">
        <v>28889.3</v>
      </c>
      <c r="GU587">
        <v>4.0136700000000003</v>
      </c>
      <c r="GV587">
        <v>2.63184</v>
      </c>
      <c r="GW587">
        <v>2.2485400000000002</v>
      </c>
      <c r="GX587">
        <v>2.7307100000000002</v>
      </c>
      <c r="GY587">
        <v>1.9958499999999999</v>
      </c>
      <c r="GZ587">
        <v>2.3535200000000001</v>
      </c>
      <c r="HA587">
        <v>42.324100000000001</v>
      </c>
      <c r="HB587">
        <v>15.0426</v>
      </c>
      <c r="HC587">
        <v>18</v>
      </c>
      <c r="HD587">
        <v>446.67700000000002</v>
      </c>
      <c r="HE587">
        <v>600.13199999999995</v>
      </c>
      <c r="HF587">
        <v>12.891999999999999</v>
      </c>
      <c r="HG587">
        <v>32.308</v>
      </c>
      <c r="HH587">
        <v>30.000699999999998</v>
      </c>
      <c r="HI587">
        <v>32.087499999999999</v>
      </c>
      <c r="HJ587">
        <v>31.973099999999999</v>
      </c>
      <c r="HK587">
        <v>80.354699999999994</v>
      </c>
      <c r="HL587">
        <v>45.898099999999999</v>
      </c>
      <c r="HM587">
        <v>0</v>
      </c>
      <c r="HN587">
        <v>12.314399999999999</v>
      </c>
      <c r="HO587">
        <v>1739.38</v>
      </c>
      <c r="HP587">
        <v>16.854900000000001</v>
      </c>
      <c r="HQ587">
        <v>101.938</v>
      </c>
      <c r="HR587">
        <v>102.68600000000001</v>
      </c>
    </row>
    <row r="588" spans="1:226" x14ac:dyDescent="0.2">
      <c r="A588">
        <v>923</v>
      </c>
      <c r="B588">
        <v>1657132577.0999999</v>
      </c>
      <c r="C588">
        <v>12544.5</v>
      </c>
      <c r="D588" t="s">
        <v>1502</v>
      </c>
      <c r="E588" t="s">
        <v>1503</v>
      </c>
      <c r="F588">
        <v>5</v>
      </c>
      <c r="G588" t="s">
        <v>2103</v>
      </c>
      <c r="H588" t="s">
        <v>353</v>
      </c>
      <c r="I588">
        <v>1657132569.5999999</v>
      </c>
      <c r="J588">
        <f t="shared" si="340"/>
        <v>4.746802554081297E-3</v>
      </c>
      <c r="K588">
        <f t="shared" si="341"/>
        <v>4.746802554081297</v>
      </c>
      <c r="L588">
        <f t="shared" si="342"/>
        <v>28.17235889472424</v>
      </c>
      <c r="M588">
        <f t="shared" si="343"/>
        <v>1679.0662962962999</v>
      </c>
      <c r="N588">
        <f t="shared" si="344"/>
        <v>1429.1234798766575</v>
      </c>
      <c r="O588">
        <f t="shared" si="345"/>
        <v>105.70624937736267</v>
      </c>
      <c r="P588">
        <f t="shared" si="346"/>
        <v>124.19346763006071</v>
      </c>
      <c r="Q588">
        <f t="shared" si="347"/>
        <v>0.23514319373225889</v>
      </c>
      <c r="R588">
        <f t="shared" si="348"/>
        <v>3.3514834510720832</v>
      </c>
      <c r="S588">
        <f t="shared" si="349"/>
        <v>0.22634724365146594</v>
      </c>
      <c r="T588">
        <f t="shared" si="350"/>
        <v>0.14222989477357925</v>
      </c>
      <c r="U588">
        <f t="shared" si="351"/>
        <v>321.5126886666672</v>
      </c>
      <c r="V588">
        <f t="shared" si="352"/>
        <v>23.450526841232449</v>
      </c>
      <c r="W588">
        <f t="shared" si="353"/>
        <v>23.450526841232449</v>
      </c>
      <c r="X588">
        <f t="shared" si="354"/>
        <v>2.8975347760209886</v>
      </c>
      <c r="Y588">
        <f t="shared" si="355"/>
        <v>49.746020228194553</v>
      </c>
      <c r="Z588">
        <f t="shared" si="356"/>
        <v>1.3913455751829777</v>
      </c>
      <c r="AA588">
        <f t="shared" si="357"/>
        <v>2.7968982620129372</v>
      </c>
      <c r="AB588">
        <f t="shared" si="358"/>
        <v>1.5061892008380109</v>
      </c>
      <c r="AC588">
        <f t="shared" si="359"/>
        <v>-209.33399263498521</v>
      </c>
      <c r="AD588">
        <f t="shared" si="360"/>
        <v>-105.6528105200739</v>
      </c>
      <c r="AE588">
        <f t="shared" si="361"/>
        <v>-6.5452571611249173</v>
      </c>
      <c r="AF588">
        <f t="shared" si="362"/>
        <v>-1.9371649516841671E-2</v>
      </c>
      <c r="AG588">
        <f t="shared" si="363"/>
        <v>80.724754045749066</v>
      </c>
      <c r="AH588">
        <f t="shared" si="364"/>
        <v>4.6928157600398626</v>
      </c>
      <c r="AI588">
        <f t="shared" si="365"/>
        <v>28.17235889472424</v>
      </c>
      <c r="AJ588">
        <v>1761.34840467452</v>
      </c>
      <c r="AK588">
        <v>1735.1948484848499</v>
      </c>
      <c r="AL588">
        <v>3.4327417192802301</v>
      </c>
      <c r="AM588">
        <v>66.885195505614405</v>
      </c>
      <c r="AN588">
        <f t="shared" si="366"/>
        <v>4.746802554081297</v>
      </c>
      <c r="AO588">
        <v>16.8288384121932</v>
      </c>
      <c r="AP588">
        <v>18.814779999999999</v>
      </c>
      <c r="AQ588">
        <v>5.0041493096272304E-3</v>
      </c>
      <c r="AR588">
        <v>77.480201578808206</v>
      </c>
      <c r="AS588">
        <v>9</v>
      </c>
      <c r="AT588">
        <v>2</v>
      </c>
      <c r="AU588">
        <f t="shared" si="367"/>
        <v>1</v>
      </c>
      <c r="AV588">
        <f t="shared" si="368"/>
        <v>0</v>
      </c>
      <c r="AW588">
        <f t="shared" si="369"/>
        <v>39593.710540746673</v>
      </c>
      <c r="AX588">
        <f t="shared" si="370"/>
        <v>1999.9762962963</v>
      </c>
      <c r="AY588">
        <f t="shared" si="371"/>
        <v>1681.1803333333364</v>
      </c>
      <c r="AZ588">
        <f t="shared" si="372"/>
        <v>0.84060012933486616</v>
      </c>
      <c r="BA588">
        <f t="shared" si="373"/>
        <v>0.16075824961629173</v>
      </c>
      <c r="BB588">
        <v>2.157</v>
      </c>
      <c r="BC588">
        <v>0.5</v>
      </c>
      <c r="BD588" t="s">
        <v>354</v>
      </c>
      <c r="BE588">
        <v>2</v>
      </c>
      <c r="BF588" t="b">
        <v>1</v>
      </c>
      <c r="BG588">
        <v>1657132569.5999999</v>
      </c>
      <c r="BH588">
        <v>1679.0662962962999</v>
      </c>
      <c r="BI588">
        <v>1717.29</v>
      </c>
      <c r="BJ588">
        <v>18.810662962963001</v>
      </c>
      <c r="BK588">
        <v>16.824274074074101</v>
      </c>
      <c r="BL588">
        <v>1660.4111111111099</v>
      </c>
      <c r="BM588">
        <v>18.595274074074101</v>
      </c>
      <c r="BN588">
        <v>500.00251851851903</v>
      </c>
      <c r="BO588">
        <v>73.918988888888904</v>
      </c>
      <c r="BP588">
        <v>4.6802637037037E-2</v>
      </c>
      <c r="BQ588">
        <v>22.865792592592602</v>
      </c>
      <c r="BR588">
        <v>23.887807407407401</v>
      </c>
      <c r="BS588">
        <v>999.9</v>
      </c>
      <c r="BT588">
        <v>0</v>
      </c>
      <c r="BU588">
        <v>0</v>
      </c>
      <c r="BV588">
        <v>9989.8148148148193</v>
      </c>
      <c r="BW588">
        <v>0</v>
      </c>
      <c r="BX588">
        <v>2113.4896296296301</v>
      </c>
      <c r="BY588">
        <v>-38.224200000000003</v>
      </c>
      <c r="BZ588">
        <v>1711.25555555556</v>
      </c>
      <c r="CA588">
        <v>1746.6766666666699</v>
      </c>
      <c r="CB588">
        <v>1.9863729629629601</v>
      </c>
      <c r="CC588">
        <v>1717.29</v>
      </c>
      <c r="CD588">
        <v>16.824274074074101</v>
      </c>
      <c r="CE588">
        <v>1.39046481481481</v>
      </c>
      <c r="CF588">
        <v>1.24363333333333</v>
      </c>
      <c r="CG588">
        <v>11.8140444444444</v>
      </c>
      <c r="CH588">
        <v>10.134392592592601</v>
      </c>
      <c r="CI588">
        <v>1999.9762962963</v>
      </c>
      <c r="CJ588">
        <v>0.97999400000000003</v>
      </c>
      <c r="CK588">
        <v>2.00056148148148E-2</v>
      </c>
      <c r="CL588">
        <v>0</v>
      </c>
      <c r="CM588">
        <v>2.2636259259259299</v>
      </c>
      <c r="CN588">
        <v>0</v>
      </c>
      <c r="CO588">
        <v>5094.4170370370402</v>
      </c>
      <c r="CP588">
        <v>17299.911111111101</v>
      </c>
      <c r="CQ588">
        <v>40.9463333333333</v>
      </c>
      <c r="CR588">
        <v>42.625</v>
      </c>
      <c r="CS588">
        <v>40.974333333333298</v>
      </c>
      <c r="CT588">
        <v>40.722000000000001</v>
      </c>
      <c r="CU588">
        <v>40.052888888888901</v>
      </c>
      <c r="CV588">
        <v>1959.96814814815</v>
      </c>
      <c r="CW588">
        <v>40.008148148148202</v>
      </c>
      <c r="CX588">
        <v>0</v>
      </c>
      <c r="CY588">
        <v>1657132557.0999999</v>
      </c>
      <c r="CZ588">
        <v>0</v>
      </c>
      <c r="DA588">
        <v>0</v>
      </c>
      <c r="DB588" t="s">
        <v>355</v>
      </c>
      <c r="DC588">
        <v>1656081770.5</v>
      </c>
      <c r="DD588">
        <v>1655399214.5999999</v>
      </c>
      <c r="DE588">
        <v>0</v>
      </c>
      <c r="DF588">
        <v>0.13400000000000001</v>
      </c>
      <c r="DG588">
        <v>-0.06</v>
      </c>
      <c r="DH588">
        <v>9.3309999999999995</v>
      </c>
      <c r="DI588">
        <v>0.51100000000000001</v>
      </c>
      <c r="DJ588">
        <v>421</v>
      </c>
      <c r="DK588">
        <v>25</v>
      </c>
      <c r="DL588">
        <v>1.93</v>
      </c>
      <c r="DM588">
        <v>0.15</v>
      </c>
      <c r="DN588">
        <v>-38.173297560975598</v>
      </c>
      <c r="DO588">
        <v>-6.6225783972150606E-2</v>
      </c>
      <c r="DP588">
        <v>0.55634767226355497</v>
      </c>
      <c r="DQ588">
        <v>1</v>
      </c>
      <c r="DR588">
        <v>1.98757146341463</v>
      </c>
      <c r="DS588">
        <v>-3.3359999999994401E-2</v>
      </c>
      <c r="DT588">
        <v>4.7640910688268902E-3</v>
      </c>
      <c r="DU588">
        <v>1</v>
      </c>
      <c r="DV588">
        <v>2</v>
      </c>
      <c r="DW588">
        <v>2</v>
      </c>
      <c r="DX588" t="s">
        <v>557</v>
      </c>
      <c r="DY588">
        <v>2.9673099999999999</v>
      </c>
      <c r="DZ588">
        <v>2.7006100000000002</v>
      </c>
      <c r="EA588">
        <v>0.18887200000000001</v>
      </c>
      <c r="EB588">
        <v>0.19242899999999999</v>
      </c>
      <c r="EC588">
        <v>7.0930999999999994E-2</v>
      </c>
      <c r="ED588">
        <v>6.6070500000000004E-2</v>
      </c>
      <c r="EE588">
        <v>31410.1</v>
      </c>
      <c r="EF588">
        <v>34210.5</v>
      </c>
      <c r="EG588">
        <v>35128.5</v>
      </c>
      <c r="EH588">
        <v>38460</v>
      </c>
      <c r="EI588">
        <v>46348.800000000003</v>
      </c>
      <c r="EJ588">
        <v>51882.5</v>
      </c>
      <c r="EK588">
        <v>54976.9</v>
      </c>
      <c r="EL588">
        <v>61692.3</v>
      </c>
      <c r="EM588">
        <v>1.8308</v>
      </c>
      <c r="EN588">
        <v>2.0598000000000001</v>
      </c>
      <c r="EO588">
        <v>-8.7916899999999996E-3</v>
      </c>
      <c r="EP588">
        <v>0</v>
      </c>
      <c r="EQ588">
        <v>24.042899999999999</v>
      </c>
      <c r="ER588">
        <v>999.9</v>
      </c>
      <c r="ES588">
        <v>34.929000000000002</v>
      </c>
      <c r="ET588">
        <v>39.326999999999998</v>
      </c>
      <c r="EU588">
        <v>33.7913</v>
      </c>
      <c r="EV588">
        <v>54.833100000000002</v>
      </c>
      <c r="EW588">
        <v>35.613</v>
      </c>
      <c r="EX588">
        <v>2</v>
      </c>
      <c r="EY588">
        <v>0.44134099999999998</v>
      </c>
      <c r="EZ588">
        <v>9.2810500000000005</v>
      </c>
      <c r="FA588">
        <v>19.9147</v>
      </c>
      <c r="FB588">
        <v>5.2017199999999999</v>
      </c>
      <c r="FC588">
        <v>12.0099</v>
      </c>
      <c r="FD588">
        <v>4.9756</v>
      </c>
      <c r="FE588">
        <v>3.294</v>
      </c>
      <c r="FF588">
        <v>9999</v>
      </c>
      <c r="FG588">
        <v>9999</v>
      </c>
      <c r="FH588">
        <v>9999</v>
      </c>
      <c r="FI588">
        <v>554.1</v>
      </c>
      <c r="FJ588">
        <v>1.86313</v>
      </c>
      <c r="FK588">
        <v>1.8678300000000001</v>
      </c>
      <c r="FL588">
        <v>1.8675200000000001</v>
      </c>
      <c r="FM588">
        <v>1.8687400000000001</v>
      </c>
      <c r="FN588">
        <v>1.86951</v>
      </c>
      <c r="FO588">
        <v>1.86554</v>
      </c>
      <c r="FP588">
        <v>1.8666100000000001</v>
      </c>
      <c r="FQ588">
        <v>1.86798</v>
      </c>
      <c r="FR588">
        <v>5</v>
      </c>
      <c r="FS588">
        <v>0</v>
      </c>
      <c r="FT588">
        <v>0</v>
      </c>
      <c r="FU588">
        <v>0</v>
      </c>
      <c r="FV588" t="s">
        <v>357</v>
      </c>
      <c r="FW588" t="s">
        <v>358</v>
      </c>
      <c r="FX588" t="s">
        <v>359</v>
      </c>
      <c r="FY588" t="s">
        <v>359</v>
      </c>
      <c r="FZ588" t="s">
        <v>359</v>
      </c>
      <c r="GA588" t="s">
        <v>359</v>
      </c>
      <c r="GB588">
        <v>0</v>
      </c>
      <c r="GC588">
        <v>100</v>
      </c>
      <c r="GD588">
        <v>100</v>
      </c>
      <c r="GE588">
        <v>18.829999999999998</v>
      </c>
      <c r="GF588">
        <v>0.21560000000000001</v>
      </c>
      <c r="GG588">
        <v>5.2154357415507802</v>
      </c>
      <c r="GH588">
        <v>1.00486214095962E-2</v>
      </c>
      <c r="GI588">
        <v>-1.74255938316833E-6</v>
      </c>
      <c r="GJ588">
        <v>3.4045767664605598E-10</v>
      </c>
      <c r="GK588">
        <v>-2.3400103927015501E-2</v>
      </c>
      <c r="GL588">
        <v>-3.1725839457550503E-2</v>
      </c>
      <c r="GM588">
        <v>2.93552719409138E-3</v>
      </c>
      <c r="GN588">
        <v>-2.8977901675973599E-5</v>
      </c>
      <c r="GO588">
        <v>-4</v>
      </c>
      <c r="GP588">
        <v>2214</v>
      </c>
      <c r="GQ588">
        <v>1</v>
      </c>
      <c r="GR588">
        <v>18</v>
      </c>
      <c r="GS588">
        <v>17513.400000000001</v>
      </c>
      <c r="GT588">
        <v>28889.4</v>
      </c>
      <c r="GU588">
        <v>4.0417500000000004</v>
      </c>
      <c r="GV588">
        <v>2.6403799999999999</v>
      </c>
      <c r="GW588">
        <v>2.2485400000000002</v>
      </c>
      <c r="GX588">
        <v>2.7294900000000002</v>
      </c>
      <c r="GY588">
        <v>1.9958499999999999</v>
      </c>
      <c r="GZ588">
        <v>2.33521</v>
      </c>
      <c r="HA588">
        <v>42.324100000000001</v>
      </c>
      <c r="HB588">
        <v>15.0426</v>
      </c>
      <c r="HC588">
        <v>18</v>
      </c>
      <c r="HD588">
        <v>445.99299999999999</v>
      </c>
      <c r="HE588">
        <v>600.03700000000003</v>
      </c>
      <c r="HF588">
        <v>12.9054</v>
      </c>
      <c r="HG588">
        <v>32.313699999999997</v>
      </c>
      <c r="HH588">
        <v>30.000800000000002</v>
      </c>
      <c r="HI588">
        <v>32.095999999999997</v>
      </c>
      <c r="HJ588">
        <v>31.9786</v>
      </c>
      <c r="HK588">
        <v>80.889600000000002</v>
      </c>
      <c r="HL588">
        <v>45.898099999999999</v>
      </c>
      <c r="HM588">
        <v>0</v>
      </c>
      <c r="HN588">
        <v>12.3172</v>
      </c>
      <c r="HO588">
        <v>1752.78</v>
      </c>
      <c r="HP588">
        <v>16.8598</v>
      </c>
      <c r="HQ588">
        <v>101.937</v>
      </c>
      <c r="HR588">
        <v>102.685</v>
      </c>
    </row>
    <row r="589" spans="1:226" x14ac:dyDescent="0.2">
      <c r="A589">
        <v>924</v>
      </c>
      <c r="B589">
        <v>1657132582.0999999</v>
      </c>
      <c r="C589">
        <v>12549.5</v>
      </c>
      <c r="D589" t="s">
        <v>1504</v>
      </c>
      <c r="E589" t="s">
        <v>1505</v>
      </c>
      <c r="F589">
        <v>5</v>
      </c>
      <c r="G589" t="s">
        <v>2104</v>
      </c>
      <c r="H589" t="s">
        <v>353</v>
      </c>
      <c r="I589">
        <v>1657132574.31429</v>
      </c>
      <c r="J589">
        <f t="shared" si="340"/>
        <v>4.6939957297657308E-3</v>
      </c>
      <c r="K589">
        <f t="shared" si="341"/>
        <v>4.6939957297657307</v>
      </c>
      <c r="L589">
        <f t="shared" si="342"/>
        <v>28.705784520039032</v>
      </c>
      <c r="M589">
        <f t="shared" si="343"/>
        <v>1694.9189285714299</v>
      </c>
      <c r="N589">
        <f t="shared" si="344"/>
        <v>1437.9589800862825</v>
      </c>
      <c r="O589">
        <f t="shared" si="345"/>
        <v>106.35958669433938</v>
      </c>
      <c r="P589">
        <f t="shared" si="346"/>
        <v>125.3657991777018</v>
      </c>
      <c r="Q589">
        <f t="shared" si="347"/>
        <v>0.23189469994490458</v>
      </c>
      <c r="R589">
        <f t="shared" si="348"/>
        <v>3.3519187188431023</v>
      </c>
      <c r="S589">
        <f t="shared" si="349"/>
        <v>0.22333641170753724</v>
      </c>
      <c r="T589">
        <f t="shared" si="350"/>
        <v>0.14032787014152776</v>
      </c>
      <c r="U589">
        <f t="shared" si="351"/>
        <v>321.51170828571423</v>
      </c>
      <c r="V589">
        <f t="shared" si="352"/>
        <v>23.470367229035531</v>
      </c>
      <c r="W589">
        <f t="shared" si="353"/>
        <v>23.470367229035531</v>
      </c>
      <c r="X589">
        <f t="shared" si="354"/>
        <v>2.901004272368962</v>
      </c>
      <c r="Y589">
        <f t="shared" si="355"/>
        <v>49.729264439706483</v>
      </c>
      <c r="Z589">
        <f t="shared" si="356"/>
        <v>1.3915328899877364</v>
      </c>
      <c r="AA589">
        <f t="shared" si="357"/>
        <v>2.7982173186472123</v>
      </c>
      <c r="AB589">
        <f t="shared" si="358"/>
        <v>1.5094713823812256</v>
      </c>
      <c r="AC589">
        <f t="shared" si="359"/>
        <v>-207.00521168266872</v>
      </c>
      <c r="AD589">
        <f t="shared" si="360"/>
        <v>-107.84551324742104</v>
      </c>
      <c r="AE589">
        <f t="shared" si="361"/>
        <v>-6.6811637888701618</v>
      </c>
      <c r="AF589">
        <f t="shared" si="362"/>
        <v>-2.0180433245670315E-2</v>
      </c>
      <c r="AG589">
        <f t="shared" si="363"/>
        <v>80.539728574368553</v>
      </c>
      <c r="AH589">
        <f t="shared" si="364"/>
        <v>4.6880730790261671</v>
      </c>
      <c r="AI589">
        <f t="shared" si="365"/>
        <v>28.705784520039032</v>
      </c>
      <c r="AJ589">
        <v>1778.5061680168701</v>
      </c>
      <c r="AK589">
        <v>1752.28254545455</v>
      </c>
      <c r="AL589">
        <v>3.3920684823019802</v>
      </c>
      <c r="AM589">
        <v>66.885195505614405</v>
      </c>
      <c r="AN589">
        <f t="shared" si="366"/>
        <v>4.6939957297657307</v>
      </c>
      <c r="AO589">
        <v>16.8309274157372</v>
      </c>
      <c r="AP589">
        <v>18.817923030303</v>
      </c>
      <c r="AQ589">
        <v>-3.03070683901058E-5</v>
      </c>
      <c r="AR589">
        <v>77.480201578808206</v>
      </c>
      <c r="AS589">
        <v>9</v>
      </c>
      <c r="AT589">
        <v>2</v>
      </c>
      <c r="AU589">
        <f t="shared" si="367"/>
        <v>1</v>
      </c>
      <c r="AV589">
        <f t="shared" si="368"/>
        <v>0</v>
      </c>
      <c r="AW589">
        <f t="shared" si="369"/>
        <v>39599.42094021025</v>
      </c>
      <c r="AX589">
        <f t="shared" si="370"/>
        <v>1999.97</v>
      </c>
      <c r="AY589">
        <f t="shared" si="371"/>
        <v>1681.175057142857</v>
      </c>
      <c r="AZ589">
        <f t="shared" si="372"/>
        <v>0.84060013757349206</v>
      </c>
      <c r="BA589">
        <f t="shared" si="373"/>
        <v>0.16075826551683986</v>
      </c>
      <c r="BB589">
        <v>2.157</v>
      </c>
      <c r="BC589">
        <v>0.5</v>
      </c>
      <c r="BD589" t="s">
        <v>354</v>
      </c>
      <c r="BE589">
        <v>2</v>
      </c>
      <c r="BF589" t="b">
        <v>1</v>
      </c>
      <c r="BG589">
        <v>1657132574.31429</v>
      </c>
      <c r="BH589">
        <v>1694.9189285714299</v>
      </c>
      <c r="BI589">
        <v>1733.0910714285701</v>
      </c>
      <c r="BJ589">
        <v>18.813228571428599</v>
      </c>
      <c r="BK589">
        <v>16.8288714285714</v>
      </c>
      <c r="BL589">
        <v>1676.1528571428601</v>
      </c>
      <c r="BM589">
        <v>18.597732142857101</v>
      </c>
      <c r="BN589">
        <v>500.00732142857203</v>
      </c>
      <c r="BO589">
        <v>73.918871428571407</v>
      </c>
      <c r="BP589">
        <v>4.6789739285714303E-2</v>
      </c>
      <c r="BQ589">
        <v>22.873574999999999</v>
      </c>
      <c r="BR589">
        <v>23.908107142857101</v>
      </c>
      <c r="BS589">
        <v>999.9</v>
      </c>
      <c r="BT589">
        <v>0</v>
      </c>
      <c r="BU589">
        <v>0</v>
      </c>
      <c r="BV589">
        <v>9991.6071428571395</v>
      </c>
      <c r="BW589">
        <v>0</v>
      </c>
      <c r="BX589">
        <v>2124.3339285714301</v>
      </c>
      <c r="BY589">
        <v>-38.172371428571402</v>
      </c>
      <c r="BZ589">
        <v>1727.41678571429</v>
      </c>
      <c r="CA589">
        <v>1762.7567857142899</v>
      </c>
      <c r="CB589">
        <v>1.9843428571428601</v>
      </c>
      <c r="CC589">
        <v>1733.0910714285701</v>
      </c>
      <c r="CD589">
        <v>16.8288714285714</v>
      </c>
      <c r="CE589">
        <v>1.39065285714286</v>
      </c>
      <c r="CF589">
        <v>1.24397178571429</v>
      </c>
      <c r="CG589">
        <v>11.8160928571429</v>
      </c>
      <c r="CH589">
        <v>10.138460714285699</v>
      </c>
      <c r="CI589">
        <v>1999.97</v>
      </c>
      <c r="CJ589">
        <v>0.97999392857142797</v>
      </c>
      <c r="CK589">
        <v>2.0005685714285699E-2</v>
      </c>
      <c r="CL589">
        <v>0</v>
      </c>
      <c r="CM589">
        <v>2.29239642857143</v>
      </c>
      <c r="CN589">
        <v>0</v>
      </c>
      <c r="CO589">
        <v>5100.0735714285702</v>
      </c>
      <c r="CP589">
        <v>17299.8607142857</v>
      </c>
      <c r="CQ589">
        <v>40.966250000000002</v>
      </c>
      <c r="CR589">
        <v>42.625</v>
      </c>
      <c r="CS589">
        <v>40.984250000000003</v>
      </c>
      <c r="CT589">
        <v>40.741</v>
      </c>
      <c r="CU589">
        <v>40.062142857142902</v>
      </c>
      <c r="CV589">
        <v>1959.9614285714299</v>
      </c>
      <c r="CW589">
        <v>40.0085714285714</v>
      </c>
      <c r="CX589">
        <v>0</v>
      </c>
      <c r="CY589">
        <v>1657132562.5</v>
      </c>
      <c r="CZ589">
        <v>0</v>
      </c>
      <c r="DA589">
        <v>0</v>
      </c>
      <c r="DB589" t="s">
        <v>355</v>
      </c>
      <c r="DC589">
        <v>1656081770.5</v>
      </c>
      <c r="DD589">
        <v>1655399214.5999999</v>
      </c>
      <c r="DE589">
        <v>0</v>
      </c>
      <c r="DF589">
        <v>0.13400000000000001</v>
      </c>
      <c r="DG589">
        <v>-0.06</v>
      </c>
      <c r="DH589">
        <v>9.3309999999999995</v>
      </c>
      <c r="DI589">
        <v>0.51100000000000001</v>
      </c>
      <c r="DJ589">
        <v>421</v>
      </c>
      <c r="DK589">
        <v>25</v>
      </c>
      <c r="DL589">
        <v>1.93</v>
      </c>
      <c r="DM589">
        <v>0.15</v>
      </c>
      <c r="DN589">
        <v>-38.183190243902402</v>
      </c>
      <c r="DO589">
        <v>0.36154076655047102</v>
      </c>
      <c r="DP589">
        <v>0.54080657865319504</v>
      </c>
      <c r="DQ589">
        <v>0</v>
      </c>
      <c r="DR589">
        <v>1.98616756097561</v>
      </c>
      <c r="DS589">
        <v>-2.53041114982583E-2</v>
      </c>
      <c r="DT589">
        <v>4.4628213653433403E-3</v>
      </c>
      <c r="DU589">
        <v>1</v>
      </c>
      <c r="DV589">
        <v>1</v>
      </c>
      <c r="DW589">
        <v>2</v>
      </c>
      <c r="DX589" t="s">
        <v>356</v>
      </c>
      <c r="DY589">
        <v>2.9676800000000001</v>
      </c>
      <c r="DZ589">
        <v>2.7009599999999998</v>
      </c>
      <c r="EA589">
        <v>0.18997800000000001</v>
      </c>
      <c r="EB589">
        <v>0.19348399999999999</v>
      </c>
      <c r="EC589">
        <v>7.0945900000000006E-2</v>
      </c>
      <c r="ED589">
        <v>6.6090599999999999E-2</v>
      </c>
      <c r="EE589">
        <v>31367</v>
      </c>
      <c r="EF589">
        <v>34165.4</v>
      </c>
      <c r="EG589">
        <v>35128.400000000001</v>
      </c>
      <c r="EH589">
        <v>38459.699999999997</v>
      </c>
      <c r="EI589">
        <v>46347.8</v>
      </c>
      <c r="EJ589">
        <v>51880.800000000003</v>
      </c>
      <c r="EK589">
        <v>54976.6</v>
      </c>
      <c r="EL589">
        <v>61691.5</v>
      </c>
      <c r="EM589">
        <v>1.8318000000000001</v>
      </c>
      <c r="EN589">
        <v>2.0598000000000001</v>
      </c>
      <c r="EO589">
        <v>-7.45058E-3</v>
      </c>
      <c r="EP589">
        <v>0</v>
      </c>
      <c r="EQ589">
        <v>24.055</v>
      </c>
      <c r="ER589">
        <v>999.9</v>
      </c>
      <c r="ES589">
        <v>34.929000000000002</v>
      </c>
      <c r="ET589">
        <v>39.326999999999998</v>
      </c>
      <c r="EU589">
        <v>33.7928</v>
      </c>
      <c r="EV589">
        <v>55.023099999999999</v>
      </c>
      <c r="EW589">
        <v>35.616999999999997</v>
      </c>
      <c r="EX589">
        <v>2</v>
      </c>
      <c r="EY589">
        <v>0.44134099999999998</v>
      </c>
      <c r="EZ589">
        <v>9.2810500000000005</v>
      </c>
      <c r="FA589">
        <v>19.914999999999999</v>
      </c>
      <c r="FB589">
        <v>5.20052</v>
      </c>
      <c r="FC589">
        <v>12.0099</v>
      </c>
      <c r="FD589">
        <v>4.976</v>
      </c>
      <c r="FE589">
        <v>3.294</v>
      </c>
      <c r="FF589">
        <v>9999</v>
      </c>
      <c r="FG589">
        <v>9999</v>
      </c>
      <c r="FH589">
        <v>9999</v>
      </c>
      <c r="FI589">
        <v>554.1</v>
      </c>
      <c r="FJ589">
        <v>1.8631</v>
      </c>
      <c r="FK589">
        <v>1.8678300000000001</v>
      </c>
      <c r="FL589">
        <v>1.8675200000000001</v>
      </c>
      <c r="FM589">
        <v>1.8687400000000001</v>
      </c>
      <c r="FN589">
        <v>1.86951</v>
      </c>
      <c r="FO589">
        <v>1.86554</v>
      </c>
      <c r="FP589">
        <v>1.8666100000000001</v>
      </c>
      <c r="FQ589">
        <v>1.86798</v>
      </c>
      <c r="FR589">
        <v>5</v>
      </c>
      <c r="FS589">
        <v>0</v>
      </c>
      <c r="FT589">
        <v>0</v>
      </c>
      <c r="FU589">
        <v>0</v>
      </c>
      <c r="FV589" t="s">
        <v>357</v>
      </c>
      <c r="FW589" t="s">
        <v>358</v>
      </c>
      <c r="FX589" t="s">
        <v>359</v>
      </c>
      <c r="FY589" t="s">
        <v>359</v>
      </c>
      <c r="FZ589" t="s">
        <v>359</v>
      </c>
      <c r="GA589" t="s">
        <v>359</v>
      </c>
      <c r="GB589">
        <v>0</v>
      </c>
      <c r="GC589">
        <v>100</v>
      </c>
      <c r="GD589">
        <v>100</v>
      </c>
      <c r="GE589">
        <v>18.95</v>
      </c>
      <c r="GF589">
        <v>0.21579999999999999</v>
      </c>
      <c r="GG589">
        <v>5.2154357415507802</v>
      </c>
      <c r="GH589">
        <v>1.00486214095962E-2</v>
      </c>
      <c r="GI589">
        <v>-1.74255938316833E-6</v>
      </c>
      <c r="GJ589">
        <v>3.4045767664605598E-10</v>
      </c>
      <c r="GK589">
        <v>-2.3400103927015501E-2</v>
      </c>
      <c r="GL589">
        <v>-3.1725839457550503E-2</v>
      </c>
      <c r="GM589">
        <v>2.93552719409138E-3</v>
      </c>
      <c r="GN589">
        <v>-2.8977901675973599E-5</v>
      </c>
      <c r="GO589">
        <v>-4</v>
      </c>
      <c r="GP589">
        <v>2214</v>
      </c>
      <c r="GQ589">
        <v>1</v>
      </c>
      <c r="GR589">
        <v>18</v>
      </c>
      <c r="GS589">
        <v>17513.5</v>
      </c>
      <c r="GT589">
        <v>28889.5</v>
      </c>
      <c r="GU589">
        <v>4.06738</v>
      </c>
      <c r="GV589">
        <v>2.6403799999999999</v>
      </c>
      <c r="GW589">
        <v>2.2485400000000002</v>
      </c>
      <c r="GX589">
        <v>2.7307100000000002</v>
      </c>
      <c r="GY589">
        <v>1.9958499999999999</v>
      </c>
      <c r="GZ589">
        <v>2.3278799999999999</v>
      </c>
      <c r="HA589">
        <v>42.324100000000001</v>
      </c>
      <c r="HB589">
        <v>15.0251</v>
      </c>
      <c r="HC589">
        <v>18</v>
      </c>
      <c r="HD589">
        <v>446.65499999999997</v>
      </c>
      <c r="HE589">
        <v>600.12099999999998</v>
      </c>
      <c r="HF589">
        <v>12.9232</v>
      </c>
      <c r="HG589">
        <v>32.322299999999998</v>
      </c>
      <c r="HH589">
        <v>30.000499999999999</v>
      </c>
      <c r="HI589">
        <v>32.101599999999998</v>
      </c>
      <c r="HJ589">
        <v>31.986999999999998</v>
      </c>
      <c r="HK589">
        <v>81.469800000000006</v>
      </c>
      <c r="HL589">
        <v>45.898099999999999</v>
      </c>
      <c r="HM589">
        <v>0</v>
      </c>
      <c r="HN589">
        <v>12.3225</v>
      </c>
      <c r="HO589">
        <v>1772.95</v>
      </c>
      <c r="HP589">
        <v>16.857600000000001</v>
      </c>
      <c r="HQ589">
        <v>101.93600000000001</v>
      </c>
      <c r="HR589">
        <v>102.684</v>
      </c>
    </row>
    <row r="590" spans="1:226" x14ac:dyDescent="0.2">
      <c r="A590">
        <v>925</v>
      </c>
      <c r="B590">
        <v>1657132587.0999999</v>
      </c>
      <c r="C590">
        <v>12554.5</v>
      </c>
      <c r="D590" t="s">
        <v>1506</v>
      </c>
      <c r="E590" t="s">
        <v>1507</v>
      </c>
      <c r="F590">
        <v>5</v>
      </c>
      <c r="G590" t="s">
        <v>2105</v>
      </c>
      <c r="H590" t="s">
        <v>353</v>
      </c>
      <c r="I590">
        <v>1657132579.5999999</v>
      </c>
      <c r="J590">
        <f t="shared" si="340"/>
        <v>4.6842429917658499E-3</v>
      </c>
      <c r="K590">
        <f t="shared" si="341"/>
        <v>4.6842429917658501</v>
      </c>
      <c r="L590">
        <f t="shared" si="342"/>
        <v>28.043108191480378</v>
      </c>
      <c r="M590">
        <f t="shared" si="343"/>
        <v>1712.66407407407</v>
      </c>
      <c r="N590">
        <f t="shared" si="344"/>
        <v>1458.998820069058</v>
      </c>
      <c r="O590">
        <f t="shared" si="345"/>
        <v>107.91549323071546</v>
      </c>
      <c r="P590">
        <f t="shared" si="346"/>
        <v>126.67795597222054</v>
      </c>
      <c r="Q590">
        <f t="shared" si="347"/>
        <v>0.23105254766088765</v>
      </c>
      <c r="R590">
        <f t="shared" si="348"/>
        <v>3.3531497916560817</v>
      </c>
      <c r="S590">
        <f t="shared" si="349"/>
        <v>0.22255807855718127</v>
      </c>
      <c r="T590">
        <f t="shared" si="350"/>
        <v>0.13983597466938211</v>
      </c>
      <c r="U590">
        <f t="shared" si="351"/>
        <v>321.51353188888885</v>
      </c>
      <c r="V590">
        <f t="shared" si="352"/>
        <v>23.483813644602836</v>
      </c>
      <c r="W590">
        <f t="shared" si="353"/>
        <v>23.483813644602836</v>
      </c>
      <c r="X590">
        <f t="shared" si="354"/>
        <v>2.9033577174618634</v>
      </c>
      <c r="Y590">
        <f t="shared" si="355"/>
        <v>49.703974279558736</v>
      </c>
      <c r="Z590">
        <f t="shared" si="356"/>
        <v>1.3917866363499429</v>
      </c>
      <c r="AA590">
        <f t="shared" si="357"/>
        <v>2.80015161065768</v>
      </c>
      <c r="AB590">
        <f t="shared" si="358"/>
        <v>1.5115710811119205</v>
      </c>
      <c r="AC590">
        <f t="shared" si="359"/>
        <v>-206.57511593687397</v>
      </c>
      <c r="AD590">
        <f t="shared" si="360"/>
        <v>-108.253891215408</v>
      </c>
      <c r="AE590">
        <f t="shared" si="361"/>
        <v>-6.704845024708928</v>
      </c>
      <c r="AF590">
        <f t="shared" si="362"/>
        <v>-2.0320288102027462E-2</v>
      </c>
      <c r="AG590">
        <f t="shared" si="363"/>
        <v>79.755233195982868</v>
      </c>
      <c r="AH590">
        <f t="shared" si="364"/>
        <v>4.6864681883969839</v>
      </c>
      <c r="AI590">
        <f t="shared" si="365"/>
        <v>28.043108191480378</v>
      </c>
      <c r="AJ590">
        <v>1794.9027169579899</v>
      </c>
      <c r="AK590">
        <v>1769.2433333333299</v>
      </c>
      <c r="AL590">
        <v>3.3239860820847502</v>
      </c>
      <c r="AM590">
        <v>66.885195505614405</v>
      </c>
      <c r="AN590">
        <f t="shared" si="366"/>
        <v>4.6842429917658501</v>
      </c>
      <c r="AO590">
        <v>16.8360984819602</v>
      </c>
      <c r="AP590">
        <v>18.817116969697</v>
      </c>
      <c r="AQ590">
        <v>3.76799956517881E-4</v>
      </c>
      <c r="AR590">
        <v>77.480201578808206</v>
      </c>
      <c r="AS590">
        <v>9</v>
      </c>
      <c r="AT590">
        <v>2</v>
      </c>
      <c r="AU590">
        <f t="shared" si="367"/>
        <v>1</v>
      </c>
      <c r="AV590">
        <f t="shared" si="368"/>
        <v>0</v>
      </c>
      <c r="AW590">
        <f t="shared" si="369"/>
        <v>39616.991386841008</v>
      </c>
      <c r="AX590">
        <f t="shared" si="370"/>
        <v>1999.9803703703701</v>
      </c>
      <c r="AY590">
        <f t="shared" si="371"/>
        <v>1681.1838555555553</v>
      </c>
      <c r="AZ590">
        <f t="shared" si="372"/>
        <v>0.84060017811285925</v>
      </c>
      <c r="BA590">
        <f t="shared" si="373"/>
        <v>0.16075834375781836</v>
      </c>
      <c r="BB590">
        <v>2.157</v>
      </c>
      <c r="BC590">
        <v>0.5</v>
      </c>
      <c r="BD590" t="s">
        <v>354</v>
      </c>
      <c r="BE590">
        <v>2</v>
      </c>
      <c r="BF590" t="b">
        <v>1</v>
      </c>
      <c r="BG590">
        <v>1657132579.5999999</v>
      </c>
      <c r="BH590">
        <v>1712.66407407407</v>
      </c>
      <c r="BI590">
        <v>1750.5333333333299</v>
      </c>
      <c r="BJ590">
        <v>18.816714814814802</v>
      </c>
      <c r="BK590">
        <v>16.832999999999998</v>
      </c>
      <c r="BL590">
        <v>1693.7733333333299</v>
      </c>
      <c r="BM590">
        <v>18.601051851851899</v>
      </c>
      <c r="BN590">
        <v>499.996222222222</v>
      </c>
      <c r="BO590">
        <v>73.918614814814802</v>
      </c>
      <c r="BP590">
        <v>4.6827614814814802E-2</v>
      </c>
      <c r="BQ590">
        <v>22.8849814814815</v>
      </c>
      <c r="BR590">
        <v>23.9191</v>
      </c>
      <c r="BS590">
        <v>999.9</v>
      </c>
      <c r="BT590">
        <v>0</v>
      </c>
      <c r="BU590">
        <v>0</v>
      </c>
      <c r="BV590">
        <v>9996.6666666666697</v>
      </c>
      <c r="BW590">
        <v>0</v>
      </c>
      <c r="BX590">
        <v>2133.6322222222202</v>
      </c>
      <c r="BY590">
        <v>-37.869103703703701</v>
      </c>
      <c r="BZ590">
        <v>1745.5088888888899</v>
      </c>
      <c r="CA590">
        <v>1780.5048148148101</v>
      </c>
      <c r="CB590">
        <v>1.9837062962962999</v>
      </c>
      <c r="CC590">
        <v>1750.5333333333299</v>
      </c>
      <c r="CD590">
        <v>16.832999999999998</v>
      </c>
      <c r="CE590">
        <v>1.3909062962962999</v>
      </c>
      <c r="CF590">
        <v>1.24427333333333</v>
      </c>
      <c r="CG590">
        <v>11.818840740740701</v>
      </c>
      <c r="CH590">
        <v>10.1420666666667</v>
      </c>
      <c r="CI590">
        <v>1999.9803703703701</v>
      </c>
      <c r="CJ590">
        <v>0.97999288888888902</v>
      </c>
      <c r="CK590">
        <v>2.0006681481481499E-2</v>
      </c>
      <c r="CL590">
        <v>0</v>
      </c>
      <c r="CM590">
        <v>2.2716518518518498</v>
      </c>
      <c r="CN590">
        <v>0</v>
      </c>
      <c r="CO590">
        <v>5106.3340740740696</v>
      </c>
      <c r="CP590">
        <v>17299.948148148102</v>
      </c>
      <c r="CQ590">
        <v>40.988333333333301</v>
      </c>
      <c r="CR590">
        <v>42.638777777777797</v>
      </c>
      <c r="CS590">
        <v>41</v>
      </c>
      <c r="CT590">
        <v>40.747666666666703</v>
      </c>
      <c r="CU590">
        <v>40.076000000000001</v>
      </c>
      <c r="CV590">
        <v>1959.96888888889</v>
      </c>
      <c r="CW590">
        <v>40.011481481481503</v>
      </c>
      <c r="CX590">
        <v>0</v>
      </c>
      <c r="CY590">
        <v>1657132567.3</v>
      </c>
      <c r="CZ590">
        <v>0</v>
      </c>
      <c r="DA590">
        <v>0</v>
      </c>
      <c r="DB590" t="s">
        <v>355</v>
      </c>
      <c r="DC590">
        <v>1656081770.5</v>
      </c>
      <c r="DD590">
        <v>1655399214.5999999</v>
      </c>
      <c r="DE590">
        <v>0</v>
      </c>
      <c r="DF590">
        <v>0.13400000000000001</v>
      </c>
      <c r="DG590">
        <v>-0.06</v>
      </c>
      <c r="DH590">
        <v>9.3309999999999995</v>
      </c>
      <c r="DI590">
        <v>0.51100000000000001</v>
      </c>
      <c r="DJ590">
        <v>421</v>
      </c>
      <c r="DK590">
        <v>25</v>
      </c>
      <c r="DL590">
        <v>1.93</v>
      </c>
      <c r="DM590">
        <v>0.15</v>
      </c>
      <c r="DN590">
        <v>-38.076221951219502</v>
      </c>
      <c r="DO590">
        <v>2.4838411149825999</v>
      </c>
      <c r="DP590">
        <v>0.63025593001813296</v>
      </c>
      <c r="DQ590">
        <v>0</v>
      </c>
      <c r="DR590">
        <v>1.98448024390244</v>
      </c>
      <c r="DS590">
        <v>-5.7595818815295297E-3</v>
      </c>
      <c r="DT590">
        <v>3.5543353725431899E-3</v>
      </c>
      <c r="DU590">
        <v>1</v>
      </c>
      <c r="DV590">
        <v>1</v>
      </c>
      <c r="DW590">
        <v>2</v>
      </c>
      <c r="DX590" t="s">
        <v>356</v>
      </c>
      <c r="DY590">
        <v>2.9684300000000001</v>
      </c>
      <c r="DZ590">
        <v>2.7008299999999998</v>
      </c>
      <c r="EA590">
        <v>0.191055</v>
      </c>
      <c r="EB590">
        <v>0.19441900000000001</v>
      </c>
      <c r="EC590">
        <v>7.0951899999999998E-2</v>
      </c>
      <c r="ED590">
        <v>6.6098000000000004E-2</v>
      </c>
      <c r="EE590">
        <v>31324.9</v>
      </c>
      <c r="EF590">
        <v>34124.699999999997</v>
      </c>
      <c r="EG590">
        <v>35128.1</v>
      </c>
      <c r="EH590">
        <v>38458.6</v>
      </c>
      <c r="EI590">
        <v>46346.8</v>
      </c>
      <c r="EJ590">
        <v>51879.7</v>
      </c>
      <c r="EK590">
        <v>54975.7</v>
      </c>
      <c r="EL590">
        <v>61690.6</v>
      </c>
      <c r="EM590">
        <v>1.8322000000000001</v>
      </c>
      <c r="EN590">
        <v>2.0588000000000002</v>
      </c>
      <c r="EO590">
        <v>-8.4936600000000001E-3</v>
      </c>
      <c r="EP590">
        <v>0</v>
      </c>
      <c r="EQ590">
        <v>24.071200000000001</v>
      </c>
      <c r="ER590">
        <v>999.9</v>
      </c>
      <c r="ES590">
        <v>34.929000000000002</v>
      </c>
      <c r="ET590">
        <v>39.326999999999998</v>
      </c>
      <c r="EU590">
        <v>33.793599999999998</v>
      </c>
      <c r="EV590">
        <v>54.973100000000002</v>
      </c>
      <c r="EW590">
        <v>35.621000000000002</v>
      </c>
      <c r="EX590">
        <v>2</v>
      </c>
      <c r="EY590">
        <v>0.44203300000000001</v>
      </c>
      <c r="EZ590">
        <v>9.2810500000000005</v>
      </c>
      <c r="FA590">
        <v>19.915400000000002</v>
      </c>
      <c r="FB590">
        <v>5.2029100000000001</v>
      </c>
      <c r="FC590">
        <v>12.0099</v>
      </c>
      <c r="FD590">
        <v>4.9756</v>
      </c>
      <c r="FE590">
        <v>3.294</v>
      </c>
      <c r="FF590">
        <v>9999</v>
      </c>
      <c r="FG590">
        <v>9999</v>
      </c>
      <c r="FH590">
        <v>9999</v>
      </c>
      <c r="FI590">
        <v>554.1</v>
      </c>
      <c r="FJ590">
        <v>1.8631</v>
      </c>
      <c r="FK590">
        <v>1.8678300000000001</v>
      </c>
      <c r="FL590">
        <v>1.8675200000000001</v>
      </c>
      <c r="FM590">
        <v>1.8688</v>
      </c>
      <c r="FN590">
        <v>1.86951</v>
      </c>
      <c r="FO590">
        <v>1.86557</v>
      </c>
      <c r="FP590">
        <v>1.8666100000000001</v>
      </c>
      <c r="FQ590">
        <v>1.86798</v>
      </c>
      <c r="FR590">
        <v>5</v>
      </c>
      <c r="FS590">
        <v>0</v>
      </c>
      <c r="FT590">
        <v>0</v>
      </c>
      <c r="FU590">
        <v>0</v>
      </c>
      <c r="FV590" t="s">
        <v>357</v>
      </c>
      <c r="FW590" t="s">
        <v>358</v>
      </c>
      <c r="FX590" t="s">
        <v>359</v>
      </c>
      <c r="FY590" t="s">
        <v>359</v>
      </c>
      <c r="FZ590" t="s">
        <v>359</v>
      </c>
      <c r="GA590" t="s">
        <v>359</v>
      </c>
      <c r="GB590">
        <v>0</v>
      </c>
      <c r="GC590">
        <v>100</v>
      </c>
      <c r="GD590">
        <v>100</v>
      </c>
      <c r="GE590">
        <v>19.07</v>
      </c>
      <c r="GF590">
        <v>0.21590000000000001</v>
      </c>
      <c r="GG590">
        <v>5.2154357415507802</v>
      </c>
      <c r="GH590">
        <v>1.00486214095962E-2</v>
      </c>
      <c r="GI590">
        <v>-1.74255938316833E-6</v>
      </c>
      <c r="GJ590">
        <v>3.4045767664605598E-10</v>
      </c>
      <c r="GK590">
        <v>-2.3400103927015501E-2</v>
      </c>
      <c r="GL590">
        <v>-3.1725839457550503E-2</v>
      </c>
      <c r="GM590">
        <v>2.93552719409138E-3</v>
      </c>
      <c r="GN590">
        <v>-2.8977901675973599E-5</v>
      </c>
      <c r="GO590">
        <v>-4</v>
      </c>
      <c r="GP590">
        <v>2214</v>
      </c>
      <c r="GQ590">
        <v>1</v>
      </c>
      <c r="GR590">
        <v>18</v>
      </c>
      <c r="GS590">
        <v>17513.599999999999</v>
      </c>
      <c r="GT590">
        <v>28889.5</v>
      </c>
      <c r="GU590">
        <v>4.0954600000000001</v>
      </c>
      <c r="GV590">
        <v>2.6355</v>
      </c>
      <c r="GW590">
        <v>2.2485400000000002</v>
      </c>
      <c r="GX590">
        <v>2.7294900000000002</v>
      </c>
      <c r="GY590">
        <v>1.9958499999999999</v>
      </c>
      <c r="GZ590">
        <v>2.3571800000000001</v>
      </c>
      <c r="HA590">
        <v>42.324100000000001</v>
      </c>
      <c r="HB590">
        <v>15.033899999999999</v>
      </c>
      <c r="HC590">
        <v>18</v>
      </c>
      <c r="HD590">
        <v>446.96600000000001</v>
      </c>
      <c r="HE590">
        <v>599.41999999999996</v>
      </c>
      <c r="HF590">
        <v>12.9397</v>
      </c>
      <c r="HG590">
        <v>32.330800000000004</v>
      </c>
      <c r="HH590">
        <v>30.000599999999999</v>
      </c>
      <c r="HI590">
        <v>32.110100000000003</v>
      </c>
      <c r="HJ590">
        <v>31.9954</v>
      </c>
      <c r="HK590">
        <v>81.990200000000002</v>
      </c>
      <c r="HL590">
        <v>45.898099999999999</v>
      </c>
      <c r="HM590">
        <v>0</v>
      </c>
      <c r="HN590">
        <v>12.3238</v>
      </c>
      <c r="HO590">
        <v>1786.53</v>
      </c>
      <c r="HP590">
        <v>16.861499999999999</v>
      </c>
      <c r="HQ590">
        <v>101.935</v>
      </c>
      <c r="HR590">
        <v>102.682</v>
      </c>
    </row>
    <row r="591" spans="1:226" x14ac:dyDescent="0.2">
      <c r="A591">
        <v>926</v>
      </c>
      <c r="B591">
        <v>1657132592.0999999</v>
      </c>
      <c r="C591">
        <v>12559.5</v>
      </c>
      <c r="D591" t="s">
        <v>1508</v>
      </c>
      <c r="E591" t="s">
        <v>1509</v>
      </c>
      <c r="F591">
        <v>5</v>
      </c>
      <c r="G591" t="s">
        <v>2106</v>
      </c>
      <c r="H591" t="s">
        <v>353</v>
      </c>
      <c r="I591">
        <v>1657132584.31429</v>
      </c>
      <c r="J591">
        <f t="shared" si="340"/>
        <v>4.6858320902589982E-3</v>
      </c>
      <c r="K591">
        <f t="shared" si="341"/>
        <v>4.6858320902589981</v>
      </c>
      <c r="L591">
        <f t="shared" si="342"/>
        <v>28.635613444036608</v>
      </c>
      <c r="M591">
        <f t="shared" si="343"/>
        <v>1728.3092857142899</v>
      </c>
      <c r="N591">
        <f t="shared" si="344"/>
        <v>1469.6788911701708</v>
      </c>
      <c r="O591">
        <f t="shared" si="345"/>
        <v>108.70494526623455</v>
      </c>
      <c r="P591">
        <f t="shared" si="346"/>
        <v>127.83456810562784</v>
      </c>
      <c r="Q591">
        <f t="shared" si="347"/>
        <v>0.23080141601843987</v>
      </c>
      <c r="R591">
        <f t="shared" si="348"/>
        <v>3.3545231424320843</v>
      </c>
      <c r="S591">
        <f t="shared" si="349"/>
        <v>0.2223283710318244</v>
      </c>
      <c r="T591">
        <f t="shared" si="350"/>
        <v>0.1396905855534728</v>
      </c>
      <c r="U591">
        <f t="shared" si="351"/>
        <v>321.51329871428601</v>
      </c>
      <c r="V591">
        <f t="shared" si="352"/>
        <v>23.496458963980878</v>
      </c>
      <c r="W591">
        <f t="shared" si="353"/>
        <v>23.496458963980878</v>
      </c>
      <c r="X591">
        <f t="shared" si="354"/>
        <v>2.9055724748847234</v>
      </c>
      <c r="Y591">
        <f t="shared" si="355"/>
        <v>49.670245670178815</v>
      </c>
      <c r="Z591">
        <f t="shared" si="356"/>
        <v>1.3919587153398842</v>
      </c>
      <c r="AA591">
        <f t="shared" si="357"/>
        <v>2.8023994980471638</v>
      </c>
      <c r="AB591">
        <f t="shared" si="358"/>
        <v>1.5136137595448391</v>
      </c>
      <c r="AC591">
        <f t="shared" si="359"/>
        <v>-206.64519518042181</v>
      </c>
      <c r="AD591">
        <f t="shared" si="360"/>
        <v>-108.18939916415731</v>
      </c>
      <c r="AE591">
        <f t="shared" si="361"/>
        <v>-6.6989856255288949</v>
      </c>
      <c r="AF591">
        <f t="shared" si="362"/>
        <v>-2.0281255822013122E-2</v>
      </c>
      <c r="AG591">
        <f t="shared" si="363"/>
        <v>78.792300926808423</v>
      </c>
      <c r="AH591">
        <f t="shared" si="364"/>
        <v>4.6840094714654397</v>
      </c>
      <c r="AI591">
        <f t="shared" si="365"/>
        <v>28.635613444036608</v>
      </c>
      <c r="AJ591">
        <v>1811.1011725522701</v>
      </c>
      <c r="AK591">
        <v>1785.5685454545501</v>
      </c>
      <c r="AL591">
        <v>3.2279456238253199</v>
      </c>
      <c r="AM591">
        <v>66.885195505614405</v>
      </c>
      <c r="AN591">
        <f t="shared" si="366"/>
        <v>4.6858320902589981</v>
      </c>
      <c r="AO591">
        <v>16.839246005806501</v>
      </c>
      <c r="AP591">
        <v>18.822052727272698</v>
      </c>
      <c r="AQ591">
        <v>1.3006293129316001E-4</v>
      </c>
      <c r="AR591">
        <v>77.480201578808206</v>
      </c>
      <c r="AS591">
        <v>9</v>
      </c>
      <c r="AT591">
        <v>2</v>
      </c>
      <c r="AU591">
        <f t="shared" si="367"/>
        <v>1</v>
      </c>
      <c r="AV591">
        <f t="shared" si="368"/>
        <v>0</v>
      </c>
      <c r="AW591">
        <f t="shared" si="369"/>
        <v>39636.519022574466</v>
      </c>
      <c r="AX591">
        <f t="shared" si="370"/>
        <v>1999.9789285714301</v>
      </c>
      <c r="AY591">
        <f t="shared" si="371"/>
        <v>1681.1826428571442</v>
      </c>
      <c r="AZ591">
        <f t="shared" si="372"/>
        <v>0.84060017775187279</v>
      </c>
      <c r="BA591">
        <f t="shared" si="373"/>
        <v>0.16075834306111442</v>
      </c>
      <c r="BB591">
        <v>2.157</v>
      </c>
      <c r="BC591">
        <v>0.5</v>
      </c>
      <c r="BD591" t="s">
        <v>354</v>
      </c>
      <c r="BE591">
        <v>2</v>
      </c>
      <c r="BF591" t="b">
        <v>1</v>
      </c>
      <c r="BG591">
        <v>1657132584.31429</v>
      </c>
      <c r="BH591">
        <v>1728.3092857142899</v>
      </c>
      <c r="BI591">
        <v>1765.7925</v>
      </c>
      <c r="BJ591">
        <v>18.8191285714286</v>
      </c>
      <c r="BK591">
        <v>16.836482142857101</v>
      </c>
      <c r="BL591">
        <v>1709.3085714285701</v>
      </c>
      <c r="BM591">
        <v>18.603353571428599</v>
      </c>
      <c r="BN591">
        <v>500.001964285714</v>
      </c>
      <c r="BO591">
        <v>73.918257142857101</v>
      </c>
      <c r="BP591">
        <v>4.6842253571428599E-2</v>
      </c>
      <c r="BQ591">
        <v>22.8982285714286</v>
      </c>
      <c r="BR591">
        <v>23.937910714285699</v>
      </c>
      <c r="BS591">
        <v>999.9</v>
      </c>
      <c r="BT591">
        <v>0</v>
      </c>
      <c r="BU591">
        <v>0</v>
      </c>
      <c r="BV591">
        <v>10002.3214285714</v>
      </c>
      <c r="BW591">
        <v>0</v>
      </c>
      <c r="BX591">
        <v>2131.8789285714302</v>
      </c>
      <c r="BY591">
        <v>-37.482767857142903</v>
      </c>
      <c r="BZ591">
        <v>1761.4575</v>
      </c>
      <c r="CA591">
        <v>1796.0310714285699</v>
      </c>
      <c r="CB591">
        <v>1.9826357142857101</v>
      </c>
      <c r="CC591">
        <v>1765.7925</v>
      </c>
      <c r="CD591">
        <v>16.836482142857101</v>
      </c>
      <c r="CE591">
        <v>1.3910778571428599</v>
      </c>
      <c r="CF591">
        <v>1.24452428571429</v>
      </c>
      <c r="CG591">
        <v>11.820717857142901</v>
      </c>
      <c r="CH591">
        <v>10.145085714285701</v>
      </c>
      <c r="CI591">
        <v>1999.9789285714301</v>
      </c>
      <c r="CJ591">
        <v>0.97999307142857095</v>
      </c>
      <c r="CK591">
        <v>2.0006492857142899E-2</v>
      </c>
      <c r="CL591">
        <v>0</v>
      </c>
      <c r="CM591">
        <v>2.2825892857142902</v>
      </c>
      <c r="CN591">
        <v>0</v>
      </c>
      <c r="CO591">
        <v>5106.39142857143</v>
      </c>
      <c r="CP591">
        <v>17299.946428571398</v>
      </c>
      <c r="CQ591">
        <v>41</v>
      </c>
      <c r="CR591">
        <v>42.642714285714298</v>
      </c>
      <c r="CS591">
        <v>41</v>
      </c>
      <c r="CT591">
        <v>40.758857142857103</v>
      </c>
      <c r="CU591">
        <v>40.086750000000002</v>
      </c>
      <c r="CV591">
        <v>1959.9675</v>
      </c>
      <c r="CW591">
        <v>40.011428571428603</v>
      </c>
      <c r="CX591">
        <v>0</v>
      </c>
      <c r="CY591">
        <v>1657132572.0999999</v>
      </c>
      <c r="CZ591">
        <v>0</v>
      </c>
      <c r="DA591">
        <v>0</v>
      </c>
      <c r="DB591" t="s">
        <v>355</v>
      </c>
      <c r="DC591">
        <v>1656081770.5</v>
      </c>
      <c r="DD591">
        <v>1655399214.5999999</v>
      </c>
      <c r="DE591">
        <v>0</v>
      </c>
      <c r="DF591">
        <v>0.13400000000000001</v>
      </c>
      <c r="DG591">
        <v>-0.06</v>
      </c>
      <c r="DH591">
        <v>9.3309999999999995</v>
      </c>
      <c r="DI591">
        <v>0.51100000000000001</v>
      </c>
      <c r="DJ591">
        <v>421</v>
      </c>
      <c r="DK591">
        <v>25</v>
      </c>
      <c r="DL591">
        <v>1.93</v>
      </c>
      <c r="DM591">
        <v>0.15</v>
      </c>
      <c r="DN591">
        <v>-37.754634146341502</v>
      </c>
      <c r="DO591">
        <v>5.0426675958187896</v>
      </c>
      <c r="DP591">
        <v>0.80115162585774902</v>
      </c>
      <c r="DQ591">
        <v>0</v>
      </c>
      <c r="DR591">
        <v>1.9831426829268299</v>
      </c>
      <c r="DS591">
        <v>-1.0038397212542001E-2</v>
      </c>
      <c r="DT591">
        <v>3.72670260607133E-3</v>
      </c>
      <c r="DU591">
        <v>1</v>
      </c>
      <c r="DV591">
        <v>1</v>
      </c>
      <c r="DW591">
        <v>2</v>
      </c>
      <c r="DX591" t="s">
        <v>356</v>
      </c>
      <c r="DY591">
        <v>2.96821</v>
      </c>
      <c r="DZ591">
        <v>2.7008399999999999</v>
      </c>
      <c r="EA591">
        <v>0.192081</v>
      </c>
      <c r="EB591">
        <v>0.19548399999999999</v>
      </c>
      <c r="EC591">
        <v>7.0947399999999994E-2</v>
      </c>
      <c r="ED591">
        <v>6.6101900000000005E-2</v>
      </c>
      <c r="EE591">
        <v>31284.7</v>
      </c>
      <c r="EF591">
        <v>34079.199999999997</v>
      </c>
      <c r="EG591">
        <v>35127.599999999999</v>
      </c>
      <c r="EH591">
        <v>38458.300000000003</v>
      </c>
      <c r="EI591">
        <v>46346.7</v>
      </c>
      <c r="EJ591">
        <v>51878.7</v>
      </c>
      <c r="EK591">
        <v>54975.3</v>
      </c>
      <c r="EL591">
        <v>61689.7</v>
      </c>
      <c r="EM591">
        <v>1.8311999999999999</v>
      </c>
      <c r="EN591">
        <v>2.0588000000000002</v>
      </c>
      <c r="EO591">
        <v>-7.5995899999999998E-3</v>
      </c>
      <c r="EP591">
        <v>0</v>
      </c>
      <c r="EQ591">
        <v>24.089400000000001</v>
      </c>
      <c r="ER591">
        <v>999.9</v>
      </c>
      <c r="ES591">
        <v>34.929000000000002</v>
      </c>
      <c r="ET591">
        <v>39.326999999999998</v>
      </c>
      <c r="EU591">
        <v>33.791200000000003</v>
      </c>
      <c r="EV591">
        <v>54.9831</v>
      </c>
      <c r="EW591">
        <v>35.600999999999999</v>
      </c>
      <c r="EX591">
        <v>2</v>
      </c>
      <c r="EY591">
        <v>0.44268299999999999</v>
      </c>
      <c r="EZ591">
        <v>9.2810500000000005</v>
      </c>
      <c r="FA591">
        <v>19.915800000000001</v>
      </c>
      <c r="FB591">
        <v>5.1993200000000002</v>
      </c>
      <c r="FC591">
        <v>12.0099</v>
      </c>
      <c r="FD591">
        <v>4.9756</v>
      </c>
      <c r="FE591">
        <v>3.294</v>
      </c>
      <c r="FF591">
        <v>9999</v>
      </c>
      <c r="FG591">
        <v>9999</v>
      </c>
      <c r="FH591">
        <v>9999</v>
      </c>
      <c r="FI591">
        <v>554.1</v>
      </c>
      <c r="FJ591">
        <v>1.8631</v>
      </c>
      <c r="FK591">
        <v>1.8678300000000001</v>
      </c>
      <c r="FL591">
        <v>1.8675200000000001</v>
      </c>
      <c r="FM591">
        <v>1.8687400000000001</v>
      </c>
      <c r="FN591">
        <v>1.86951</v>
      </c>
      <c r="FO591">
        <v>1.86554</v>
      </c>
      <c r="FP591">
        <v>1.8666100000000001</v>
      </c>
      <c r="FQ591">
        <v>1.86798</v>
      </c>
      <c r="FR591">
        <v>5</v>
      </c>
      <c r="FS591">
        <v>0</v>
      </c>
      <c r="FT591">
        <v>0</v>
      </c>
      <c r="FU591">
        <v>0</v>
      </c>
      <c r="FV591" t="s">
        <v>357</v>
      </c>
      <c r="FW591" t="s">
        <v>358</v>
      </c>
      <c r="FX591" t="s">
        <v>359</v>
      </c>
      <c r="FY591" t="s">
        <v>359</v>
      </c>
      <c r="FZ591" t="s">
        <v>359</v>
      </c>
      <c r="GA591" t="s">
        <v>359</v>
      </c>
      <c r="GB591">
        <v>0</v>
      </c>
      <c r="GC591">
        <v>100</v>
      </c>
      <c r="GD591">
        <v>100</v>
      </c>
      <c r="GE591">
        <v>19.18</v>
      </c>
      <c r="GF591">
        <v>0.21579999999999999</v>
      </c>
      <c r="GG591">
        <v>5.2154357415507802</v>
      </c>
      <c r="GH591">
        <v>1.00486214095962E-2</v>
      </c>
      <c r="GI591">
        <v>-1.74255938316833E-6</v>
      </c>
      <c r="GJ591">
        <v>3.4045767664605598E-10</v>
      </c>
      <c r="GK591">
        <v>-2.3400103927015501E-2</v>
      </c>
      <c r="GL591">
        <v>-3.1725839457550503E-2</v>
      </c>
      <c r="GM591">
        <v>2.93552719409138E-3</v>
      </c>
      <c r="GN591">
        <v>-2.8977901675973599E-5</v>
      </c>
      <c r="GO591">
        <v>-4</v>
      </c>
      <c r="GP591">
        <v>2214</v>
      </c>
      <c r="GQ591">
        <v>1</v>
      </c>
      <c r="GR591">
        <v>18</v>
      </c>
      <c r="GS591">
        <v>17513.7</v>
      </c>
      <c r="GT591">
        <v>28889.599999999999</v>
      </c>
      <c r="GU591">
        <v>4.1210899999999997</v>
      </c>
      <c r="GV591">
        <v>2.63794</v>
      </c>
      <c r="GW591">
        <v>2.2485400000000002</v>
      </c>
      <c r="GX591">
        <v>2.7319300000000002</v>
      </c>
      <c r="GY591">
        <v>1.9958499999999999</v>
      </c>
      <c r="GZ591">
        <v>2.3645</v>
      </c>
      <c r="HA591">
        <v>42.324100000000001</v>
      </c>
      <c r="HB591">
        <v>15.0426</v>
      </c>
      <c r="HC591">
        <v>18</v>
      </c>
      <c r="HD591">
        <v>446.404</v>
      </c>
      <c r="HE591">
        <v>599.48199999999997</v>
      </c>
      <c r="HF591">
        <v>12.9595</v>
      </c>
      <c r="HG591">
        <v>32.339399999999998</v>
      </c>
      <c r="HH591">
        <v>30.000599999999999</v>
      </c>
      <c r="HI591">
        <v>32.118600000000001</v>
      </c>
      <c r="HJ591">
        <v>32.001100000000001</v>
      </c>
      <c r="HK591">
        <v>82.555099999999996</v>
      </c>
      <c r="HL591">
        <v>45.898099999999999</v>
      </c>
      <c r="HM591">
        <v>0</v>
      </c>
      <c r="HN591">
        <v>12.3239</v>
      </c>
      <c r="HO591">
        <v>1806.79</v>
      </c>
      <c r="HP591">
        <v>16.954499999999999</v>
      </c>
      <c r="HQ591">
        <v>101.934</v>
      </c>
      <c r="HR591">
        <v>102.681</v>
      </c>
    </row>
    <row r="592" spans="1:226" x14ac:dyDescent="0.2">
      <c r="A592">
        <v>927</v>
      </c>
      <c r="B592">
        <v>1657132597.0999999</v>
      </c>
      <c r="C592">
        <v>12564.5</v>
      </c>
      <c r="D592" t="s">
        <v>1510</v>
      </c>
      <c r="E592" t="s">
        <v>1511</v>
      </c>
      <c r="F592">
        <v>5</v>
      </c>
      <c r="G592" t="s">
        <v>2107</v>
      </c>
      <c r="H592" t="s">
        <v>353</v>
      </c>
      <c r="I592">
        <v>1657132589.5999999</v>
      </c>
      <c r="J592">
        <f t="shared" si="340"/>
        <v>4.673453863712383E-3</v>
      </c>
      <c r="K592">
        <f t="shared" si="341"/>
        <v>4.6734538637123828</v>
      </c>
      <c r="L592">
        <f t="shared" si="342"/>
        <v>29.377804157456975</v>
      </c>
      <c r="M592">
        <f t="shared" si="343"/>
        <v>1745.56925925926</v>
      </c>
      <c r="N592">
        <f t="shared" si="344"/>
        <v>1480.0756714758202</v>
      </c>
      <c r="O592">
        <f t="shared" si="345"/>
        <v>109.47363742825229</v>
      </c>
      <c r="P592">
        <f t="shared" si="346"/>
        <v>129.11084201762924</v>
      </c>
      <c r="Q592">
        <f t="shared" si="347"/>
        <v>0.22969672444512079</v>
      </c>
      <c r="R592">
        <f t="shared" si="348"/>
        <v>3.3552160491330687</v>
      </c>
      <c r="S592">
        <f t="shared" si="349"/>
        <v>0.22130467357028633</v>
      </c>
      <c r="T592">
        <f t="shared" si="350"/>
        <v>0.13904386862187559</v>
      </c>
      <c r="U592">
        <f t="shared" si="351"/>
        <v>321.51522466666648</v>
      </c>
      <c r="V592">
        <f t="shared" si="352"/>
        <v>23.514520263588352</v>
      </c>
      <c r="W592">
        <f t="shared" si="353"/>
        <v>23.514520263588352</v>
      </c>
      <c r="X592">
        <f t="shared" si="354"/>
        <v>2.9087383735006438</v>
      </c>
      <c r="Y592">
        <f t="shared" si="355"/>
        <v>49.632036589742221</v>
      </c>
      <c r="Z592">
        <f t="shared" si="356"/>
        <v>1.3921800755916964</v>
      </c>
      <c r="AA592">
        <f t="shared" si="357"/>
        <v>2.8050029199878281</v>
      </c>
      <c r="AB592">
        <f t="shared" si="358"/>
        <v>1.5165582979089474</v>
      </c>
      <c r="AC592">
        <f t="shared" si="359"/>
        <v>-206.09931538971608</v>
      </c>
      <c r="AD592">
        <f t="shared" si="360"/>
        <v>-108.70567720532652</v>
      </c>
      <c r="AE592">
        <f t="shared" si="361"/>
        <v>-6.7307011421499139</v>
      </c>
      <c r="AF592">
        <f t="shared" si="362"/>
        <v>-2.0469070526061728E-2</v>
      </c>
      <c r="AG592">
        <f t="shared" si="363"/>
        <v>78.792521267589095</v>
      </c>
      <c r="AH592">
        <f t="shared" si="364"/>
        <v>4.6645534379792597</v>
      </c>
      <c r="AI592">
        <f t="shared" si="365"/>
        <v>29.377804157456975</v>
      </c>
      <c r="AJ592">
        <v>1828.5896997777199</v>
      </c>
      <c r="AK592">
        <v>1802.13987878788</v>
      </c>
      <c r="AL592">
        <v>3.3752455874047298</v>
      </c>
      <c r="AM592">
        <v>66.885195505614405</v>
      </c>
      <c r="AN592">
        <f t="shared" si="366"/>
        <v>4.6734538637123828</v>
      </c>
      <c r="AO592">
        <v>16.848242644254501</v>
      </c>
      <c r="AP592">
        <v>18.827269696969701</v>
      </c>
      <c r="AQ592">
        <v>-1.79774112555527E-4</v>
      </c>
      <c r="AR592">
        <v>77.480201578808206</v>
      </c>
      <c r="AS592">
        <v>9</v>
      </c>
      <c r="AT592">
        <v>2</v>
      </c>
      <c r="AU592">
        <f t="shared" si="367"/>
        <v>1</v>
      </c>
      <c r="AV592">
        <f t="shared" si="368"/>
        <v>0</v>
      </c>
      <c r="AW592">
        <f t="shared" si="369"/>
        <v>39645.210429031729</v>
      </c>
      <c r="AX592">
        <f t="shared" si="370"/>
        <v>1999.9911111111101</v>
      </c>
      <c r="AY592">
        <f t="shared" si="371"/>
        <v>1681.1928666666656</v>
      </c>
      <c r="AZ592">
        <f t="shared" si="372"/>
        <v>0.84060016933408588</v>
      </c>
      <c r="BA592">
        <f t="shared" si="373"/>
        <v>0.16075832681478583</v>
      </c>
      <c r="BB592">
        <v>2.157</v>
      </c>
      <c r="BC592">
        <v>0.5</v>
      </c>
      <c r="BD592" t="s">
        <v>354</v>
      </c>
      <c r="BE592">
        <v>2</v>
      </c>
      <c r="BF592" t="b">
        <v>1</v>
      </c>
      <c r="BG592">
        <v>1657132589.5999999</v>
      </c>
      <c r="BH592">
        <v>1745.56925925926</v>
      </c>
      <c r="BI592">
        <v>1783.0733333333301</v>
      </c>
      <c r="BJ592">
        <v>18.822174074074098</v>
      </c>
      <c r="BK592">
        <v>16.847740740740701</v>
      </c>
      <c r="BL592">
        <v>1726.44703703704</v>
      </c>
      <c r="BM592">
        <v>18.606255555555599</v>
      </c>
      <c r="BN592">
        <v>499.99477777777798</v>
      </c>
      <c r="BO592">
        <v>73.918000000000006</v>
      </c>
      <c r="BP592">
        <v>4.6892159259259297E-2</v>
      </c>
      <c r="BQ592">
        <v>22.913559259259301</v>
      </c>
      <c r="BR592">
        <v>23.953477777777799</v>
      </c>
      <c r="BS592">
        <v>999.9</v>
      </c>
      <c r="BT592">
        <v>0</v>
      </c>
      <c r="BU592">
        <v>0</v>
      </c>
      <c r="BV592">
        <v>10005.185185185201</v>
      </c>
      <c r="BW592">
        <v>0</v>
      </c>
      <c r="BX592">
        <v>2002.1556296296301</v>
      </c>
      <c r="BY592">
        <v>-37.503951851851902</v>
      </c>
      <c r="BZ592">
        <v>1779.0540740740701</v>
      </c>
      <c r="CA592">
        <v>1813.6281481481501</v>
      </c>
      <c r="CB592">
        <v>1.9744211111111101</v>
      </c>
      <c r="CC592">
        <v>1783.0733333333301</v>
      </c>
      <c r="CD592">
        <v>16.847740740740701</v>
      </c>
      <c r="CE592">
        <v>1.3912981481481499</v>
      </c>
      <c r="CF592">
        <v>1.24535222222222</v>
      </c>
      <c r="CG592">
        <v>11.8231185185185</v>
      </c>
      <c r="CH592">
        <v>10.155018518518499</v>
      </c>
      <c r="CI592">
        <v>1999.9911111111101</v>
      </c>
      <c r="CJ592">
        <v>0.97999344444444403</v>
      </c>
      <c r="CK592">
        <v>2.0006107407407402E-2</v>
      </c>
      <c r="CL592">
        <v>0</v>
      </c>
      <c r="CM592">
        <v>2.32380740740741</v>
      </c>
      <c r="CN592">
        <v>0</v>
      </c>
      <c r="CO592">
        <v>5057.8759259259296</v>
      </c>
      <c r="CP592">
        <v>17300.0481481481</v>
      </c>
      <c r="CQ592">
        <v>41.009185185185203</v>
      </c>
      <c r="CR592">
        <v>42.657148148148103</v>
      </c>
      <c r="CS592">
        <v>41</v>
      </c>
      <c r="CT592">
        <v>40.779851851851802</v>
      </c>
      <c r="CU592">
        <v>40.103999999999999</v>
      </c>
      <c r="CV592">
        <v>1959.98</v>
      </c>
      <c r="CW592">
        <v>40.011111111111099</v>
      </c>
      <c r="CX592">
        <v>0</v>
      </c>
      <c r="CY592">
        <v>1657132577.5</v>
      </c>
      <c r="CZ592">
        <v>0</v>
      </c>
      <c r="DA592">
        <v>0</v>
      </c>
      <c r="DB592" t="s">
        <v>355</v>
      </c>
      <c r="DC592">
        <v>1656081770.5</v>
      </c>
      <c r="DD592">
        <v>1655399214.5999999</v>
      </c>
      <c r="DE592">
        <v>0</v>
      </c>
      <c r="DF592">
        <v>0.13400000000000001</v>
      </c>
      <c r="DG592">
        <v>-0.06</v>
      </c>
      <c r="DH592">
        <v>9.3309999999999995</v>
      </c>
      <c r="DI592">
        <v>0.51100000000000001</v>
      </c>
      <c r="DJ592">
        <v>421</v>
      </c>
      <c r="DK592">
        <v>25</v>
      </c>
      <c r="DL592">
        <v>1.93</v>
      </c>
      <c r="DM592">
        <v>0.15</v>
      </c>
      <c r="DN592">
        <v>-37.691639024390199</v>
      </c>
      <c r="DO592">
        <v>2.5966369337978499</v>
      </c>
      <c r="DP592">
        <v>0.84246797084027503</v>
      </c>
      <c r="DQ592">
        <v>0</v>
      </c>
      <c r="DR592">
        <v>1.97993536585366</v>
      </c>
      <c r="DS592">
        <v>-5.8531567944247499E-2</v>
      </c>
      <c r="DT592">
        <v>9.7848135437351696E-3</v>
      </c>
      <c r="DU592">
        <v>1</v>
      </c>
      <c r="DV592">
        <v>1</v>
      </c>
      <c r="DW592">
        <v>2</v>
      </c>
      <c r="DX592" t="s">
        <v>356</v>
      </c>
      <c r="DY592">
        <v>2.9679199999999999</v>
      </c>
      <c r="DZ592">
        <v>2.70058</v>
      </c>
      <c r="EA592">
        <v>0.19314700000000001</v>
      </c>
      <c r="EB592">
        <v>0.19653599999999999</v>
      </c>
      <c r="EC592">
        <v>7.0957699999999999E-2</v>
      </c>
      <c r="ED592">
        <v>6.6247399999999998E-2</v>
      </c>
      <c r="EE592">
        <v>31242.9</v>
      </c>
      <c r="EF592">
        <v>34033.9</v>
      </c>
      <c r="EG592">
        <v>35127.1</v>
      </c>
      <c r="EH592">
        <v>38457.699999999997</v>
      </c>
      <c r="EI592">
        <v>46345.2</v>
      </c>
      <c r="EJ592">
        <v>51870.2</v>
      </c>
      <c r="EK592">
        <v>54974.2</v>
      </c>
      <c r="EL592">
        <v>61689.2</v>
      </c>
      <c r="EM592">
        <v>1.8311999999999999</v>
      </c>
      <c r="EN592">
        <v>2.0592000000000001</v>
      </c>
      <c r="EO592">
        <v>-7.45058E-3</v>
      </c>
      <c r="EP592">
        <v>0</v>
      </c>
      <c r="EQ592">
        <v>24.105699999999999</v>
      </c>
      <c r="ER592">
        <v>999.9</v>
      </c>
      <c r="ES592">
        <v>34.929000000000002</v>
      </c>
      <c r="ET592">
        <v>39.347000000000001</v>
      </c>
      <c r="EU592">
        <v>33.825000000000003</v>
      </c>
      <c r="EV592">
        <v>54.933100000000003</v>
      </c>
      <c r="EW592">
        <v>35.621000000000002</v>
      </c>
      <c r="EX592">
        <v>2</v>
      </c>
      <c r="EY592">
        <v>0.44329299999999999</v>
      </c>
      <c r="EZ592">
        <v>9.2810500000000005</v>
      </c>
      <c r="FA592">
        <v>19.915700000000001</v>
      </c>
      <c r="FB592">
        <v>5.20052</v>
      </c>
      <c r="FC592">
        <v>12.0099</v>
      </c>
      <c r="FD592">
        <v>4.9756</v>
      </c>
      <c r="FE592">
        <v>3.294</v>
      </c>
      <c r="FF592">
        <v>9999</v>
      </c>
      <c r="FG592">
        <v>9999</v>
      </c>
      <c r="FH592">
        <v>9999</v>
      </c>
      <c r="FI592">
        <v>554.1</v>
      </c>
      <c r="FJ592">
        <v>1.8631</v>
      </c>
      <c r="FK592">
        <v>1.8678300000000001</v>
      </c>
      <c r="FL592">
        <v>1.8675200000000001</v>
      </c>
      <c r="FM592">
        <v>1.8687400000000001</v>
      </c>
      <c r="FN592">
        <v>1.86951</v>
      </c>
      <c r="FO592">
        <v>1.86554</v>
      </c>
      <c r="FP592">
        <v>1.8666100000000001</v>
      </c>
      <c r="FQ592">
        <v>1.86798</v>
      </c>
      <c r="FR592">
        <v>5</v>
      </c>
      <c r="FS592">
        <v>0</v>
      </c>
      <c r="FT592">
        <v>0</v>
      </c>
      <c r="FU592">
        <v>0</v>
      </c>
      <c r="FV592" t="s">
        <v>357</v>
      </c>
      <c r="FW592" t="s">
        <v>358</v>
      </c>
      <c r="FX592" t="s">
        <v>359</v>
      </c>
      <c r="FY592" t="s">
        <v>359</v>
      </c>
      <c r="FZ592" t="s">
        <v>359</v>
      </c>
      <c r="GA592" t="s">
        <v>359</v>
      </c>
      <c r="GB592">
        <v>0</v>
      </c>
      <c r="GC592">
        <v>100</v>
      </c>
      <c r="GD592">
        <v>100</v>
      </c>
      <c r="GE592">
        <v>19.29</v>
      </c>
      <c r="GF592">
        <v>0.21609999999999999</v>
      </c>
      <c r="GG592">
        <v>5.2154357415507802</v>
      </c>
      <c r="GH592">
        <v>1.00486214095962E-2</v>
      </c>
      <c r="GI592">
        <v>-1.74255938316833E-6</v>
      </c>
      <c r="GJ592">
        <v>3.4045767664605598E-10</v>
      </c>
      <c r="GK592">
        <v>-2.3400103927015501E-2</v>
      </c>
      <c r="GL592">
        <v>-3.1725839457550503E-2</v>
      </c>
      <c r="GM592">
        <v>2.93552719409138E-3</v>
      </c>
      <c r="GN592">
        <v>-2.8977901675973599E-5</v>
      </c>
      <c r="GO592">
        <v>-4</v>
      </c>
      <c r="GP592">
        <v>2214</v>
      </c>
      <c r="GQ592">
        <v>1</v>
      </c>
      <c r="GR592">
        <v>18</v>
      </c>
      <c r="GS592">
        <v>17513.8</v>
      </c>
      <c r="GT592">
        <v>28889.7</v>
      </c>
      <c r="GU592">
        <v>4.1516099999999998</v>
      </c>
      <c r="GV592">
        <v>2.63184</v>
      </c>
      <c r="GW592">
        <v>2.2485400000000002</v>
      </c>
      <c r="GX592">
        <v>2.7294900000000002</v>
      </c>
      <c r="GY592">
        <v>1.9958499999999999</v>
      </c>
      <c r="GZ592">
        <v>2.3559600000000001</v>
      </c>
      <c r="HA592">
        <v>42.324100000000001</v>
      </c>
      <c r="HB592">
        <v>15.0426</v>
      </c>
      <c r="HC592">
        <v>18</v>
      </c>
      <c r="HD592">
        <v>446.44499999999999</v>
      </c>
      <c r="HE592">
        <v>599.87699999999995</v>
      </c>
      <c r="HF592">
        <v>12.9772</v>
      </c>
      <c r="HG592">
        <v>32.350900000000003</v>
      </c>
      <c r="HH592">
        <v>30.000699999999998</v>
      </c>
      <c r="HI592">
        <v>32.124200000000002</v>
      </c>
      <c r="HJ592">
        <v>32.009399999999999</v>
      </c>
      <c r="HK592">
        <v>83.092500000000001</v>
      </c>
      <c r="HL592">
        <v>45.613999999999997</v>
      </c>
      <c r="HM592">
        <v>0</v>
      </c>
      <c r="HN592">
        <v>12.3286</v>
      </c>
      <c r="HO592">
        <v>1820.18</v>
      </c>
      <c r="HP592">
        <v>16.989799999999999</v>
      </c>
      <c r="HQ592">
        <v>101.932</v>
      </c>
      <c r="HR592">
        <v>102.68</v>
      </c>
    </row>
    <row r="593" spans="1:226" x14ac:dyDescent="0.2">
      <c r="A593">
        <v>928</v>
      </c>
      <c r="B593">
        <v>1657132602.0999999</v>
      </c>
      <c r="C593">
        <v>12569.5</v>
      </c>
      <c r="D593" t="s">
        <v>1512</v>
      </c>
      <c r="E593" t="s">
        <v>1513</v>
      </c>
      <c r="F593">
        <v>5</v>
      </c>
      <c r="G593" t="s">
        <v>2108</v>
      </c>
      <c r="H593" t="s">
        <v>353</v>
      </c>
      <c r="I593">
        <v>1657132594.31429</v>
      </c>
      <c r="J593">
        <f t="shared" si="340"/>
        <v>4.626940982977004E-3</v>
      </c>
      <c r="K593">
        <f t="shared" si="341"/>
        <v>4.6269409829770041</v>
      </c>
      <c r="L593">
        <f t="shared" si="342"/>
        <v>27.474639979268133</v>
      </c>
      <c r="M593">
        <f t="shared" si="343"/>
        <v>1760.9921428571399</v>
      </c>
      <c r="N593">
        <f t="shared" si="344"/>
        <v>1505.8874068410648</v>
      </c>
      <c r="O593">
        <f t="shared" si="345"/>
        <v>111.38239545148437</v>
      </c>
      <c r="P593">
        <f t="shared" si="346"/>
        <v>130.25112126684536</v>
      </c>
      <c r="Q593">
        <f t="shared" si="347"/>
        <v>0.22676969645331935</v>
      </c>
      <c r="R593">
        <f t="shared" si="348"/>
        <v>3.3543313729574264</v>
      </c>
      <c r="S593">
        <f t="shared" si="349"/>
        <v>0.21858398937019652</v>
      </c>
      <c r="T593">
        <f t="shared" si="350"/>
        <v>0.13732582924111081</v>
      </c>
      <c r="U593">
        <f t="shared" si="351"/>
        <v>321.50945400000052</v>
      </c>
      <c r="V593">
        <f t="shared" si="352"/>
        <v>23.536691445445236</v>
      </c>
      <c r="W593">
        <f t="shared" si="353"/>
        <v>23.536691445445236</v>
      </c>
      <c r="X593">
        <f t="shared" si="354"/>
        <v>2.9126288026618945</v>
      </c>
      <c r="Y593">
        <f t="shared" si="355"/>
        <v>49.61019262397577</v>
      </c>
      <c r="Z593">
        <f t="shared" si="356"/>
        <v>1.3925261597678571</v>
      </c>
      <c r="AA593">
        <f t="shared" si="357"/>
        <v>2.8069356035817381</v>
      </c>
      <c r="AB593">
        <f t="shared" si="358"/>
        <v>1.5201026428940374</v>
      </c>
      <c r="AC593">
        <f t="shared" si="359"/>
        <v>-204.04809734928588</v>
      </c>
      <c r="AD593">
        <f t="shared" si="360"/>
        <v>-110.62976493289638</v>
      </c>
      <c r="AE593">
        <f t="shared" si="361"/>
        <v>-6.8528051345237824</v>
      </c>
      <c r="AF593">
        <f t="shared" si="362"/>
        <v>-2.1213416705549548E-2</v>
      </c>
      <c r="AG593">
        <f t="shared" si="363"/>
        <v>78.851480693925708</v>
      </c>
      <c r="AH593">
        <f t="shared" si="364"/>
        <v>4.6318924990761055</v>
      </c>
      <c r="AI593">
        <f t="shared" si="365"/>
        <v>27.474639979268133</v>
      </c>
      <c r="AJ593">
        <v>1845.0543675454901</v>
      </c>
      <c r="AK593">
        <v>1819.4338787878801</v>
      </c>
      <c r="AL593">
        <v>3.3768909298895902</v>
      </c>
      <c r="AM593">
        <v>66.885195505614405</v>
      </c>
      <c r="AN593">
        <f t="shared" si="366"/>
        <v>4.6269409829770041</v>
      </c>
      <c r="AO593">
        <v>16.895661413465302</v>
      </c>
      <c r="AP593">
        <v>18.843589090909099</v>
      </c>
      <c r="AQ593">
        <v>2.2573424937928502E-3</v>
      </c>
      <c r="AR593">
        <v>77.480201578808206</v>
      </c>
      <c r="AS593">
        <v>9</v>
      </c>
      <c r="AT593">
        <v>2</v>
      </c>
      <c r="AU593">
        <f t="shared" si="367"/>
        <v>1</v>
      </c>
      <c r="AV593">
        <f t="shared" si="368"/>
        <v>0</v>
      </c>
      <c r="AW593">
        <f t="shared" si="369"/>
        <v>39629.955961821026</v>
      </c>
      <c r="AX593">
        <f t="shared" si="370"/>
        <v>1999.9553571428601</v>
      </c>
      <c r="AY593">
        <f t="shared" si="371"/>
        <v>1681.1628000000026</v>
      </c>
      <c r="AZ593">
        <f t="shared" si="372"/>
        <v>0.84060016339650445</v>
      </c>
      <c r="BA593">
        <f t="shared" si="373"/>
        <v>0.16075831535525348</v>
      </c>
      <c r="BB593">
        <v>2.157</v>
      </c>
      <c r="BC593">
        <v>0.5</v>
      </c>
      <c r="BD593" t="s">
        <v>354</v>
      </c>
      <c r="BE593">
        <v>2</v>
      </c>
      <c r="BF593" t="b">
        <v>1</v>
      </c>
      <c r="BG593">
        <v>1657132594.31429</v>
      </c>
      <c r="BH593">
        <v>1760.9921428571399</v>
      </c>
      <c r="BI593">
        <v>1798.52714285714</v>
      </c>
      <c r="BJ593">
        <v>18.826921428571399</v>
      </c>
      <c r="BK593">
        <v>16.866360714285701</v>
      </c>
      <c r="BL593">
        <v>1741.7614285714301</v>
      </c>
      <c r="BM593">
        <v>18.610800000000001</v>
      </c>
      <c r="BN593">
        <v>500.00453571428602</v>
      </c>
      <c r="BO593">
        <v>73.917749999999998</v>
      </c>
      <c r="BP593">
        <v>4.6873746428571401E-2</v>
      </c>
      <c r="BQ593">
        <v>22.924932142857099</v>
      </c>
      <c r="BR593">
        <v>23.969574999999999</v>
      </c>
      <c r="BS593">
        <v>999.9</v>
      </c>
      <c r="BT593">
        <v>0</v>
      </c>
      <c r="BU593">
        <v>0</v>
      </c>
      <c r="BV593">
        <v>10001.607142857099</v>
      </c>
      <c r="BW593">
        <v>0</v>
      </c>
      <c r="BX593">
        <v>1991.9472142857101</v>
      </c>
      <c r="BY593">
        <v>-37.535160714285702</v>
      </c>
      <c r="BZ593">
        <v>1794.7810714285699</v>
      </c>
      <c r="CA593">
        <v>1829.3828571428601</v>
      </c>
      <c r="CB593">
        <v>1.9605524999999999</v>
      </c>
      <c r="CC593">
        <v>1798.52714285714</v>
      </c>
      <c r="CD593">
        <v>16.866360714285701</v>
      </c>
      <c r="CE593">
        <v>1.3916442857142901</v>
      </c>
      <c r="CF593">
        <v>1.2467242857142899</v>
      </c>
      <c r="CG593">
        <v>11.8269</v>
      </c>
      <c r="CH593">
        <v>10.1714892857143</v>
      </c>
      <c r="CI593">
        <v>1999.9553571428601</v>
      </c>
      <c r="CJ593">
        <v>0.97999349999999996</v>
      </c>
      <c r="CK593">
        <v>2.0006050000000001E-2</v>
      </c>
      <c r="CL593">
        <v>0</v>
      </c>
      <c r="CM593">
        <v>2.36003928571429</v>
      </c>
      <c r="CN593">
        <v>0</v>
      </c>
      <c r="CO593">
        <v>5041.44571428571</v>
      </c>
      <c r="CP593">
        <v>17299.742857142901</v>
      </c>
      <c r="CQ593">
        <v>41.028785714285704</v>
      </c>
      <c r="CR593">
        <v>42.664857142857102</v>
      </c>
      <c r="CS593">
        <v>41.008857142857103</v>
      </c>
      <c r="CT593">
        <v>40.798714285714297</v>
      </c>
      <c r="CU593">
        <v>40.113750000000003</v>
      </c>
      <c r="CV593">
        <v>1959.9453571428601</v>
      </c>
      <c r="CW593">
        <v>40.01</v>
      </c>
      <c r="CX593">
        <v>0</v>
      </c>
      <c r="CY593">
        <v>1657132582.3</v>
      </c>
      <c r="CZ593">
        <v>0</v>
      </c>
      <c r="DA593">
        <v>0</v>
      </c>
      <c r="DB593" t="s">
        <v>355</v>
      </c>
      <c r="DC593">
        <v>1656081770.5</v>
      </c>
      <c r="DD593">
        <v>1655399214.5999999</v>
      </c>
      <c r="DE593">
        <v>0</v>
      </c>
      <c r="DF593">
        <v>0.13400000000000001</v>
      </c>
      <c r="DG593">
        <v>-0.06</v>
      </c>
      <c r="DH593">
        <v>9.3309999999999995</v>
      </c>
      <c r="DI593">
        <v>0.51100000000000001</v>
      </c>
      <c r="DJ593">
        <v>421</v>
      </c>
      <c r="DK593">
        <v>25</v>
      </c>
      <c r="DL593">
        <v>1.93</v>
      </c>
      <c r="DM593">
        <v>0.15</v>
      </c>
      <c r="DN593">
        <v>-37.536421951219502</v>
      </c>
      <c r="DO593">
        <v>-0.67110522648081306</v>
      </c>
      <c r="DP593">
        <v>0.80654701056407796</v>
      </c>
      <c r="DQ593">
        <v>0</v>
      </c>
      <c r="DR593">
        <v>1.96666365853659</v>
      </c>
      <c r="DS593">
        <v>-0.176348153310107</v>
      </c>
      <c r="DT593">
        <v>2.0336911504501901E-2</v>
      </c>
      <c r="DU593">
        <v>0</v>
      </c>
      <c r="DV593">
        <v>0</v>
      </c>
      <c r="DW593">
        <v>2</v>
      </c>
      <c r="DX593" t="s">
        <v>366</v>
      </c>
      <c r="DY593">
        <v>2.9682200000000001</v>
      </c>
      <c r="DZ593">
        <v>2.70058</v>
      </c>
      <c r="EA593">
        <v>0.19420200000000001</v>
      </c>
      <c r="EB593">
        <v>0.197687</v>
      </c>
      <c r="EC593">
        <v>7.0979500000000001E-2</v>
      </c>
      <c r="ED593">
        <v>6.6285899999999995E-2</v>
      </c>
      <c r="EE593">
        <v>31201.7</v>
      </c>
      <c r="EF593">
        <v>33984.300000000003</v>
      </c>
      <c r="EG593">
        <v>35126.9</v>
      </c>
      <c r="EH593">
        <v>38456.9</v>
      </c>
      <c r="EI593">
        <v>46344.1</v>
      </c>
      <c r="EJ593">
        <v>51867.3</v>
      </c>
      <c r="EK593">
        <v>54974.2</v>
      </c>
      <c r="EL593">
        <v>61688.3</v>
      </c>
      <c r="EM593">
        <v>1.8324</v>
      </c>
      <c r="EN593">
        <v>2.0596000000000001</v>
      </c>
      <c r="EO593">
        <v>-6.1094799999999996E-3</v>
      </c>
      <c r="EP593">
        <v>0</v>
      </c>
      <c r="EQ593">
        <v>24.1219</v>
      </c>
      <c r="ER593">
        <v>999.9</v>
      </c>
      <c r="ES593">
        <v>34.929000000000002</v>
      </c>
      <c r="ET593">
        <v>39.347000000000001</v>
      </c>
      <c r="EU593">
        <v>33.826999999999998</v>
      </c>
      <c r="EV593">
        <v>54.793100000000003</v>
      </c>
      <c r="EW593">
        <v>35.568899999999999</v>
      </c>
      <c r="EX593">
        <v>2</v>
      </c>
      <c r="EY593">
        <v>0.44398399999999999</v>
      </c>
      <c r="EZ593">
        <v>9.2810500000000005</v>
      </c>
      <c r="FA593">
        <v>19.915400000000002</v>
      </c>
      <c r="FB593">
        <v>5.1993200000000002</v>
      </c>
      <c r="FC593">
        <v>12.0099</v>
      </c>
      <c r="FD593">
        <v>4.9756</v>
      </c>
      <c r="FE593">
        <v>3.294</v>
      </c>
      <c r="FF593">
        <v>9999</v>
      </c>
      <c r="FG593">
        <v>9999</v>
      </c>
      <c r="FH593">
        <v>9999</v>
      </c>
      <c r="FI593">
        <v>554.1</v>
      </c>
      <c r="FJ593">
        <v>1.8631</v>
      </c>
      <c r="FK593">
        <v>1.8678300000000001</v>
      </c>
      <c r="FL593">
        <v>1.8675200000000001</v>
      </c>
      <c r="FM593">
        <v>1.8687400000000001</v>
      </c>
      <c r="FN593">
        <v>1.86951</v>
      </c>
      <c r="FO593">
        <v>1.86554</v>
      </c>
      <c r="FP593">
        <v>1.8665799999999999</v>
      </c>
      <c r="FQ593">
        <v>1.86798</v>
      </c>
      <c r="FR593">
        <v>5</v>
      </c>
      <c r="FS593">
        <v>0</v>
      </c>
      <c r="FT593">
        <v>0</v>
      </c>
      <c r="FU593">
        <v>0</v>
      </c>
      <c r="FV593" t="s">
        <v>357</v>
      </c>
      <c r="FW593" t="s">
        <v>358</v>
      </c>
      <c r="FX593" t="s">
        <v>359</v>
      </c>
      <c r="FY593" t="s">
        <v>359</v>
      </c>
      <c r="FZ593" t="s">
        <v>359</v>
      </c>
      <c r="GA593" t="s">
        <v>359</v>
      </c>
      <c r="GB593">
        <v>0</v>
      </c>
      <c r="GC593">
        <v>100</v>
      </c>
      <c r="GD593">
        <v>100</v>
      </c>
      <c r="GE593">
        <v>19.41</v>
      </c>
      <c r="GF593">
        <v>0.21640000000000001</v>
      </c>
      <c r="GG593">
        <v>5.2154357415507802</v>
      </c>
      <c r="GH593">
        <v>1.00486214095962E-2</v>
      </c>
      <c r="GI593">
        <v>-1.74255938316833E-6</v>
      </c>
      <c r="GJ593">
        <v>3.4045767664605598E-10</v>
      </c>
      <c r="GK593">
        <v>-2.3400103927015501E-2</v>
      </c>
      <c r="GL593">
        <v>-3.1725839457550503E-2</v>
      </c>
      <c r="GM593">
        <v>2.93552719409138E-3</v>
      </c>
      <c r="GN593">
        <v>-2.8977901675973599E-5</v>
      </c>
      <c r="GO593">
        <v>-4</v>
      </c>
      <c r="GP593">
        <v>2214</v>
      </c>
      <c r="GQ593">
        <v>1</v>
      </c>
      <c r="GR593">
        <v>18</v>
      </c>
      <c r="GS593">
        <v>17513.900000000001</v>
      </c>
      <c r="GT593">
        <v>28889.8</v>
      </c>
      <c r="GU593">
        <v>4.1784699999999999</v>
      </c>
      <c r="GV593">
        <v>2.6293899999999999</v>
      </c>
      <c r="GW593">
        <v>2.2485400000000002</v>
      </c>
      <c r="GX593">
        <v>2.7294900000000002</v>
      </c>
      <c r="GY593">
        <v>1.9958499999999999</v>
      </c>
      <c r="GZ593">
        <v>2.3535200000000001</v>
      </c>
      <c r="HA593">
        <v>42.324100000000001</v>
      </c>
      <c r="HB593">
        <v>15.033899999999999</v>
      </c>
      <c r="HC593">
        <v>18</v>
      </c>
      <c r="HD593">
        <v>447.25299999999999</v>
      </c>
      <c r="HE593">
        <v>600.26700000000005</v>
      </c>
      <c r="HF593">
        <v>12.9939</v>
      </c>
      <c r="HG593">
        <v>32.359499999999997</v>
      </c>
      <c r="HH593">
        <v>30.000699999999998</v>
      </c>
      <c r="HI593">
        <v>32.1327</v>
      </c>
      <c r="HJ593">
        <v>32.017800000000001</v>
      </c>
      <c r="HK593">
        <v>83.676000000000002</v>
      </c>
      <c r="HL593">
        <v>45.342399999999998</v>
      </c>
      <c r="HM593">
        <v>0</v>
      </c>
      <c r="HN593">
        <v>12.333299999999999</v>
      </c>
      <c r="HO593">
        <v>1840.29</v>
      </c>
      <c r="HP593">
        <v>17.013200000000001</v>
      </c>
      <c r="HQ593">
        <v>101.932</v>
      </c>
      <c r="HR593">
        <v>102.678</v>
      </c>
    </row>
    <row r="594" spans="1:226" x14ac:dyDescent="0.2">
      <c r="A594">
        <v>929</v>
      </c>
      <c r="B594">
        <v>1657132607.0999999</v>
      </c>
      <c r="C594">
        <v>12574.5</v>
      </c>
      <c r="D594" t="s">
        <v>1514</v>
      </c>
      <c r="E594" t="s">
        <v>1515</v>
      </c>
      <c r="F594">
        <v>5</v>
      </c>
      <c r="G594" t="s">
        <v>2109</v>
      </c>
      <c r="H594" t="s">
        <v>353</v>
      </c>
      <c r="I594">
        <v>1657132599.5999999</v>
      </c>
      <c r="J594">
        <f t="shared" si="340"/>
        <v>4.4947827602323347E-3</v>
      </c>
      <c r="K594">
        <f t="shared" si="341"/>
        <v>4.4947827602323347</v>
      </c>
      <c r="L594">
        <f t="shared" si="342"/>
        <v>27.214373505694553</v>
      </c>
      <c r="M594">
        <f t="shared" si="343"/>
        <v>1778.43074074074</v>
      </c>
      <c r="N594">
        <f t="shared" si="344"/>
        <v>1517.6764514850283</v>
      </c>
      <c r="O594">
        <f t="shared" si="345"/>
        <v>112.25355626012629</v>
      </c>
      <c r="P594">
        <f t="shared" si="346"/>
        <v>131.54000973997989</v>
      </c>
      <c r="Q594">
        <f t="shared" si="347"/>
        <v>0.21902904282902094</v>
      </c>
      <c r="R594">
        <f t="shared" si="348"/>
        <v>3.3522878835400824</v>
      </c>
      <c r="S594">
        <f t="shared" si="349"/>
        <v>0.21137800402421925</v>
      </c>
      <c r="T594">
        <f t="shared" si="350"/>
        <v>0.13277640224544565</v>
      </c>
      <c r="U594">
        <f t="shared" si="351"/>
        <v>321.5118124444445</v>
      </c>
      <c r="V594">
        <f t="shared" si="352"/>
        <v>23.580126624784079</v>
      </c>
      <c r="W594">
        <f t="shared" si="353"/>
        <v>23.580126624784079</v>
      </c>
      <c r="X594">
        <f t="shared" si="354"/>
        <v>2.9202636677240776</v>
      </c>
      <c r="Y594">
        <f t="shared" si="355"/>
        <v>49.600996459636896</v>
      </c>
      <c r="Z594">
        <f t="shared" si="356"/>
        <v>1.3933396193027812</v>
      </c>
      <c r="AA594">
        <f t="shared" si="357"/>
        <v>2.8090960237797229</v>
      </c>
      <c r="AB594">
        <f t="shared" si="358"/>
        <v>1.5269240484212965</v>
      </c>
      <c r="AC594">
        <f t="shared" si="359"/>
        <v>-198.21991972624596</v>
      </c>
      <c r="AD594">
        <f t="shared" si="360"/>
        <v>-116.11620797117368</v>
      </c>
      <c r="AE594">
        <f t="shared" si="361"/>
        <v>-7.1990865309664516</v>
      </c>
      <c r="AF594">
        <f t="shared" si="362"/>
        <v>-2.3401783941579879E-2</v>
      </c>
      <c r="AG594">
        <f t="shared" si="363"/>
        <v>79.86949312854756</v>
      </c>
      <c r="AH594">
        <f t="shared" si="364"/>
        <v>4.5214994431096196</v>
      </c>
      <c r="AI594">
        <f t="shared" si="365"/>
        <v>27.214373505694553</v>
      </c>
      <c r="AJ594">
        <v>1862.7615623582001</v>
      </c>
      <c r="AK594">
        <v>1836.7005454545399</v>
      </c>
      <c r="AL594">
        <v>3.5150944457884901</v>
      </c>
      <c r="AM594">
        <v>66.885195505614405</v>
      </c>
      <c r="AN594">
        <f t="shared" si="366"/>
        <v>4.4947827602323347</v>
      </c>
      <c r="AO594">
        <v>16.997046881787501</v>
      </c>
      <c r="AP594">
        <v>18.8728206060606</v>
      </c>
      <c r="AQ594">
        <v>5.7237596172065603E-3</v>
      </c>
      <c r="AR594">
        <v>77.480201578808206</v>
      </c>
      <c r="AS594">
        <v>9</v>
      </c>
      <c r="AT594">
        <v>2</v>
      </c>
      <c r="AU594">
        <f t="shared" si="367"/>
        <v>1</v>
      </c>
      <c r="AV594">
        <f t="shared" si="368"/>
        <v>0</v>
      </c>
      <c r="AW594">
        <f t="shared" si="369"/>
        <v>39596.540755390226</v>
      </c>
      <c r="AX594">
        <f t="shared" si="370"/>
        <v>1999.97</v>
      </c>
      <c r="AY594">
        <f t="shared" si="371"/>
        <v>1681.1751111111114</v>
      </c>
      <c r="AZ594">
        <f t="shared" si="372"/>
        <v>0.840600164558024</v>
      </c>
      <c r="BA594">
        <f t="shared" si="373"/>
        <v>0.16075831759698619</v>
      </c>
      <c r="BB594">
        <v>2.157</v>
      </c>
      <c r="BC594">
        <v>0.5</v>
      </c>
      <c r="BD594" t="s">
        <v>354</v>
      </c>
      <c r="BE594">
        <v>2</v>
      </c>
      <c r="BF594" t="b">
        <v>1</v>
      </c>
      <c r="BG594">
        <v>1657132599.5999999</v>
      </c>
      <c r="BH594">
        <v>1778.43074074074</v>
      </c>
      <c r="BI594">
        <v>1816.3544444444401</v>
      </c>
      <c r="BJ594">
        <v>18.838055555555599</v>
      </c>
      <c r="BK594">
        <v>16.924274074074098</v>
      </c>
      <c r="BL594">
        <v>1759.0781481481499</v>
      </c>
      <c r="BM594">
        <v>18.621437037037001</v>
      </c>
      <c r="BN594">
        <v>500.01262962963</v>
      </c>
      <c r="BO594">
        <v>73.917248148148104</v>
      </c>
      <c r="BP594">
        <v>4.6840937037036998E-2</v>
      </c>
      <c r="BQ594">
        <v>22.937637037037</v>
      </c>
      <c r="BR594">
        <v>23.988600000000002</v>
      </c>
      <c r="BS594">
        <v>999.9</v>
      </c>
      <c r="BT594">
        <v>0</v>
      </c>
      <c r="BU594">
        <v>0</v>
      </c>
      <c r="BV594">
        <v>9993.3333333333303</v>
      </c>
      <c r="BW594">
        <v>0</v>
      </c>
      <c r="BX594">
        <v>1898.33340740741</v>
      </c>
      <c r="BY594">
        <v>-37.923140740740699</v>
      </c>
      <c r="BZ594">
        <v>1812.5762962962999</v>
      </c>
      <c r="CA594">
        <v>1847.62518518519</v>
      </c>
      <c r="CB594">
        <v>1.9137796296296301</v>
      </c>
      <c r="CC594">
        <v>1816.3544444444401</v>
      </c>
      <c r="CD594">
        <v>16.924274074074098</v>
      </c>
      <c r="CE594">
        <v>1.3924574074074101</v>
      </c>
      <c r="CF594">
        <v>1.2509962962962999</v>
      </c>
      <c r="CG594">
        <v>11.8357444444444</v>
      </c>
      <c r="CH594">
        <v>10.2225740740741</v>
      </c>
      <c r="CI594">
        <v>1999.97</v>
      </c>
      <c r="CJ594">
        <v>0.97999377777777796</v>
      </c>
      <c r="CK594">
        <v>2.0005762962963001E-2</v>
      </c>
      <c r="CL594">
        <v>0</v>
      </c>
      <c r="CM594">
        <v>2.3392074074074101</v>
      </c>
      <c r="CN594">
        <v>0</v>
      </c>
      <c r="CO594">
        <v>4962.1596296296302</v>
      </c>
      <c r="CP594">
        <v>17299.870370370401</v>
      </c>
      <c r="CQ594">
        <v>41.050518518518501</v>
      </c>
      <c r="CR594">
        <v>42.680111111111103</v>
      </c>
      <c r="CS594">
        <v>41.027555555555502</v>
      </c>
      <c r="CT594">
        <v>40.811999999999998</v>
      </c>
      <c r="CU594">
        <v>40.120333333333299</v>
      </c>
      <c r="CV594">
        <v>1959.9596296296299</v>
      </c>
      <c r="CW594">
        <v>40.010370370370403</v>
      </c>
      <c r="CX594">
        <v>0</v>
      </c>
      <c r="CY594">
        <v>1657132587.0999999</v>
      </c>
      <c r="CZ594">
        <v>0</v>
      </c>
      <c r="DA594">
        <v>0</v>
      </c>
      <c r="DB594" t="s">
        <v>355</v>
      </c>
      <c r="DC594">
        <v>1656081770.5</v>
      </c>
      <c r="DD594">
        <v>1655399214.5999999</v>
      </c>
      <c r="DE594">
        <v>0</v>
      </c>
      <c r="DF594">
        <v>0.13400000000000001</v>
      </c>
      <c r="DG594">
        <v>-0.06</v>
      </c>
      <c r="DH594">
        <v>9.3309999999999995</v>
      </c>
      <c r="DI594">
        <v>0.51100000000000001</v>
      </c>
      <c r="DJ594">
        <v>421</v>
      </c>
      <c r="DK594">
        <v>25</v>
      </c>
      <c r="DL594">
        <v>1.93</v>
      </c>
      <c r="DM594">
        <v>0.15</v>
      </c>
      <c r="DN594">
        <v>-37.641202439024397</v>
      </c>
      <c r="DO594">
        <v>-3.2286522648083298</v>
      </c>
      <c r="DP594">
        <v>0.83043846381846598</v>
      </c>
      <c r="DQ594">
        <v>0</v>
      </c>
      <c r="DR594">
        <v>1.9408846341463399</v>
      </c>
      <c r="DS594">
        <v>-0.42809289198605999</v>
      </c>
      <c r="DT594">
        <v>4.9382928377224203E-2</v>
      </c>
      <c r="DU594">
        <v>0</v>
      </c>
      <c r="DV594">
        <v>0</v>
      </c>
      <c r="DW594">
        <v>2</v>
      </c>
      <c r="DX594" t="s">
        <v>366</v>
      </c>
      <c r="DY594">
        <v>2.9683899999999999</v>
      </c>
      <c r="DZ594">
        <v>2.7009300000000001</v>
      </c>
      <c r="EA594">
        <v>0.195269</v>
      </c>
      <c r="EB594">
        <v>0.198769</v>
      </c>
      <c r="EC594">
        <v>7.1087300000000006E-2</v>
      </c>
      <c r="ED594">
        <v>6.6621200000000005E-2</v>
      </c>
      <c r="EE594">
        <v>31159.8</v>
      </c>
      <c r="EF594">
        <v>33938.1</v>
      </c>
      <c r="EG594">
        <v>35126.400000000001</v>
      </c>
      <c r="EH594">
        <v>38456.5</v>
      </c>
      <c r="EI594">
        <v>46338.5</v>
      </c>
      <c r="EJ594">
        <v>51847.6</v>
      </c>
      <c r="EK594">
        <v>54973.9</v>
      </c>
      <c r="EL594">
        <v>61687</v>
      </c>
      <c r="EM594">
        <v>1.8313999999999999</v>
      </c>
      <c r="EN594">
        <v>2.0594000000000001</v>
      </c>
      <c r="EO594">
        <v>-6.8545300000000002E-3</v>
      </c>
      <c r="EP594">
        <v>0</v>
      </c>
      <c r="EQ594">
        <v>24.138100000000001</v>
      </c>
      <c r="ER594">
        <v>999.9</v>
      </c>
      <c r="ES594">
        <v>34.929000000000002</v>
      </c>
      <c r="ET594">
        <v>39.357999999999997</v>
      </c>
      <c r="EU594">
        <v>33.849299999999999</v>
      </c>
      <c r="EV594">
        <v>54.803100000000001</v>
      </c>
      <c r="EW594">
        <v>35.492800000000003</v>
      </c>
      <c r="EX594">
        <v>2</v>
      </c>
      <c r="EY594">
        <v>0.44455299999999998</v>
      </c>
      <c r="EZ594">
        <v>9.2810500000000005</v>
      </c>
      <c r="FA594">
        <v>19.915800000000001</v>
      </c>
      <c r="FB594">
        <v>5.2017199999999999</v>
      </c>
      <c r="FC594">
        <v>12.0099</v>
      </c>
      <c r="FD594">
        <v>4.976</v>
      </c>
      <c r="FE594">
        <v>3.294</v>
      </c>
      <c r="FF594">
        <v>9999</v>
      </c>
      <c r="FG594">
        <v>9999</v>
      </c>
      <c r="FH594">
        <v>9999</v>
      </c>
      <c r="FI594">
        <v>554.1</v>
      </c>
      <c r="FJ594">
        <v>1.8631</v>
      </c>
      <c r="FK594">
        <v>1.8678300000000001</v>
      </c>
      <c r="FL594">
        <v>1.86755</v>
      </c>
      <c r="FM594">
        <v>1.86877</v>
      </c>
      <c r="FN594">
        <v>1.86951</v>
      </c>
      <c r="FO594">
        <v>1.8656299999999999</v>
      </c>
      <c r="FP594">
        <v>1.8666100000000001</v>
      </c>
      <c r="FQ594">
        <v>1.86798</v>
      </c>
      <c r="FR594">
        <v>5</v>
      </c>
      <c r="FS594">
        <v>0</v>
      </c>
      <c r="FT594">
        <v>0</v>
      </c>
      <c r="FU594">
        <v>0</v>
      </c>
      <c r="FV594" t="s">
        <v>357</v>
      </c>
      <c r="FW594" t="s">
        <v>358</v>
      </c>
      <c r="FX594" t="s">
        <v>359</v>
      </c>
      <c r="FY594" t="s">
        <v>359</v>
      </c>
      <c r="FZ594" t="s">
        <v>359</v>
      </c>
      <c r="GA594" t="s">
        <v>359</v>
      </c>
      <c r="GB594">
        <v>0</v>
      </c>
      <c r="GC594">
        <v>100</v>
      </c>
      <c r="GD594">
        <v>100</v>
      </c>
      <c r="GE594">
        <v>19.53</v>
      </c>
      <c r="GF594">
        <v>0.21840000000000001</v>
      </c>
      <c r="GG594">
        <v>5.2154357415507802</v>
      </c>
      <c r="GH594">
        <v>1.00486214095962E-2</v>
      </c>
      <c r="GI594">
        <v>-1.74255938316833E-6</v>
      </c>
      <c r="GJ594">
        <v>3.4045767664605598E-10</v>
      </c>
      <c r="GK594">
        <v>-2.3400103927015501E-2</v>
      </c>
      <c r="GL594">
        <v>-3.1725839457550503E-2</v>
      </c>
      <c r="GM594">
        <v>2.93552719409138E-3</v>
      </c>
      <c r="GN594">
        <v>-2.8977901675973599E-5</v>
      </c>
      <c r="GO594">
        <v>-4</v>
      </c>
      <c r="GP594">
        <v>2214</v>
      </c>
      <c r="GQ594">
        <v>1</v>
      </c>
      <c r="GR594">
        <v>18</v>
      </c>
      <c r="GS594">
        <v>17513.900000000001</v>
      </c>
      <c r="GT594">
        <v>28889.9</v>
      </c>
      <c r="GU594">
        <v>4.2077600000000004</v>
      </c>
      <c r="GV594">
        <v>2.63428</v>
      </c>
      <c r="GW594">
        <v>2.2485400000000002</v>
      </c>
      <c r="GX594">
        <v>2.7307100000000002</v>
      </c>
      <c r="GY594">
        <v>1.9958499999999999</v>
      </c>
      <c r="GZ594">
        <v>2.34497</v>
      </c>
      <c r="HA594">
        <v>42.324100000000001</v>
      </c>
      <c r="HB594">
        <v>15.0251</v>
      </c>
      <c r="HC594">
        <v>18</v>
      </c>
      <c r="HD594">
        <v>446.69299999999998</v>
      </c>
      <c r="HE594">
        <v>600.19500000000005</v>
      </c>
      <c r="HF594">
        <v>13.012700000000001</v>
      </c>
      <c r="HG594">
        <v>32.365200000000002</v>
      </c>
      <c r="HH594">
        <v>30.000699999999998</v>
      </c>
      <c r="HI594">
        <v>32.141199999999998</v>
      </c>
      <c r="HJ594">
        <v>32.026200000000003</v>
      </c>
      <c r="HK594">
        <v>84.214600000000004</v>
      </c>
      <c r="HL594">
        <v>45.342399999999998</v>
      </c>
      <c r="HM594">
        <v>0</v>
      </c>
      <c r="HN594">
        <v>12.3421</v>
      </c>
      <c r="HO594">
        <v>1853.73</v>
      </c>
      <c r="HP594">
        <v>17.023</v>
      </c>
      <c r="HQ594">
        <v>101.931</v>
      </c>
      <c r="HR594">
        <v>102.676</v>
      </c>
    </row>
    <row r="595" spans="1:226" x14ac:dyDescent="0.2">
      <c r="A595">
        <v>930</v>
      </c>
      <c r="B595">
        <v>1657132612.0999999</v>
      </c>
      <c r="C595">
        <v>12579.5</v>
      </c>
      <c r="D595" t="s">
        <v>1516</v>
      </c>
      <c r="E595" t="s">
        <v>1517</v>
      </c>
      <c r="F595">
        <v>5</v>
      </c>
      <c r="G595" t="s">
        <v>2110</v>
      </c>
      <c r="H595" t="s">
        <v>353</v>
      </c>
      <c r="I595">
        <v>1657132604.31429</v>
      </c>
      <c r="J595">
        <f t="shared" si="340"/>
        <v>4.4814451137685386E-3</v>
      </c>
      <c r="K595">
        <f t="shared" si="341"/>
        <v>4.4814451137685385</v>
      </c>
      <c r="L595">
        <f t="shared" si="342"/>
        <v>26.878340127350413</v>
      </c>
      <c r="M595">
        <f t="shared" si="343"/>
        <v>1794.30714285714</v>
      </c>
      <c r="N595">
        <f t="shared" si="344"/>
        <v>1534.7983547573945</v>
      </c>
      <c r="O595">
        <f t="shared" si="345"/>
        <v>113.51960699984168</v>
      </c>
      <c r="P595">
        <f t="shared" si="346"/>
        <v>132.71387805621438</v>
      </c>
      <c r="Q595">
        <f t="shared" si="347"/>
        <v>0.21825430541754154</v>
      </c>
      <c r="R595">
        <f t="shared" si="348"/>
        <v>3.3507631151764703</v>
      </c>
      <c r="S595">
        <f t="shared" si="349"/>
        <v>0.21065295849999449</v>
      </c>
      <c r="T595">
        <f t="shared" si="350"/>
        <v>0.13231899451861523</v>
      </c>
      <c r="U595">
        <f t="shared" si="351"/>
        <v>321.50941767857137</v>
      </c>
      <c r="V595">
        <f t="shared" si="352"/>
        <v>23.592519007451326</v>
      </c>
      <c r="W595">
        <f t="shared" si="353"/>
        <v>23.592519007451326</v>
      </c>
      <c r="X595">
        <f t="shared" si="354"/>
        <v>2.9224451586448095</v>
      </c>
      <c r="Y595">
        <f t="shared" si="355"/>
        <v>49.627738291235133</v>
      </c>
      <c r="Z595">
        <f t="shared" si="356"/>
        <v>1.3948563904139826</v>
      </c>
      <c r="AA595">
        <f t="shared" si="357"/>
        <v>2.810638643712545</v>
      </c>
      <c r="AB595">
        <f t="shared" si="358"/>
        <v>1.5275887682308269</v>
      </c>
      <c r="AC595">
        <f t="shared" si="359"/>
        <v>-197.63172951719255</v>
      </c>
      <c r="AD595">
        <f t="shared" si="360"/>
        <v>-116.66419552105745</v>
      </c>
      <c r="AE595">
        <f t="shared" si="361"/>
        <v>-7.2371389549320773</v>
      </c>
      <c r="AF595">
        <f t="shared" si="362"/>
        <v>-2.3646314610687114E-2</v>
      </c>
      <c r="AG595">
        <f t="shared" si="363"/>
        <v>79.663887160782721</v>
      </c>
      <c r="AH595">
        <f t="shared" si="364"/>
        <v>4.4473515700405937</v>
      </c>
      <c r="AI595">
        <f t="shared" si="365"/>
        <v>26.878340127350413</v>
      </c>
      <c r="AJ595">
        <v>1879.1718617082499</v>
      </c>
      <c r="AK595">
        <v>1853.752</v>
      </c>
      <c r="AL595">
        <v>3.3918442190786</v>
      </c>
      <c r="AM595">
        <v>66.885195505614405</v>
      </c>
      <c r="AN595">
        <f t="shared" si="366"/>
        <v>4.4814451137685385</v>
      </c>
      <c r="AO595">
        <v>17.0307459359862</v>
      </c>
      <c r="AP595">
        <v>18.897910303030301</v>
      </c>
      <c r="AQ595">
        <v>6.3694697498359997E-3</v>
      </c>
      <c r="AR595">
        <v>77.480201578808206</v>
      </c>
      <c r="AS595">
        <v>9</v>
      </c>
      <c r="AT595">
        <v>2</v>
      </c>
      <c r="AU595">
        <f t="shared" si="367"/>
        <v>1</v>
      </c>
      <c r="AV595">
        <f t="shared" si="368"/>
        <v>0</v>
      </c>
      <c r="AW595">
        <f t="shared" si="369"/>
        <v>39571.667370168398</v>
      </c>
      <c r="AX595">
        <f t="shared" si="370"/>
        <v>1999.9549999999999</v>
      </c>
      <c r="AY595">
        <f t="shared" si="371"/>
        <v>1681.1625107142854</v>
      </c>
      <c r="AZ595">
        <f t="shared" si="372"/>
        <v>0.84060016886094213</v>
      </c>
      <c r="BA595">
        <f t="shared" si="373"/>
        <v>0.16075832590161848</v>
      </c>
      <c r="BB595">
        <v>2.157</v>
      </c>
      <c r="BC595">
        <v>0.5</v>
      </c>
      <c r="BD595" t="s">
        <v>354</v>
      </c>
      <c r="BE595">
        <v>2</v>
      </c>
      <c r="BF595" t="b">
        <v>1</v>
      </c>
      <c r="BG595">
        <v>1657132604.31429</v>
      </c>
      <c r="BH595">
        <v>1794.30714285714</v>
      </c>
      <c r="BI595">
        <v>1832.1175000000001</v>
      </c>
      <c r="BJ595">
        <v>18.8586214285714</v>
      </c>
      <c r="BK595">
        <v>16.976175000000001</v>
      </c>
      <c r="BL595">
        <v>1774.8439285714301</v>
      </c>
      <c r="BM595">
        <v>18.641082142857101</v>
      </c>
      <c r="BN595">
        <v>499.98914285714301</v>
      </c>
      <c r="BO595">
        <v>73.917007142857202</v>
      </c>
      <c r="BP595">
        <v>4.6850485714285697E-2</v>
      </c>
      <c r="BQ595">
        <v>22.9467035714286</v>
      </c>
      <c r="BR595">
        <v>24.0024642857143</v>
      </c>
      <c r="BS595">
        <v>999.9</v>
      </c>
      <c r="BT595">
        <v>0</v>
      </c>
      <c r="BU595">
        <v>0</v>
      </c>
      <c r="BV595">
        <v>9987.1428571428605</v>
      </c>
      <c r="BW595">
        <v>0</v>
      </c>
      <c r="BX595">
        <v>1765.98642857143</v>
      </c>
      <c r="BY595">
        <v>-37.809007142857098</v>
      </c>
      <c r="BZ595">
        <v>1828.79714285714</v>
      </c>
      <c r="CA595">
        <v>1863.7574999999999</v>
      </c>
      <c r="CB595">
        <v>1.88244964285714</v>
      </c>
      <c r="CC595">
        <v>1832.1175000000001</v>
      </c>
      <c r="CD595">
        <v>16.976175000000001</v>
      </c>
      <c r="CE595">
        <v>1.3939735714285699</v>
      </c>
      <c r="CF595">
        <v>1.2548278571428599</v>
      </c>
      <c r="CG595">
        <v>11.852228571428601</v>
      </c>
      <c r="CH595">
        <v>10.2683535714286</v>
      </c>
      <c r="CI595">
        <v>1999.9549999999999</v>
      </c>
      <c r="CJ595">
        <v>0.97999403571428501</v>
      </c>
      <c r="CK595">
        <v>2.0005496428571402E-2</v>
      </c>
      <c r="CL595">
        <v>0</v>
      </c>
      <c r="CM595">
        <v>2.268475</v>
      </c>
      <c r="CN595">
        <v>0</v>
      </c>
      <c r="CO595">
        <v>4832.3621428571396</v>
      </c>
      <c r="CP595">
        <v>17299.746428571401</v>
      </c>
      <c r="CQ595">
        <v>41.061999999999998</v>
      </c>
      <c r="CR595">
        <v>42.684785714285702</v>
      </c>
      <c r="CS595">
        <v>41.046500000000002</v>
      </c>
      <c r="CT595">
        <v>40.825499999999998</v>
      </c>
      <c r="CU595">
        <v>40.129357142857103</v>
      </c>
      <c r="CV595">
        <v>1959.94464285714</v>
      </c>
      <c r="CW595">
        <v>40.010357142857103</v>
      </c>
      <c r="CX595">
        <v>0</v>
      </c>
      <c r="CY595">
        <v>1657132592.5</v>
      </c>
      <c r="CZ595">
        <v>0</v>
      </c>
      <c r="DA595">
        <v>0</v>
      </c>
      <c r="DB595" t="s">
        <v>355</v>
      </c>
      <c r="DC595">
        <v>1656081770.5</v>
      </c>
      <c r="DD595">
        <v>1655399214.5999999</v>
      </c>
      <c r="DE595">
        <v>0</v>
      </c>
      <c r="DF595">
        <v>0.13400000000000001</v>
      </c>
      <c r="DG595">
        <v>-0.06</v>
      </c>
      <c r="DH595">
        <v>9.3309999999999995</v>
      </c>
      <c r="DI595">
        <v>0.51100000000000001</v>
      </c>
      <c r="DJ595">
        <v>421</v>
      </c>
      <c r="DK595">
        <v>25</v>
      </c>
      <c r="DL595">
        <v>1.93</v>
      </c>
      <c r="DM595">
        <v>0.15</v>
      </c>
      <c r="DN595">
        <v>-37.903207317073203</v>
      </c>
      <c r="DO595">
        <v>-0.62070731707317395</v>
      </c>
      <c r="DP595">
        <v>0.818714979855105</v>
      </c>
      <c r="DQ595">
        <v>0</v>
      </c>
      <c r="DR595">
        <v>1.9044165853658499</v>
      </c>
      <c r="DS595">
        <v>-0.46440376306620301</v>
      </c>
      <c r="DT595">
        <v>5.2639171290911599E-2</v>
      </c>
      <c r="DU595">
        <v>0</v>
      </c>
      <c r="DV595">
        <v>0</v>
      </c>
      <c r="DW595">
        <v>2</v>
      </c>
      <c r="DX595" t="s">
        <v>366</v>
      </c>
      <c r="DY595">
        <v>2.9681199999999999</v>
      </c>
      <c r="DZ595">
        <v>2.70085</v>
      </c>
      <c r="EA595">
        <v>0.19634199999999999</v>
      </c>
      <c r="EB595">
        <v>0.199707</v>
      </c>
      <c r="EC595">
        <v>7.1152499999999994E-2</v>
      </c>
      <c r="ED595">
        <v>6.6628599999999996E-2</v>
      </c>
      <c r="EE595">
        <v>31118.1</v>
      </c>
      <c r="EF595">
        <v>33897.5</v>
      </c>
      <c r="EG595">
        <v>35126.400000000001</v>
      </c>
      <c r="EH595">
        <v>38455.699999999997</v>
      </c>
      <c r="EI595">
        <v>46334.6</v>
      </c>
      <c r="EJ595">
        <v>51846.8</v>
      </c>
      <c r="EK595">
        <v>54973.1</v>
      </c>
      <c r="EL595">
        <v>61686.5</v>
      </c>
      <c r="EM595">
        <v>1.8315999999999999</v>
      </c>
      <c r="EN595">
        <v>2.0590000000000002</v>
      </c>
      <c r="EO595">
        <v>-7.8976199999999993E-3</v>
      </c>
      <c r="EP595">
        <v>0</v>
      </c>
      <c r="EQ595">
        <v>24.154399999999999</v>
      </c>
      <c r="ER595">
        <v>999.9</v>
      </c>
      <c r="ES595">
        <v>34.929000000000002</v>
      </c>
      <c r="ET595">
        <v>39.357999999999997</v>
      </c>
      <c r="EU595">
        <v>33.8504</v>
      </c>
      <c r="EV595">
        <v>55.113100000000003</v>
      </c>
      <c r="EW595">
        <v>35.568899999999999</v>
      </c>
      <c r="EX595">
        <v>2</v>
      </c>
      <c r="EY595">
        <v>0.44475599999999998</v>
      </c>
      <c r="EZ595">
        <v>9.2810500000000005</v>
      </c>
      <c r="FA595">
        <v>19.915700000000001</v>
      </c>
      <c r="FB595">
        <v>5.20052</v>
      </c>
      <c r="FC595">
        <v>12.0099</v>
      </c>
      <c r="FD595">
        <v>4.9756</v>
      </c>
      <c r="FE595">
        <v>3.294</v>
      </c>
      <c r="FF595">
        <v>9999</v>
      </c>
      <c r="FG595">
        <v>9999</v>
      </c>
      <c r="FH595">
        <v>9999</v>
      </c>
      <c r="FI595">
        <v>554.1</v>
      </c>
      <c r="FJ595">
        <v>1.8631</v>
      </c>
      <c r="FK595">
        <v>1.8678300000000001</v>
      </c>
      <c r="FL595">
        <v>1.8675200000000001</v>
      </c>
      <c r="FM595">
        <v>1.8688400000000001</v>
      </c>
      <c r="FN595">
        <v>1.86951</v>
      </c>
      <c r="FO595">
        <v>1.8655999999999999</v>
      </c>
      <c r="FP595">
        <v>1.8666100000000001</v>
      </c>
      <c r="FQ595">
        <v>1.86798</v>
      </c>
      <c r="FR595">
        <v>5</v>
      </c>
      <c r="FS595">
        <v>0</v>
      </c>
      <c r="FT595">
        <v>0</v>
      </c>
      <c r="FU595">
        <v>0</v>
      </c>
      <c r="FV595" t="s">
        <v>357</v>
      </c>
      <c r="FW595" t="s">
        <v>358</v>
      </c>
      <c r="FX595" t="s">
        <v>359</v>
      </c>
      <c r="FY595" t="s">
        <v>359</v>
      </c>
      <c r="FZ595" t="s">
        <v>359</v>
      </c>
      <c r="GA595" t="s">
        <v>359</v>
      </c>
      <c r="GB595">
        <v>0</v>
      </c>
      <c r="GC595">
        <v>100</v>
      </c>
      <c r="GD595">
        <v>100</v>
      </c>
      <c r="GE595">
        <v>19.649999999999999</v>
      </c>
      <c r="GF595">
        <v>0.21959999999999999</v>
      </c>
      <c r="GG595">
        <v>5.2154357415507802</v>
      </c>
      <c r="GH595">
        <v>1.00486214095962E-2</v>
      </c>
      <c r="GI595">
        <v>-1.74255938316833E-6</v>
      </c>
      <c r="GJ595">
        <v>3.4045767664605598E-10</v>
      </c>
      <c r="GK595">
        <v>-2.3400103927015501E-2</v>
      </c>
      <c r="GL595">
        <v>-3.1725839457550503E-2</v>
      </c>
      <c r="GM595">
        <v>2.93552719409138E-3</v>
      </c>
      <c r="GN595">
        <v>-2.8977901675973599E-5</v>
      </c>
      <c r="GO595">
        <v>-4</v>
      </c>
      <c r="GP595">
        <v>2214</v>
      </c>
      <c r="GQ595">
        <v>1</v>
      </c>
      <c r="GR595">
        <v>18</v>
      </c>
      <c r="GS595">
        <v>17514</v>
      </c>
      <c r="GT595">
        <v>28890</v>
      </c>
      <c r="GU595">
        <v>4.2333999999999996</v>
      </c>
      <c r="GV595">
        <v>2.63428</v>
      </c>
      <c r="GW595">
        <v>2.2485400000000002</v>
      </c>
      <c r="GX595">
        <v>2.7307100000000002</v>
      </c>
      <c r="GY595">
        <v>1.9958499999999999</v>
      </c>
      <c r="GZ595">
        <v>2.34253</v>
      </c>
      <c r="HA595">
        <v>42.324100000000001</v>
      </c>
      <c r="HB595">
        <v>15.016400000000001</v>
      </c>
      <c r="HC595">
        <v>18</v>
      </c>
      <c r="HD595">
        <v>446.87900000000002</v>
      </c>
      <c r="HE595">
        <v>599.94500000000005</v>
      </c>
      <c r="HF595">
        <v>13.0341</v>
      </c>
      <c r="HG595">
        <v>32.376600000000003</v>
      </c>
      <c r="HH595">
        <v>30.000599999999999</v>
      </c>
      <c r="HI595">
        <v>32.149700000000003</v>
      </c>
      <c r="HJ595">
        <v>32.031799999999997</v>
      </c>
      <c r="HK595">
        <v>84.783600000000007</v>
      </c>
      <c r="HL595">
        <v>45.342399999999998</v>
      </c>
      <c r="HM595">
        <v>0</v>
      </c>
      <c r="HN595">
        <v>12.375</v>
      </c>
      <c r="HO595">
        <v>1873.85</v>
      </c>
      <c r="HP595">
        <v>17.018899999999999</v>
      </c>
      <c r="HQ595">
        <v>101.93</v>
      </c>
      <c r="HR595">
        <v>102.675</v>
      </c>
    </row>
    <row r="596" spans="1:226" x14ac:dyDescent="0.2">
      <c r="A596">
        <v>931</v>
      </c>
      <c r="B596">
        <v>1657132617.0999999</v>
      </c>
      <c r="C596">
        <v>12584.5</v>
      </c>
      <c r="D596" t="s">
        <v>1518</v>
      </c>
      <c r="E596" t="s">
        <v>1519</v>
      </c>
      <c r="F596">
        <v>5</v>
      </c>
      <c r="G596" t="s">
        <v>2111</v>
      </c>
      <c r="H596" t="s">
        <v>353</v>
      </c>
      <c r="I596">
        <v>1657132609.5999999</v>
      </c>
      <c r="J596">
        <f t="shared" si="340"/>
        <v>4.469624051791703E-3</v>
      </c>
      <c r="K596">
        <f t="shared" si="341"/>
        <v>4.469624051791703</v>
      </c>
      <c r="L596">
        <f t="shared" si="342"/>
        <v>27.035669911947277</v>
      </c>
      <c r="M596">
        <f t="shared" si="343"/>
        <v>1812.09</v>
      </c>
      <c r="N596">
        <f t="shared" si="344"/>
        <v>1550.3141951357902</v>
      </c>
      <c r="O596">
        <f t="shared" si="345"/>
        <v>114.66676791187999</v>
      </c>
      <c r="P596">
        <f t="shared" si="346"/>
        <v>134.02864020556737</v>
      </c>
      <c r="Q596">
        <f t="shared" si="347"/>
        <v>0.21768212622608948</v>
      </c>
      <c r="R596">
        <f t="shared" si="348"/>
        <v>3.3514066747392048</v>
      </c>
      <c r="S596">
        <f t="shared" si="349"/>
        <v>0.21012123764392535</v>
      </c>
      <c r="T596">
        <f t="shared" si="350"/>
        <v>0.13198321082837061</v>
      </c>
      <c r="U596">
        <f t="shared" si="351"/>
        <v>321.51394044444385</v>
      </c>
      <c r="V596">
        <f t="shared" si="352"/>
        <v>23.602362642852345</v>
      </c>
      <c r="W596">
        <f t="shared" si="353"/>
        <v>23.602362642852345</v>
      </c>
      <c r="X596">
        <f t="shared" si="354"/>
        <v>2.9241789967850291</v>
      </c>
      <c r="Y596">
        <f t="shared" si="355"/>
        <v>49.675504876311074</v>
      </c>
      <c r="Z596">
        <f t="shared" si="356"/>
        <v>1.396809633930175</v>
      </c>
      <c r="AA596">
        <f t="shared" si="357"/>
        <v>2.8118680170602079</v>
      </c>
      <c r="AB596">
        <f t="shared" si="358"/>
        <v>1.5273693628548541</v>
      </c>
      <c r="AC596">
        <f t="shared" si="359"/>
        <v>-197.11042068401412</v>
      </c>
      <c r="AD596">
        <f t="shared" si="360"/>
        <v>-117.16021821524578</v>
      </c>
      <c r="AE596">
        <f t="shared" si="361"/>
        <v>-7.2671415074017736</v>
      </c>
      <c r="AF596">
        <f t="shared" si="362"/>
        <v>-2.3839962217834909E-2</v>
      </c>
      <c r="AG596">
        <f t="shared" si="363"/>
        <v>80.158835359801401</v>
      </c>
      <c r="AH596">
        <f t="shared" si="364"/>
        <v>4.3962667276591123</v>
      </c>
      <c r="AI596">
        <f t="shared" si="365"/>
        <v>27.035669911947277</v>
      </c>
      <c r="AJ596">
        <v>1897.6494935027299</v>
      </c>
      <c r="AK596">
        <v>1871.41587878788</v>
      </c>
      <c r="AL596">
        <v>3.57725486601516</v>
      </c>
      <c r="AM596">
        <v>66.885195505614405</v>
      </c>
      <c r="AN596">
        <f t="shared" si="366"/>
        <v>4.469624051791703</v>
      </c>
      <c r="AO596">
        <v>17.0304882892598</v>
      </c>
      <c r="AP596">
        <v>18.916986666666698</v>
      </c>
      <c r="AQ596">
        <v>1.12803906587313E-3</v>
      </c>
      <c r="AR596">
        <v>77.480201578808206</v>
      </c>
      <c r="AS596">
        <v>9</v>
      </c>
      <c r="AT596">
        <v>2</v>
      </c>
      <c r="AU596">
        <f t="shared" si="367"/>
        <v>1</v>
      </c>
      <c r="AV596">
        <f t="shared" si="368"/>
        <v>0</v>
      </c>
      <c r="AW596">
        <f t="shared" si="369"/>
        <v>39580.678253924416</v>
      </c>
      <c r="AX596">
        <f t="shared" si="370"/>
        <v>1999.9833333333299</v>
      </c>
      <c r="AY596">
        <f t="shared" si="371"/>
        <v>1681.1863111111081</v>
      </c>
      <c r="AZ596">
        <f t="shared" si="372"/>
        <v>0.84060016055689346</v>
      </c>
      <c r="BA596">
        <f t="shared" si="373"/>
        <v>0.16075830987480449</v>
      </c>
      <c r="BB596">
        <v>2.157</v>
      </c>
      <c r="BC596">
        <v>0.5</v>
      </c>
      <c r="BD596" t="s">
        <v>354</v>
      </c>
      <c r="BE596">
        <v>2</v>
      </c>
      <c r="BF596" t="b">
        <v>1</v>
      </c>
      <c r="BG596">
        <v>1657132609.5999999</v>
      </c>
      <c r="BH596">
        <v>1812.09</v>
      </c>
      <c r="BI596">
        <v>1850.10777777778</v>
      </c>
      <c r="BJ596">
        <v>18.885103703703699</v>
      </c>
      <c r="BK596">
        <v>17.024344444444399</v>
      </c>
      <c r="BL596">
        <v>1792.50185185185</v>
      </c>
      <c r="BM596">
        <v>18.666362962962999</v>
      </c>
      <c r="BN596">
        <v>499.99292592592599</v>
      </c>
      <c r="BO596">
        <v>73.916670370370397</v>
      </c>
      <c r="BP596">
        <v>4.68966740740741E-2</v>
      </c>
      <c r="BQ596">
        <v>22.953925925925901</v>
      </c>
      <c r="BR596">
        <v>24.0130444444444</v>
      </c>
      <c r="BS596">
        <v>999.9</v>
      </c>
      <c r="BT596">
        <v>0</v>
      </c>
      <c r="BU596">
        <v>0</v>
      </c>
      <c r="BV596">
        <v>9989.8148148148193</v>
      </c>
      <c r="BW596">
        <v>0</v>
      </c>
      <c r="BX596">
        <v>1358.9019259259301</v>
      </c>
      <c r="BY596">
        <v>-38.0159037037037</v>
      </c>
      <c r="BZ596">
        <v>1846.9722222222199</v>
      </c>
      <c r="CA596">
        <v>1882.1492592592599</v>
      </c>
      <c r="CB596">
        <v>1.8607674074074101</v>
      </c>
      <c r="CC596">
        <v>1850.10777777778</v>
      </c>
      <c r="CD596">
        <v>17.024344444444399</v>
      </c>
      <c r="CE596">
        <v>1.39592481481481</v>
      </c>
      <c r="CF596">
        <v>1.25838259259259</v>
      </c>
      <c r="CG596">
        <v>11.873422222222199</v>
      </c>
      <c r="CH596">
        <v>10.310770370370401</v>
      </c>
      <c r="CI596">
        <v>1999.9833333333299</v>
      </c>
      <c r="CJ596">
        <v>0.97999492592592596</v>
      </c>
      <c r="CK596">
        <v>2.0004611111111101E-2</v>
      </c>
      <c r="CL596">
        <v>0</v>
      </c>
      <c r="CM596">
        <v>2.2636185185185198</v>
      </c>
      <c r="CN596">
        <v>0</v>
      </c>
      <c r="CO596">
        <v>4600.9822222222201</v>
      </c>
      <c r="CP596">
        <v>17299.9925925926</v>
      </c>
      <c r="CQ596">
        <v>41.069000000000003</v>
      </c>
      <c r="CR596">
        <v>42.686999999999998</v>
      </c>
      <c r="CS596">
        <v>41.059703703703697</v>
      </c>
      <c r="CT596">
        <v>40.847000000000001</v>
      </c>
      <c r="CU596">
        <v>40.147962962963</v>
      </c>
      <c r="CV596">
        <v>1959.9729629629601</v>
      </c>
      <c r="CW596">
        <v>40.010370370370403</v>
      </c>
      <c r="CX596">
        <v>0</v>
      </c>
      <c r="CY596">
        <v>1657132597.3</v>
      </c>
      <c r="CZ596">
        <v>0</v>
      </c>
      <c r="DA596">
        <v>0</v>
      </c>
      <c r="DB596" t="s">
        <v>355</v>
      </c>
      <c r="DC596">
        <v>1656081770.5</v>
      </c>
      <c r="DD596">
        <v>1655399214.5999999</v>
      </c>
      <c r="DE596">
        <v>0</v>
      </c>
      <c r="DF596">
        <v>0.13400000000000001</v>
      </c>
      <c r="DG596">
        <v>-0.06</v>
      </c>
      <c r="DH596">
        <v>9.3309999999999995</v>
      </c>
      <c r="DI596">
        <v>0.51100000000000001</v>
      </c>
      <c r="DJ596">
        <v>421</v>
      </c>
      <c r="DK596">
        <v>25</v>
      </c>
      <c r="DL596">
        <v>1.93</v>
      </c>
      <c r="DM596">
        <v>0.15</v>
      </c>
      <c r="DN596">
        <v>-38.042609756097598</v>
      </c>
      <c r="DO596">
        <v>-0.98041881533104702</v>
      </c>
      <c r="DP596">
        <v>0.79661072594166604</v>
      </c>
      <c r="DQ596">
        <v>0</v>
      </c>
      <c r="DR596">
        <v>1.8861204878048801</v>
      </c>
      <c r="DS596">
        <v>-0.24909679442508501</v>
      </c>
      <c r="DT596">
        <v>4.0266071716388803E-2</v>
      </c>
      <c r="DU596">
        <v>0</v>
      </c>
      <c r="DV596">
        <v>0</v>
      </c>
      <c r="DW596">
        <v>2</v>
      </c>
      <c r="DX596" t="s">
        <v>366</v>
      </c>
      <c r="DY596">
        <v>2.9676300000000002</v>
      </c>
      <c r="DZ596">
        <v>2.7008399999999999</v>
      </c>
      <c r="EA596">
        <v>0.19742399999999999</v>
      </c>
      <c r="EB596">
        <v>0.20078499999999999</v>
      </c>
      <c r="EC596">
        <v>7.1197200000000002E-2</v>
      </c>
      <c r="ED596">
        <v>6.66326E-2</v>
      </c>
      <c r="EE596">
        <v>31075.599999999999</v>
      </c>
      <c r="EF596">
        <v>33851.1</v>
      </c>
      <c r="EG596">
        <v>35125.800000000003</v>
      </c>
      <c r="EH596">
        <v>38455.1</v>
      </c>
      <c r="EI596">
        <v>46331.8</v>
      </c>
      <c r="EJ596">
        <v>51846.2</v>
      </c>
      <c r="EK596">
        <v>54972.3</v>
      </c>
      <c r="EL596">
        <v>61686</v>
      </c>
      <c r="EM596">
        <v>1.831</v>
      </c>
      <c r="EN596">
        <v>2.0596000000000001</v>
      </c>
      <c r="EO596">
        <v>-8.1956400000000006E-3</v>
      </c>
      <c r="EP596">
        <v>0</v>
      </c>
      <c r="EQ596">
        <v>24.1646</v>
      </c>
      <c r="ER596">
        <v>999.9</v>
      </c>
      <c r="ES596">
        <v>34.929000000000002</v>
      </c>
      <c r="ET596">
        <v>39.347000000000001</v>
      </c>
      <c r="EU596">
        <v>33.829799999999999</v>
      </c>
      <c r="EV596">
        <v>54.853099999999998</v>
      </c>
      <c r="EW596">
        <v>35.572899999999997</v>
      </c>
      <c r="EX596">
        <v>2</v>
      </c>
      <c r="EY596">
        <v>0.44524399999999997</v>
      </c>
      <c r="EZ596">
        <v>9.2810500000000005</v>
      </c>
      <c r="FA596">
        <v>19.9162</v>
      </c>
      <c r="FB596">
        <v>5.1993200000000002</v>
      </c>
      <c r="FC596">
        <v>12.0099</v>
      </c>
      <c r="FD596">
        <v>4.9752000000000001</v>
      </c>
      <c r="FE596">
        <v>3.294</v>
      </c>
      <c r="FF596">
        <v>9999</v>
      </c>
      <c r="FG596">
        <v>9999</v>
      </c>
      <c r="FH596">
        <v>9999</v>
      </c>
      <c r="FI596">
        <v>554.1</v>
      </c>
      <c r="FJ596">
        <v>1.8631</v>
      </c>
      <c r="FK596">
        <v>1.8678300000000001</v>
      </c>
      <c r="FL596">
        <v>1.8675200000000001</v>
      </c>
      <c r="FM596">
        <v>1.8688</v>
      </c>
      <c r="FN596">
        <v>1.86951</v>
      </c>
      <c r="FO596">
        <v>1.86557</v>
      </c>
      <c r="FP596">
        <v>1.8666100000000001</v>
      </c>
      <c r="FQ596">
        <v>1.86798</v>
      </c>
      <c r="FR596">
        <v>5</v>
      </c>
      <c r="FS596">
        <v>0</v>
      </c>
      <c r="FT596">
        <v>0</v>
      </c>
      <c r="FU596">
        <v>0</v>
      </c>
      <c r="FV596" t="s">
        <v>357</v>
      </c>
      <c r="FW596" t="s">
        <v>358</v>
      </c>
      <c r="FX596" t="s">
        <v>359</v>
      </c>
      <c r="FY596" t="s">
        <v>359</v>
      </c>
      <c r="FZ596" t="s">
        <v>359</v>
      </c>
      <c r="GA596" t="s">
        <v>359</v>
      </c>
      <c r="GB596">
        <v>0</v>
      </c>
      <c r="GC596">
        <v>100</v>
      </c>
      <c r="GD596">
        <v>100</v>
      </c>
      <c r="GE596">
        <v>19.77</v>
      </c>
      <c r="GF596">
        <v>0.2203</v>
      </c>
      <c r="GG596">
        <v>5.2154357415507802</v>
      </c>
      <c r="GH596">
        <v>1.00486214095962E-2</v>
      </c>
      <c r="GI596">
        <v>-1.74255938316833E-6</v>
      </c>
      <c r="GJ596">
        <v>3.4045767664605598E-10</v>
      </c>
      <c r="GK596">
        <v>-2.3400103927015501E-2</v>
      </c>
      <c r="GL596">
        <v>-3.1725839457550503E-2</v>
      </c>
      <c r="GM596">
        <v>2.93552719409138E-3</v>
      </c>
      <c r="GN596">
        <v>-2.8977901675973599E-5</v>
      </c>
      <c r="GO596">
        <v>-4</v>
      </c>
      <c r="GP596">
        <v>2214</v>
      </c>
      <c r="GQ596">
        <v>1</v>
      </c>
      <c r="GR596">
        <v>18</v>
      </c>
      <c r="GS596">
        <v>17514.099999999999</v>
      </c>
      <c r="GT596">
        <v>28890</v>
      </c>
      <c r="GU596">
        <v>4.2626999999999997</v>
      </c>
      <c r="GV596">
        <v>2.63428</v>
      </c>
      <c r="GW596">
        <v>2.2485400000000002</v>
      </c>
      <c r="GX596">
        <v>2.7294900000000002</v>
      </c>
      <c r="GY596">
        <v>1.9958499999999999</v>
      </c>
      <c r="GZ596">
        <v>2.3339799999999999</v>
      </c>
      <c r="HA596">
        <v>42.324100000000001</v>
      </c>
      <c r="HB596">
        <v>15.0076</v>
      </c>
      <c r="HC596">
        <v>18</v>
      </c>
      <c r="HD596">
        <v>446.54500000000002</v>
      </c>
      <c r="HE596">
        <v>600.49699999999996</v>
      </c>
      <c r="HF596">
        <v>13.0586</v>
      </c>
      <c r="HG596">
        <v>32.385199999999998</v>
      </c>
      <c r="HH596">
        <v>30.000499999999999</v>
      </c>
      <c r="HI596">
        <v>32.1554</v>
      </c>
      <c r="HJ596">
        <v>32.040300000000002</v>
      </c>
      <c r="HK596">
        <v>85.319299999999998</v>
      </c>
      <c r="HL596">
        <v>45.342399999999998</v>
      </c>
      <c r="HM596">
        <v>0</v>
      </c>
      <c r="HN596">
        <v>12.394500000000001</v>
      </c>
      <c r="HO596">
        <v>1887.29</v>
      </c>
      <c r="HP596">
        <v>17.014600000000002</v>
      </c>
      <c r="HQ596">
        <v>101.928</v>
      </c>
      <c r="HR596">
        <v>102.67400000000001</v>
      </c>
    </row>
    <row r="597" spans="1:226" x14ac:dyDescent="0.2">
      <c r="A597">
        <v>932</v>
      </c>
      <c r="B597">
        <v>1657132621.5999999</v>
      </c>
      <c r="C597">
        <v>12589</v>
      </c>
      <c r="D597" t="s">
        <v>1520</v>
      </c>
      <c r="E597" t="s">
        <v>1521</v>
      </c>
      <c r="F597">
        <v>5</v>
      </c>
      <c r="G597" t="s">
        <v>2112</v>
      </c>
      <c r="H597" t="s">
        <v>353</v>
      </c>
      <c r="I597">
        <v>1657132614.04444</v>
      </c>
      <c r="J597">
        <f t="shared" si="340"/>
        <v>4.4682476948313104E-3</v>
      </c>
      <c r="K597">
        <f t="shared" si="341"/>
        <v>4.4682476948313106</v>
      </c>
      <c r="L597">
        <f t="shared" si="342"/>
        <v>27.69231804326181</v>
      </c>
      <c r="M597">
        <f t="shared" si="343"/>
        <v>1827.09925925926</v>
      </c>
      <c r="N597">
        <f t="shared" si="344"/>
        <v>1560.1334417332632</v>
      </c>
      <c r="O597">
        <f t="shared" si="345"/>
        <v>115.39316855850265</v>
      </c>
      <c r="P597">
        <f t="shared" si="346"/>
        <v>135.13893565577814</v>
      </c>
      <c r="Q597">
        <f t="shared" si="347"/>
        <v>0.21783685386266491</v>
      </c>
      <c r="R597">
        <f t="shared" si="348"/>
        <v>3.3530387769322729</v>
      </c>
      <c r="S597">
        <f t="shared" si="349"/>
        <v>0.2102689617481687</v>
      </c>
      <c r="T597">
        <f t="shared" si="350"/>
        <v>0.13207614264647105</v>
      </c>
      <c r="U597">
        <f t="shared" si="351"/>
        <v>321.51385988888848</v>
      </c>
      <c r="V597">
        <f t="shared" si="352"/>
        <v>23.602262721924706</v>
      </c>
      <c r="W597">
        <f t="shared" si="353"/>
        <v>23.602262721924706</v>
      </c>
      <c r="X597">
        <f t="shared" si="354"/>
        <v>2.9241613923953462</v>
      </c>
      <c r="Y597">
        <f t="shared" si="355"/>
        <v>49.730622269019797</v>
      </c>
      <c r="Z597">
        <f t="shared" si="356"/>
        <v>1.3983494277428521</v>
      </c>
      <c r="AA597">
        <f t="shared" si="357"/>
        <v>2.8118478393019593</v>
      </c>
      <c r="AB597">
        <f t="shared" si="358"/>
        <v>1.5258119646524941</v>
      </c>
      <c r="AC597">
        <f t="shared" si="359"/>
        <v>-197.04972334206079</v>
      </c>
      <c r="AD597">
        <f t="shared" si="360"/>
        <v>-117.22063596126227</v>
      </c>
      <c r="AE597">
        <f t="shared" si="361"/>
        <v>-7.2673418972114883</v>
      </c>
      <c r="AF597">
        <f t="shared" si="362"/>
        <v>-2.3841311646094709E-2</v>
      </c>
      <c r="AG597">
        <f t="shared" si="363"/>
        <v>79.84125953737923</v>
      </c>
      <c r="AH597">
        <f t="shared" si="364"/>
        <v>4.4303337774090634</v>
      </c>
      <c r="AI597">
        <f t="shared" si="365"/>
        <v>27.69231804326181</v>
      </c>
      <c r="AJ597">
        <v>1912.7062476501501</v>
      </c>
      <c r="AK597">
        <v>1886.6834545454501</v>
      </c>
      <c r="AL597">
        <v>3.4527729698147298</v>
      </c>
      <c r="AM597">
        <v>66.885195505614405</v>
      </c>
      <c r="AN597">
        <f t="shared" si="366"/>
        <v>4.4682476948313106</v>
      </c>
      <c r="AO597">
        <v>17.0321073124177</v>
      </c>
      <c r="AP597">
        <v>18.9252806060606</v>
      </c>
      <c r="AQ597">
        <v>-4.2109218418277502E-4</v>
      </c>
      <c r="AR597">
        <v>77.480201578808206</v>
      </c>
      <c r="AS597">
        <v>9</v>
      </c>
      <c r="AT597">
        <v>2</v>
      </c>
      <c r="AU597">
        <f t="shared" si="367"/>
        <v>1</v>
      </c>
      <c r="AV597">
        <f t="shared" si="368"/>
        <v>0</v>
      </c>
      <c r="AW597">
        <f t="shared" si="369"/>
        <v>39606.01269443085</v>
      </c>
      <c r="AX597">
        <f t="shared" si="370"/>
        <v>1999.9829629629601</v>
      </c>
      <c r="AY597">
        <f t="shared" si="371"/>
        <v>1681.1859888888864</v>
      </c>
      <c r="AZ597">
        <f t="shared" si="372"/>
        <v>0.84060015511243247</v>
      </c>
      <c r="BA597">
        <f t="shared" si="373"/>
        <v>0.16075829936699462</v>
      </c>
      <c r="BB597">
        <v>2.157</v>
      </c>
      <c r="BC597">
        <v>0.5</v>
      </c>
      <c r="BD597" t="s">
        <v>354</v>
      </c>
      <c r="BE597">
        <v>2</v>
      </c>
      <c r="BF597" t="b">
        <v>1</v>
      </c>
      <c r="BG597">
        <v>1657132614.04444</v>
      </c>
      <c r="BH597">
        <v>1827.09925925926</v>
      </c>
      <c r="BI597">
        <v>1865.03666666667</v>
      </c>
      <c r="BJ597">
        <v>18.905899999999999</v>
      </c>
      <c r="BK597">
        <v>17.030696296296298</v>
      </c>
      <c r="BL597">
        <v>1807.4044444444401</v>
      </c>
      <c r="BM597">
        <v>18.686218518518501</v>
      </c>
      <c r="BN597">
        <v>499.97559259259299</v>
      </c>
      <c r="BO597">
        <v>73.916633333333294</v>
      </c>
      <c r="BP597">
        <v>4.7019692592592602E-2</v>
      </c>
      <c r="BQ597">
        <v>22.9538074074074</v>
      </c>
      <c r="BR597">
        <v>24.0142148148148</v>
      </c>
      <c r="BS597">
        <v>999.9</v>
      </c>
      <c r="BT597">
        <v>0</v>
      </c>
      <c r="BU597">
        <v>0</v>
      </c>
      <c r="BV597">
        <v>9996.4814814814799</v>
      </c>
      <c r="BW597">
        <v>0</v>
      </c>
      <c r="BX597">
        <v>1067.36340740741</v>
      </c>
      <c r="BY597">
        <v>-37.937096296296303</v>
      </c>
      <c r="BZ597">
        <v>1862.30851851852</v>
      </c>
      <c r="CA597">
        <v>1897.34962962963</v>
      </c>
      <c r="CB597">
        <v>1.87521592592593</v>
      </c>
      <c r="CC597">
        <v>1865.03666666667</v>
      </c>
      <c r="CD597">
        <v>17.030696296296298</v>
      </c>
      <c r="CE597">
        <v>1.3974611111111099</v>
      </c>
      <c r="CF597">
        <v>1.25885111111111</v>
      </c>
      <c r="CG597">
        <v>11.890114814814799</v>
      </c>
      <c r="CH597">
        <v>10.316355555555599</v>
      </c>
      <c r="CI597">
        <v>1999.9829629629601</v>
      </c>
      <c r="CJ597">
        <v>0.97999544444444397</v>
      </c>
      <c r="CK597">
        <v>2.0004144444444399E-2</v>
      </c>
      <c r="CL597">
        <v>0</v>
      </c>
      <c r="CM597">
        <v>2.2793592592592602</v>
      </c>
      <c r="CN597">
        <v>0</v>
      </c>
      <c r="CO597">
        <v>4452.0122222222199</v>
      </c>
      <c r="CP597">
        <v>17299.9851851852</v>
      </c>
      <c r="CQ597">
        <v>41.085333333333303</v>
      </c>
      <c r="CR597">
        <v>42.684703703703697</v>
      </c>
      <c r="CS597">
        <v>41.061999999999998</v>
      </c>
      <c r="CT597">
        <v>40.865666666666698</v>
      </c>
      <c r="CU597">
        <v>40.164037037036998</v>
      </c>
      <c r="CV597">
        <v>1959.9729629629601</v>
      </c>
      <c r="CW597">
        <v>40.01</v>
      </c>
      <c r="CX597">
        <v>0</v>
      </c>
      <c r="CY597">
        <v>1657132602.0999999</v>
      </c>
      <c r="CZ597">
        <v>0</v>
      </c>
      <c r="DA597">
        <v>0</v>
      </c>
      <c r="DB597" t="s">
        <v>355</v>
      </c>
      <c r="DC597">
        <v>1656081770.5</v>
      </c>
      <c r="DD597">
        <v>1655399214.5999999</v>
      </c>
      <c r="DE597">
        <v>0</v>
      </c>
      <c r="DF597">
        <v>0.13400000000000001</v>
      </c>
      <c r="DG597">
        <v>-0.06</v>
      </c>
      <c r="DH597">
        <v>9.3309999999999995</v>
      </c>
      <c r="DI597">
        <v>0.51100000000000001</v>
      </c>
      <c r="DJ597">
        <v>421</v>
      </c>
      <c r="DK597">
        <v>25</v>
      </c>
      <c r="DL597">
        <v>1.93</v>
      </c>
      <c r="DM597">
        <v>0.15</v>
      </c>
      <c r="DN597">
        <v>-38.0213731707317</v>
      </c>
      <c r="DO597">
        <v>0.83685365853663796</v>
      </c>
      <c r="DP597">
        <v>0.76865424782201397</v>
      </c>
      <c r="DQ597">
        <v>0</v>
      </c>
      <c r="DR597">
        <v>1.87405487804878</v>
      </c>
      <c r="DS597">
        <v>3.3188362369338503E-2</v>
      </c>
      <c r="DT597">
        <v>2.8815306071765402E-2</v>
      </c>
      <c r="DU597">
        <v>1</v>
      </c>
      <c r="DV597">
        <v>1</v>
      </c>
      <c r="DW597">
        <v>2</v>
      </c>
      <c r="DX597" t="s">
        <v>356</v>
      </c>
      <c r="DY597">
        <v>2.9685999999999999</v>
      </c>
      <c r="DZ597">
        <v>2.7011799999999999</v>
      </c>
      <c r="EA597">
        <v>0.198347</v>
      </c>
      <c r="EB597">
        <v>0.20171500000000001</v>
      </c>
      <c r="EC597">
        <v>7.1208499999999994E-2</v>
      </c>
      <c r="ED597">
        <v>6.6626299999999999E-2</v>
      </c>
      <c r="EE597">
        <v>31038.9</v>
      </c>
      <c r="EF597">
        <v>33811.5</v>
      </c>
      <c r="EG597">
        <v>35124.9</v>
      </c>
      <c r="EH597">
        <v>38454.9</v>
      </c>
      <c r="EI597">
        <v>46330.7</v>
      </c>
      <c r="EJ597">
        <v>51845.8</v>
      </c>
      <c r="EK597">
        <v>54971.7</v>
      </c>
      <c r="EL597">
        <v>61685.1</v>
      </c>
      <c r="EM597">
        <v>1.8315999999999999</v>
      </c>
      <c r="EN597">
        <v>2.0588000000000002</v>
      </c>
      <c r="EO597">
        <v>-9.1791200000000007E-3</v>
      </c>
      <c r="EP597">
        <v>0</v>
      </c>
      <c r="EQ597">
        <v>24.168600000000001</v>
      </c>
      <c r="ER597">
        <v>999.9</v>
      </c>
      <c r="ES597">
        <v>34.929000000000002</v>
      </c>
      <c r="ET597">
        <v>39.357999999999997</v>
      </c>
      <c r="EU597">
        <v>33.848199999999999</v>
      </c>
      <c r="EV597">
        <v>54.8431</v>
      </c>
      <c r="EW597">
        <v>35.5809</v>
      </c>
      <c r="EX597">
        <v>2</v>
      </c>
      <c r="EY597">
        <v>0.44591500000000001</v>
      </c>
      <c r="EZ597">
        <v>9.2810500000000005</v>
      </c>
      <c r="FA597">
        <v>19.916599999999999</v>
      </c>
      <c r="FB597">
        <v>5.20052</v>
      </c>
      <c r="FC597">
        <v>12.0099</v>
      </c>
      <c r="FD597">
        <v>4.9756</v>
      </c>
      <c r="FE597">
        <v>3.294</v>
      </c>
      <c r="FF597">
        <v>9999</v>
      </c>
      <c r="FG597">
        <v>9999</v>
      </c>
      <c r="FH597">
        <v>9999</v>
      </c>
      <c r="FI597">
        <v>554.1</v>
      </c>
      <c r="FJ597">
        <v>1.8631</v>
      </c>
      <c r="FK597">
        <v>1.8678300000000001</v>
      </c>
      <c r="FL597">
        <v>1.8675200000000001</v>
      </c>
      <c r="FM597">
        <v>1.86877</v>
      </c>
      <c r="FN597">
        <v>1.86951</v>
      </c>
      <c r="FO597">
        <v>1.86554</v>
      </c>
      <c r="FP597">
        <v>1.8666100000000001</v>
      </c>
      <c r="FQ597">
        <v>1.86798</v>
      </c>
      <c r="FR597">
        <v>5</v>
      </c>
      <c r="FS597">
        <v>0</v>
      </c>
      <c r="FT597">
        <v>0</v>
      </c>
      <c r="FU597">
        <v>0</v>
      </c>
      <c r="FV597" t="s">
        <v>357</v>
      </c>
      <c r="FW597" t="s">
        <v>358</v>
      </c>
      <c r="FX597" t="s">
        <v>359</v>
      </c>
      <c r="FY597" t="s">
        <v>359</v>
      </c>
      <c r="FZ597" t="s">
        <v>359</v>
      </c>
      <c r="GA597" t="s">
        <v>359</v>
      </c>
      <c r="GB597">
        <v>0</v>
      </c>
      <c r="GC597">
        <v>100</v>
      </c>
      <c r="GD597">
        <v>100</v>
      </c>
      <c r="GE597">
        <v>19.88</v>
      </c>
      <c r="GF597">
        <v>0.2205</v>
      </c>
      <c r="GG597">
        <v>5.2154357415507802</v>
      </c>
      <c r="GH597">
        <v>1.00486214095962E-2</v>
      </c>
      <c r="GI597">
        <v>-1.74255938316833E-6</v>
      </c>
      <c r="GJ597">
        <v>3.4045767664605598E-10</v>
      </c>
      <c r="GK597">
        <v>-2.3400103927015501E-2</v>
      </c>
      <c r="GL597">
        <v>-3.1725839457550503E-2</v>
      </c>
      <c r="GM597">
        <v>2.93552719409138E-3</v>
      </c>
      <c r="GN597">
        <v>-2.8977901675973599E-5</v>
      </c>
      <c r="GO597">
        <v>-4</v>
      </c>
      <c r="GP597">
        <v>2214</v>
      </c>
      <c r="GQ597">
        <v>1</v>
      </c>
      <c r="GR597">
        <v>18</v>
      </c>
      <c r="GS597">
        <v>17514.2</v>
      </c>
      <c r="GT597">
        <v>28890.1</v>
      </c>
      <c r="GU597">
        <v>4.2883300000000002</v>
      </c>
      <c r="GV597">
        <v>2.6293899999999999</v>
      </c>
      <c r="GW597">
        <v>2.2485400000000002</v>
      </c>
      <c r="GX597">
        <v>2.7307100000000002</v>
      </c>
      <c r="GY597">
        <v>1.9958499999999999</v>
      </c>
      <c r="GZ597">
        <v>2.3535200000000001</v>
      </c>
      <c r="HA597">
        <v>42.324100000000001</v>
      </c>
      <c r="HB597">
        <v>15.0251</v>
      </c>
      <c r="HC597">
        <v>18</v>
      </c>
      <c r="HD597">
        <v>446.98</v>
      </c>
      <c r="HE597">
        <v>599.928</v>
      </c>
      <c r="HF597">
        <v>13.0785</v>
      </c>
      <c r="HG597">
        <v>32.392699999999998</v>
      </c>
      <c r="HH597">
        <v>30.000499999999999</v>
      </c>
      <c r="HI597">
        <v>32.163800000000002</v>
      </c>
      <c r="HJ597">
        <v>32.045900000000003</v>
      </c>
      <c r="HK597">
        <v>85.792100000000005</v>
      </c>
      <c r="HL597">
        <v>45.342399999999998</v>
      </c>
      <c r="HM597">
        <v>0</v>
      </c>
      <c r="HN597">
        <v>12.4031</v>
      </c>
      <c r="HO597">
        <v>1907.55</v>
      </c>
      <c r="HP597">
        <v>17.012499999999999</v>
      </c>
      <c r="HQ597">
        <v>101.92700000000001</v>
      </c>
      <c r="HR597">
        <v>102.673</v>
      </c>
    </row>
    <row r="598" spans="1:226" x14ac:dyDescent="0.2">
      <c r="A598">
        <v>933</v>
      </c>
      <c r="B598">
        <v>1657132627.0999999</v>
      </c>
      <c r="C598">
        <v>12594.5</v>
      </c>
      <c r="D598" t="s">
        <v>1522</v>
      </c>
      <c r="E598" t="s">
        <v>1523</v>
      </c>
      <c r="F598">
        <v>5</v>
      </c>
      <c r="G598" t="s">
        <v>2113</v>
      </c>
      <c r="H598" t="s">
        <v>353</v>
      </c>
      <c r="I598">
        <v>1657132619.33214</v>
      </c>
      <c r="J598">
        <f t="shared" si="340"/>
        <v>4.4801600578105501E-3</v>
      </c>
      <c r="K598">
        <f t="shared" si="341"/>
        <v>4.4801600578105498</v>
      </c>
      <c r="L598">
        <f t="shared" si="342"/>
        <v>29.452446466279099</v>
      </c>
      <c r="M598">
        <f t="shared" si="343"/>
        <v>1844.8842857142899</v>
      </c>
      <c r="N598">
        <f t="shared" si="344"/>
        <v>1565.1772336670633</v>
      </c>
      <c r="O598">
        <f t="shared" si="345"/>
        <v>115.76557403229084</v>
      </c>
      <c r="P598">
        <f t="shared" si="346"/>
        <v>136.45361289755255</v>
      </c>
      <c r="Q598">
        <f t="shared" si="347"/>
        <v>0.21873914731553892</v>
      </c>
      <c r="R598">
        <f t="shared" si="348"/>
        <v>3.3536243536033004</v>
      </c>
      <c r="S598">
        <f t="shared" si="349"/>
        <v>0.21111089554789178</v>
      </c>
      <c r="T598">
        <f t="shared" si="350"/>
        <v>0.13260751526179262</v>
      </c>
      <c r="U598">
        <f t="shared" si="351"/>
        <v>321.5188594136726</v>
      </c>
      <c r="V598">
        <f t="shared" si="352"/>
        <v>23.596160864799412</v>
      </c>
      <c r="W598">
        <f t="shared" si="353"/>
        <v>23.596160864799412</v>
      </c>
      <c r="X598">
        <f t="shared" si="354"/>
        <v>2.9230865232611838</v>
      </c>
      <c r="Y598">
        <f t="shared" si="355"/>
        <v>49.774890757493736</v>
      </c>
      <c r="Z598">
        <f t="shared" si="356"/>
        <v>1.3993157560534542</v>
      </c>
      <c r="AA598">
        <f t="shared" si="357"/>
        <v>2.8112884523865755</v>
      </c>
      <c r="AB598">
        <f t="shared" si="358"/>
        <v>1.5237707672077296</v>
      </c>
      <c r="AC598">
        <f t="shared" si="359"/>
        <v>-197.57505854944526</v>
      </c>
      <c r="AD598">
        <f t="shared" si="360"/>
        <v>-116.73199496891802</v>
      </c>
      <c r="AE598">
        <f t="shared" si="361"/>
        <v>-7.2354399232890785</v>
      </c>
      <c r="AF598">
        <f t="shared" si="362"/>
        <v>-2.3634027979781536E-2</v>
      </c>
      <c r="AG598">
        <f t="shared" si="363"/>
        <v>80.285580825415565</v>
      </c>
      <c r="AH598">
        <f t="shared" si="364"/>
        <v>4.4626899738632835</v>
      </c>
      <c r="AI598">
        <f t="shared" si="365"/>
        <v>29.452446466279099</v>
      </c>
      <c r="AJ598">
        <v>1931.8381132248801</v>
      </c>
      <c r="AK598">
        <v>1905.2849090909101</v>
      </c>
      <c r="AL598">
        <v>3.3927146607413099</v>
      </c>
      <c r="AM598">
        <v>66.885195505614405</v>
      </c>
      <c r="AN598">
        <f t="shared" si="366"/>
        <v>4.4801600578105498</v>
      </c>
      <c r="AO598">
        <v>17.0294078273817</v>
      </c>
      <c r="AP598">
        <v>18.9245684848485</v>
      </c>
      <c r="AQ598">
        <v>2.21364327469005E-4</v>
      </c>
      <c r="AR598">
        <v>77.480201578808206</v>
      </c>
      <c r="AS598">
        <v>9</v>
      </c>
      <c r="AT598">
        <v>2</v>
      </c>
      <c r="AU598">
        <f t="shared" si="367"/>
        <v>1</v>
      </c>
      <c r="AV598">
        <f t="shared" si="368"/>
        <v>0</v>
      </c>
      <c r="AW598">
        <f t="shared" si="369"/>
        <v>39615.527531891072</v>
      </c>
      <c r="AX598">
        <f t="shared" si="370"/>
        <v>2000.0142857142901</v>
      </c>
      <c r="AY598">
        <f t="shared" si="371"/>
        <v>1681.2123002143414</v>
      </c>
      <c r="AZ598">
        <f t="shared" si="372"/>
        <v>0.84060014582041298</v>
      </c>
      <c r="BA598">
        <f t="shared" si="373"/>
        <v>0.16075828143339715</v>
      </c>
      <c r="BB598">
        <v>2.157</v>
      </c>
      <c r="BC598">
        <v>0.5</v>
      </c>
      <c r="BD598" t="s">
        <v>354</v>
      </c>
      <c r="BE598">
        <v>2</v>
      </c>
      <c r="BF598" t="b">
        <v>1</v>
      </c>
      <c r="BG598">
        <v>1657132619.33214</v>
      </c>
      <c r="BH598">
        <v>1844.8842857142899</v>
      </c>
      <c r="BI598">
        <v>1883.0717857142899</v>
      </c>
      <c r="BJ598">
        <v>18.919071428571399</v>
      </c>
      <c r="BK598">
        <v>17.030264285714299</v>
      </c>
      <c r="BL598">
        <v>1825.06357142857</v>
      </c>
      <c r="BM598">
        <v>18.698767857142901</v>
      </c>
      <c r="BN598">
        <v>499.99317857142898</v>
      </c>
      <c r="BO598">
        <v>73.916214285714304</v>
      </c>
      <c r="BP598">
        <v>4.7022300000000003E-2</v>
      </c>
      <c r="BQ598">
        <v>22.950521428571399</v>
      </c>
      <c r="BR598">
        <v>24.0175678571429</v>
      </c>
      <c r="BS598">
        <v>999.9</v>
      </c>
      <c r="BT598">
        <v>0</v>
      </c>
      <c r="BU598">
        <v>0</v>
      </c>
      <c r="BV598">
        <v>9998.9285714285706</v>
      </c>
      <c r="BW598">
        <v>0</v>
      </c>
      <c r="BX598">
        <v>900.23303571428596</v>
      </c>
      <c r="BY598">
        <v>-38.187621428571397</v>
      </c>
      <c r="BZ598">
        <v>1880.4607142857101</v>
      </c>
      <c r="CA598">
        <v>1915.6960714285699</v>
      </c>
      <c r="CB598">
        <v>1.8888050000000001</v>
      </c>
      <c r="CC598">
        <v>1883.0717857142899</v>
      </c>
      <c r="CD598">
        <v>17.030264285714299</v>
      </c>
      <c r="CE598">
        <v>1.39842535714286</v>
      </c>
      <c r="CF598">
        <v>1.25881321428571</v>
      </c>
      <c r="CG598">
        <v>11.9005785714286</v>
      </c>
      <c r="CH598">
        <v>10.315896428571399</v>
      </c>
      <c r="CI598">
        <v>2000.0142857142901</v>
      </c>
      <c r="CJ598">
        <v>0.97999585714285697</v>
      </c>
      <c r="CK598">
        <v>2.0003814285714301E-2</v>
      </c>
      <c r="CL598">
        <v>0</v>
      </c>
      <c r="CM598">
        <v>2.3136964285714301</v>
      </c>
      <c r="CN598">
        <v>0</v>
      </c>
      <c r="CO598">
        <v>4386.2553571428598</v>
      </c>
      <c r="CP598">
        <v>17300.25</v>
      </c>
      <c r="CQ598">
        <v>41.106999999999999</v>
      </c>
      <c r="CR598">
        <v>42.664857142857102</v>
      </c>
      <c r="CS598">
        <v>41.061999999999998</v>
      </c>
      <c r="CT598">
        <v>40.881642857142801</v>
      </c>
      <c r="CU598">
        <v>40.1849285714286</v>
      </c>
      <c r="CV598">
        <v>1960.0039285714299</v>
      </c>
      <c r="CW598">
        <v>40.01</v>
      </c>
      <c r="CX598">
        <v>0</v>
      </c>
      <c r="CY598">
        <v>1657132607.5</v>
      </c>
      <c r="CZ598">
        <v>0</v>
      </c>
      <c r="DA598">
        <v>0</v>
      </c>
      <c r="DB598" t="s">
        <v>355</v>
      </c>
      <c r="DC598">
        <v>1656081770.5</v>
      </c>
      <c r="DD598">
        <v>1655399214.5999999</v>
      </c>
      <c r="DE598">
        <v>0</v>
      </c>
      <c r="DF598">
        <v>0.13400000000000001</v>
      </c>
      <c r="DG598">
        <v>-0.06</v>
      </c>
      <c r="DH598">
        <v>9.3309999999999995</v>
      </c>
      <c r="DI598">
        <v>0.51100000000000001</v>
      </c>
      <c r="DJ598">
        <v>421</v>
      </c>
      <c r="DK598">
        <v>25</v>
      </c>
      <c r="DL598">
        <v>1.93</v>
      </c>
      <c r="DM598">
        <v>0.15</v>
      </c>
      <c r="DN598">
        <v>-38.1043365853658</v>
      </c>
      <c r="DO598">
        <v>-0.15371080139370999</v>
      </c>
      <c r="DP598">
        <v>0.751086389028228</v>
      </c>
      <c r="DQ598">
        <v>0</v>
      </c>
      <c r="DR598">
        <v>1.8805953658536601</v>
      </c>
      <c r="DS598">
        <v>0.15558773519164201</v>
      </c>
      <c r="DT598">
        <v>1.61503142154075E-2</v>
      </c>
      <c r="DU598">
        <v>0</v>
      </c>
      <c r="DV598">
        <v>0</v>
      </c>
      <c r="DW598">
        <v>2</v>
      </c>
      <c r="DX598" t="s">
        <v>366</v>
      </c>
      <c r="DY598">
        <v>2.9670700000000001</v>
      </c>
      <c r="DZ598">
        <v>2.7013600000000002</v>
      </c>
      <c r="EA598">
        <v>0.199517</v>
      </c>
      <c r="EB598">
        <v>0.20286000000000001</v>
      </c>
      <c r="EC598">
        <v>7.12169E-2</v>
      </c>
      <c r="ED598">
        <v>6.6618999999999998E-2</v>
      </c>
      <c r="EE598">
        <v>30993.3</v>
      </c>
      <c r="EF598">
        <v>33762.199999999997</v>
      </c>
      <c r="EG598">
        <v>35124.6</v>
      </c>
      <c r="EH598">
        <v>38454.1</v>
      </c>
      <c r="EI598">
        <v>46330.3</v>
      </c>
      <c r="EJ598">
        <v>51845.4</v>
      </c>
      <c r="EK598">
        <v>54971.7</v>
      </c>
      <c r="EL598">
        <v>61684.1</v>
      </c>
      <c r="EM598">
        <v>1.8293999999999999</v>
      </c>
      <c r="EN598">
        <v>2.0594000000000001</v>
      </c>
      <c r="EO598">
        <v>-7.7485999999999996E-3</v>
      </c>
      <c r="EP598">
        <v>0</v>
      </c>
      <c r="EQ598">
        <v>24.1706</v>
      </c>
      <c r="ER598">
        <v>999.9</v>
      </c>
      <c r="ES598">
        <v>34.929000000000002</v>
      </c>
      <c r="ET598">
        <v>39.357999999999997</v>
      </c>
      <c r="EU598">
        <v>33.851100000000002</v>
      </c>
      <c r="EV598">
        <v>54.903100000000002</v>
      </c>
      <c r="EW598">
        <v>35.637</v>
      </c>
      <c r="EX598">
        <v>2</v>
      </c>
      <c r="EY598">
        <v>0.44652399999999998</v>
      </c>
      <c r="EZ598">
        <v>9.2810500000000005</v>
      </c>
      <c r="FA598">
        <v>19.916599999999999</v>
      </c>
      <c r="FB598">
        <v>5.2017199999999999</v>
      </c>
      <c r="FC598">
        <v>12.0099</v>
      </c>
      <c r="FD598">
        <v>4.976</v>
      </c>
      <c r="FE598">
        <v>3.294</v>
      </c>
      <c r="FF598">
        <v>9999</v>
      </c>
      <c r="FG598">
        <v>9999</v>
      </c>
      <c r="FH598">
        <v>9999</v>
      </c>
      <c r="FI598">
        <v>554.1</v>
      </c>
      <c r="FJ598">
        <v>1.86313</v>
      </c>
      <c r="FK598">
        <v>1.8678300000000001</v>
      </c>
      <c r="FL598">
        <v>1.8675200000000001</v>
      </c>
      <c r="FM598">
        <v>1.8687400000000001</v>
      </c>
      <c r="FN598">
        <v>1.86951</v>
      </c>
      <c r="FO598">
        <v>1.86554</v>
      </c>
      <c r="FP598">
        <v>1.8665799999999999</v>
      </c>
      <c r="FQ598">
        <v>1.86798</v>
      </c>
      <c r="FR598">
        <v>5</v>
      </c>
      <c r="FS598">
        <v>0</v>
      </c>
      <c r="FT598">
        <v>0</v>
      </c>
      <c r="FU598">
        <v>0</v>
      </c>
      <c r="FV598" t="s">
        <v>357</v>
      </c>
      <c r="FW598" t="s">
        <v>358</v>
      </c>
      <c r="FX598" t="s">
        <v>359</v>
      </c>
      <c r="FY598" t="s">
        <v>359</v>
      </c>
      <c r="FZ598" t="s">
        <v>359</v>
      </c>
      <c r="GA598" t="s">
        <v>359</v>
      </c>
      <c r="GB598">
        <v>0</v>
      </c>
      <c r="GC598">
        <v>100</v>
      </c>
      <c r="GD598">
        <v>100</v>
      </c>
      <c r="GE598">
        <v>20</v>
      </c>
      <c r="GF598">
        <v>0.22070000000000001</v>
      </c>
      <c r="GG598">
        <v>5.2154357415507802</v>
      </c>
      <c r="GH598">
        <v>1.00486214095962E-2</v>
      </c>
      <c r="GI598">
        <v>-1.74255938316833E-6</v>
      </c>
      <c r="GJ598">
        <v>3.4045767664605598E-10</v>
      </c>
      <c r="GK598">
        <v>-2.3400103927015501E-2</v>
      </c>
      <c r="GL598">
        <v>-3.1725839457550503E-2</v>
      </c>
      <c r="GM598">
        <v>2.93552719409138E-3</v>
      </c>
      <c r="GN598">
        <v>-2.8977901675973599E-5</v>
      </c>
      <c r="GO598">
        <v>-4</v>
      </c>
      <c r="GP598">
        <v>2214</v>
      </c>
      <c r="GQ598">
        <v>1</v>
      </c>
      <c r="GR598">
        <v>18</v>
      </c>
      <c r="GS598">
        <v>17514.3</v>
      </c>
      <c r="GT598">
        <v>28890.2</v>
      </c>
      <c r="GU598">
        <v>4.3176300000000003</v>
      </c>
      <c r="GV598">
        <v>2.63306</v>
      </c>
      <c r="GW598">
        <v>2.2485400000000002</v>
      </c>
      <c r="GX598">
        <v>2.7294900000000002</v>
      </c>
      <c r="GY598">
        <v>1.9958499999999999</v>
      </c>
      <c r="GZ598">
        <v>2.35229</v>
      </c>
      <c r="HA598">
        <v>42.324100000000001</v>
      </c>
      <c r="HB598">
        <v>15.016400000000001</v>
      </c>
      <c r="HC598">
        <v>18</v>
      </c>
      <c r="HD598">
        <v>445.673</v>
      </c>
      <c r="HE598">
        <v>600.48099999999999</v>
      </c>
      <c r="HF598">
        <v>13.103300000000001</v>
      </c>
      <c r="HG598">
        <v>32.3996</v>
      </c>
      <c r="HH598">
        <v>30.000499999999999</v>
      </c>
      <c r="HI598">
        <v>32.172400000000003</v>
      </c>
      <c r="HJ598">
        <v>32.054299999999998</v>
      </c>
      <c r="HK598">
        <v>86.420900000000003</v>
      </c>
      <c r="HL598">
        <v>45.342399999999998</v>
      </c>
      <c r="HM598">
        <v>0</v>
      </c>
      <c r="HN598">
        <v>12.408099999999999</v>
      </c>
      <c r="HO598">
        <v>1921</v>
      </c>
      <c r="HP598">
        <v>17.0184</v>
      </c>
      <c r="HQ598">
        <v>101.926</v>
      </c>
      <c r="HR598">
        <v>102.67100000000001</v>
      </c>
    </row>
    <row r="599" spans="1:226" x14ac:dyDescent="0.2">
      <c r="A599">
        <v>934</v>
      </c>
      <c r="B599">
        <v>1657132632.0999999</v>
      </c>
      <c r="C599">
        <v>12599.5</v>
      </c>
      <c r="D599" t="s">
        <v>1524</v>
      </c>
      <c r="E599" t="s">
        <v>1525</v>
      </c>
      <c r="F599">
        <v>5</v>
      </c>
      <c r="G599" t="s">
        <v>2114</v>
      </c>
      <c r="H599" t="s">
        <v>353</v>
      </c>
      <c r="I599">
        <v>1657132624.61852</v>
      </c>
      <c r="J599">
        <f t="shared" si="340"/>
        <v>4.4895920577243884E-3</v>
      </c>
      <c r="K599">
        <f t="shared" si="341"/>
        <v>4.489592057724388</v>
      </c>
      <c r="L599">
        <f t="shared" si="342"/>
        <v>28.359659559776023</v>
      </c>
      <c r="M599">
        <f t="shared" si="343"/>
        <v>1862.7103703703699</v>
      </c>
      <c r="N599">
        <f t="shared" si="344"/>
        <v>1591.1830247662863</v>
      </c>
      <c r="O599">
        <f t="shared" si="345"/>
        <v>117.68850964007355</v>
      </c>
      <c r="P599">
        <f t="shared" si="346"/>
        <v>137.77145932800366</v>
      </c>
      <c r="Q599">
        <f t="shared" si="347"/>
        <v>0.21940444161099007</v>
      </c>
      <c r="R599">
        <f t="shared" si="348"/>
        <v>3.3541036886894116</v>
      </c>
      <c r="S599">
        <f t="shared" si="349"/>
        <v>0.21173164787784152</v>
      </c>
      <c r="T599">
        <f t="shared" si="350"/>
        <v>0.13299929573188812</v>
      </c>
      <c r="U599">
        <f t="shared" si="351"/>
        <v>321.51894387343827</v>
      </c>
      <c r="V599">
        <f t="shared" si="352"/>
        <v>23.59117274674724</v>
      </c>
      <c r="W599">
        <f t="shared" si="353"/>
        <v>23.59117274674724</v>
      </c>
      <c r="X599">
        <f t="shared" si="354"/>
        <v>2.9222081008949194</v>
      </c>
      <c r="Y599">
        <f t="shared" si="355"/>
        <v>49.797097995373839</v>
      </c>
      <c r="Z599">
        <f t="shared" si="356"/>
        <v>1.3997081461933121</v>
      </c>
      <c r="AA599">
        <f t="shared" si="357"/>
        <v>2.8108227236923429</v>
      </c>
      <c r="AB599">
        <f t="shared" si="358"/>
        <v>1.5224999547016074</v>
      </c>
      <c r="AC599">
        <f t="shared" si="359"/>
        <v>-197.99100974564553</v>
      </c>
      <c r="AD599">
        <f t="shared" si="360"/>
        <v>-116.34148105234742</v>
      </c>
      <c r="AE599">
        <f t="shared" si="361"/>
        <v>-7.2099219757522839</v>
      </c>
      <c r="AF599">
        <f t="shared" si="362"/>
        <v>-2.3468900306980345E-2</v>
      </c>
      <c r="AG599">
        <f t="shared" si="363"/>
        <v>79.998492644474538</v>
      </c>
      <c r="AH599">
        <f t="shared" si="364"/>
        <v>4.4802226654721418</v>
      </c>
      <c r="AI599">
        <f t="shared" si="365"/>
        <v>28.359659559776023</v>
      </c>
      <c r="AJ599">
        <v>1948.90008973267</v>
      </c>
      <c r="AK599">
        <v>1922.6682424242399</v>
      </c>
      <c r="AL599">
        <v>3.4323266334726799</v>
      </c>
      <c r="AM599">
        <v>66.885195505614405</v>
      </c>
      <c r="AN599">
        <f t="shared" si="366"/>
        <v>4.489592057724388</v>
      </c>
      <c r="AO599">
        <v>17.025876125152799</v>
      </c>
      <c r="AP599">
        <v>18.9267327272727</v>
      </c>
      <c r="AQ599">
        <v>-1.59856895368496E-4</v>
      </c>
      <c r="AR599">
        <v>77.480201578808206</v>
      </c>
      <c r="AS599">
        <v>9</v>
      </c>
      <c r="AT599">
        <v>2</v>
      </c>
      <c r="AU599">
        <f t="shared" si="367"/>
        <v>1</v>
      </c>
      <c r="AV599">
        <f t="shared" si="368"/>
        <v>0</v>
      </c>
      <c r="AW599">
        <f t="shared" si="369"/>
        <v>39623.323351820531</v>
      </c>
      <c r="AX599">
        <f t="shared" si="370"/>
        <v>2000.0148148148201</v>
      </c>
      <c r="AY599">
        <f t="shared" si="371"/>
        <v>1681.212744666725</v>
      </c>
      <c r="AZ599">
        <f t="shared" si="372"/>
        <v>0.84060014566561458</v>
      </c>
      <c r="BA599">
        <f t="shared" si="373"/>
        <v>0.16075828113463625</v>
      </c>
      <c r="BB599">
        <v>2.157</v>
      </c>
      <c r="BC599">
        <v>0.5</v>
      </c>
      <c r="BD599" t="s">
        <v>354</v>
      </c>
      <c r="BE599">
        <v>2</v>
      </c>
      <c r="BF599" t="b">
        <v>1</v>
      </c>
      <c r="BG599">
        <v>1657132624.61852</v>
      </c>
      <c r="BH599">
        <v>1862.7103703703699</v>
      </c>
      <c r="BI599">
        <v>1900.82111111111</v>
      </c>
      <c r="BJ599">
        <v>18.924462962962998</v>
      </c>
      <c r="BK599">
        <v>17.028311111111101</v>
      </c>
      <c r="BL599">
        <v>1842.7637037037</v>
      </c>
      <c r="BM599">
        <v>18.7039222222222</v>
      </c>
      <c r="BN599">
        <v>500.01044444444398</v>
      </c>
      <c r="BO599">
        <v>73.915914814814798</v>
      </c>
      <c r="BP599">
        <v>4.6984366666666701E-2</v>
      </c>
      <c r="BQ599">
        <v>22.9477851851852</v>
      </c>
      <c r="BR599">
        <v>24.0129703703704</v>
      </c>
      <c r="BS599">
        <v>999.9</v>
      </c>
      <c r="BT599">
        <v>0</v>
      </c>
      <c r="BU599">
        <v>0</v>
      </c>
      <c r="BV599">
        <v>10000.9259259259</v>
      </c>
      <c r="BW599">
        <v>0</v>
      </c>
      <c r="BX599">
        <v>880.35440740740705</v>
      </c>
      <c r="BY599">
        <v>-38.111899999999999</v>
      </c>
      <c r="BZ599">
        <v>1898.64037037037</v>
      </c>
      <c r="CA599">
        <v>1933.7496296296299</v>
      </c>
      <c r="CB599">
        <v>1.89615814814815</v>
      </c>
      <c r="CC599">
        <v>1900.82111111111</v>
      </c>
      <c r="CD599">
        <v>17.028311111111101</v>
      </c>
      <c r="CE599">
        <v>1.3988181481481501</v>
      </c>
      <c r="CF599">
        <v>1.2586633333333299</v>
      </c>
      <c r="CG599">
        <v>11.9048444444444</v>
      </c>
      <c r="CH599">
        <v>10.3141185185185</v>
      </c>
      <c r="CI599">
        <v>2000.0148148148201</v>
      </c>
      <c r="CJ599">
        <v>0.979995888888889</v>
      </c>
      <c r="CK599">
        <v>2.0003788888888901E-2</v>
      </c>
      <c r="CL599">
        <v>0</v>
      </c>
      <c r="CM599">
        <v>2.3493185185185199</v>
      </c>
      <c r="CN599">
        <v>0</v>
      </c>
      <c r="CO599">
        <v>4376.3685185185204</v>
      </c>
      <c r="CP599">
        <v>17300.255555555599</v>
      </c>
      <c r="CQ599">
        <v>41.122666666666703</v>
      </c>
      <c r="CR599">
        <v>42.657148148148103</v>
      </c>
      <c r="CS599">
        <v>41.061999999999998</v>
      </c>
      <c r="CT599">
        <v>40.902555555555601</v>
      </c>
      <c r="CU599">
        <v>40.201037037036997</v>
      </c>
      <c r="CV599">
        <v>1960.00444444444</v>
      </c>
      <c r="CW599">
        <v>40.01</v>
      </c>
      <c r="CX599">
        <v>0</v>
      </c>
      <c r="CY599">
        <v>1657132612.3</v>
      </c>
      <c r="CZ599">
        <v>0</v>
      </c>
      <c r="DA599">
        <v>0</v>
      </c>
      <c r="DB599" t="s">
        <v>355</v>
      </c>
      <c r="DC599">
        <v>1656081770.5</v>
      </c>
      <c r="DD599">
        <v>1655399214.5999999</v>
      </c>
      <c r="DE599">
        <v>0</v>
      </c>
      <c r="DF599">
        <v>0.13400000000000001</v>
      </c>
      <c r="DG599">
        <v>-0.06</v>
      </c>
      <c r="DH599">
        <v>9.3309999999999995</v>
      </c>
      <c r="DI599">
        <v>0.51100000000000001</v>
      </c>
      <c r="DJ599">
        <v>421</v>
      </c>
      <c r="DK599">
        <v>25</v>
      </c>
      <c r="DL599">
        <v>1.93</v>
      </c>
      <c r="DM599">
        <v>0.15</v>
      </c>
      <c r="DN599">
        <v>-38.1576951219512</v>
      </c>
      <c r="DO599">
        <v>-0.42635749128914502</v>
      </c>
      <c r="DP599">
        <v>0.71700634856230105</v>
      </c>
      <c r="DQ599">
        <v>0</v>
      </c>
      <c r="DR599">
        <v>1.88950975609756</v>
      </c>
      <c r="DS599">
        <v>9.7761324041813896E-2</v>
      </c>
      <c r="DT599">
        <v>1.04089252245732E-2</v>
      </c>
      <c r="DU599">
        <v>1</v>
      </c>
      <c r="DV599">
        <v>1</v>
      </c>
      <c r="DW599">
        <v>2</v>
      </c>
      <c r="DX599" t="s">
        <v>356</v>
      </c>
      <c r="DY599">
        <v>2.96801</v>
      </c>
      <c r="DZ599">
        <v>2.7002600000000001</v>
      </c>
      <c r="EA599">
        <v>0.20054900000000001</v>
      </c>
      <c r="EB599">
        <v>0.20385600000000001</v>
      </c>
      <c r="EC599">
        <v>7.1217199999999994E-2</v>
      </c>
      <c r="ED599">
        <v>6.6617200000000001E-2</v>
      </c>
      <c r="EE599">
        <v>30953.200000000001</v>
      </c>
      <c r="EF599">
        <v>33719.4</v>
      </c>
      <c r="EG599">
        <v>35124.6</v>
      </c>
      <c r="EH599">
        <v>38453.5</v>
      </c>
      <c r="EI599">
        <v>46330.7</v>
      </c>
      <c r="EJ599">
        <v>51844.5</v>
      </c>
      <c r="EK599">
        <v>54972.1</v>
      </c>
      <c r="EL599">
        <v>61682.9</v>
      </c>
      <c r="EM599">
        <v>1.8306</v>
      </c>
      <c r="EN599">
        <v>2.0592000000000001</v>
      </c>
      <c r="EO599">
        <v>-8.4936600000000001E-3</v>
      </c>
      <c r="EP599">
        <v>0</v>
      </c>
      <c r="EQ599">
        <v>24.166599999999999</v>
      </c>
      <c r="ER599">
        <v>999.9</v>
      </c>
      <c r="ES599">
        <v>34.904000000000003</v>
      </c>
      <c r="ET599">
        <v>39.368000000000002</v>
      </c>
      <c r="EU599">
        <v>33.843800000000002</v>
      </c>
      <c r="EV599">
        <v>54.853099999999998</v>
      </c>
      <c r="EW599">
        <v>35.548900000000003</v>
      </c>
      <c r="EX599">
        <v>2</v>
      </c>
      <c r="EY599">
        <v>0.447378</v>
      </c>
      <c r="EZ599">
        <v>9.2810500000000005</v>
      </c>
      <c r="FA599">
        <v>19.915500000000002</v>
      </c>
      <c r="FB599">
        <v>5.20052</v>
      </c>
      <c r="FC599">
        <v>12.0099</v>
      </c>
      <c r="FD599">
        <v>4.976</v>
      </c>
      <c r="FE599">
        <v>3.294</v>
      </c>
      <c r="FF599">
        <v>9999</v>
      </c>
      <c r="FG599">
        <v>9999</v>
      </c>
      <c r="FH599">
        <v>9999</v>
      </c>
      <c r="FI599">
        <v>554.1</v>
      </c>
      <c r="FJ599">
        <v>1.8631</v>
      </c>
      <c r="FK599">
        <v>1.8678300000000001</v>
      </c>
      <c r="FL599">
        <v>1.8675200000000001</v>
      </c>
      <c r="FM599">
        <v>1.8687400000000001</v>
      </c>
      <c r="FN599">
        <v>1.86951</v>
      </c>
      <c r="FO599">
        <v>1.86557</v>
      </c>
      <c r="FP599">
        <v>1.8666100000000001</v>
      </c>
      <c r="FQ599">
        <v>1.86798</v>
      </c>
      <c r="FR599">
        <v>5</v>
      </c>
      <c r="FS599">
        <v>0</v>
      </c>
      <c r="FT599">
        <v>0</v>
      </c>
      <c r="FU599">
        <v>0</v>
      </c>
      <c r="FV599" t="s">
        <v>357</v>
      </c>
      <c r="FW599" t="s">
        <v>358</v>
      </c>
      <c r="FX599" t="s">
        <v>359</v>
      </c>
      <c r="FY599" t="s">
        <v>359</v>
      </c>
      <c r="FZ599" t="s">
        <v>359</v>
      </c>
      <c r="GA599" t="s">
        <v>359</v>
      </c>
      <c r="GB599">
        <v>0</v>
      </c>
      <c r="GC599">
        <v>100</v>
      </c>
      <c r="GD599">
        <v>100</v>
      </c>
      <c r="GE599">
        <v>20.12</v>
      </c>
      <c r="GF599">
        <v>0.2208</v>
      </c>
      <c r="GG599">
        <v>5.2154357415507802</v>
      </c>
      <c r="GH599">
        <v>1.00486214095962E-2</v>
      </c>
      <c r="GI599">
        <v>-1.74255938316833E-6</v>
      </c>
      <c r="GJ599">
        <v>3.4045767664605598E-10</v>
      </c>
      <c r="GK599">
        <v>-2.3400103927015501E-2</v>
      </c>
      <c r="GL599">
        <v>-3.1725839457550503E-2</v>
      </c>
      <c r="GM599">
        <v>2.93552719409138E-3</v>
      </c>
      <c r="GN599">
        <v>-2.8977901675973599E-5</v>
      </c>
      <c r="GO599">
        <v>-4</v>
      </c>
      <c r="GP599">
        <v>2214</v>
      </c>
      <c r="GQ599">
        <v>1</v>
      </c>
      <c r="GR599">
        <v>18</v>
      </c>
      <c r="GS599">
        <v>17514.400000000001</v>
      </c>
      <c r="GT599">
        <v>28890.3</v>
      </c>
      <c r="GU599">
        <v>4.3420399999999999</v>
      </c>
      <c r="GV599">
        <v>2.6293899999999999</v>
      </c>
      <c r="GW599">
        <v>2.2485400000000002</v>
      </c>
      <c r="GX599">
        <v>2.7307100000000002</v>
      </c>
      <c r="GY599">
        <v>1.9958499999999999</v>
      </c>
      <c r="GZ599">
        <v>2.34253</v>
      </c>
      <c r="HA599">
        <v>42.324100000000001</v>
      </c>
      <c r="HB599">
        <v>15.016400000000001</v>
      </c>
      <c r="HC599">
        <v>18</v>
      </c>
      <c r="HD599">
        <v>446.46</v>
      </c>
      <c r="HE599">
        <v>600.38099999999997</v>
      </c>
      <c r="HF599">
        <v>13.1229</v>
      </c>
      <c r="HG599">
        <v>32.408200000000001</v>
      </c>
      <c r="HH599">
        <v>30.000699999999998</v>
      </c>
      <c r="HI599">
        <v>32.177999999999997</v>
      </c>
      <c r="HJ599">
        <v>32.059899999999999</v>
      </c>
      <c r="HK599">
        <v>86.974199999999996</v>
      </c>
      <c r="HL599">
        <v>45.342399999999998</v>
      </c>
      <c r="HM599">
        <v>0</v>
      </c>
      <c r="HN599">
        <v>12.4093</v>
      </c>
      <c r="HO599">
        <v>1941.13</v>
      </c>
      <c r="HP599">
        <v>17.017600000000002</v>
      </c>
      <c r="HQ599">
        <v>101.92700000000001</v>
      </c>
      <c r="HR599">
        <v>102.669</v>
      </c>
    </row>
    <row r="600" spans="1:226" x14ac:dyDescent="0.2">
      <c r="A600">
        <v>935</v>
      </c>
      <c r="B600">
        <v>1657132637.0999999</v>
      </c>
      <c r="C600">
        <v>12604.5</v>
      </c>
      <c r="D600" t="s">
        <v>1526</v>
      </c>
      <c r="E600" t="s">
        <v>1527</v>
      </c>
      <c r="F600">
        <v>5</v>
      </c>
      <c r="G600" t="s">
        <v>2115</v>
      </c>
      <c r="H600" t="s">
        <v>353</v>
      </c>
      <c r="I600">
        <v>1657132629.33214</v>
      </c>
      <c r="J600">
        <f t="shared" si="340"/>
        <v>4.4755488471280537E-3</v>
      </c>
      <c r="K600">
        <f t="shared" si="341"/>
        <v>4.4755488471280538</v>
      </c>
      <c r="L600">
        <f t="shared" si="342"/>
        <v>27.957808175711673</v>
      </c>
      <c r="M600">
        <f t="shared" si="343"/>
        <v>1878.5150000000001</v>
      </c>
      <c r="N600">
        <f t="shared" si="344"/>
        <v>1608.7623681156904</v>
      </c>
      <c r="O600">
        <f t="shared" si="345"/>
        <v>118.98839034587276</v>
      </c>
      <c r="P600">
        <f t="shared" si="346"/>
        <v>138.94002030416911</v>
      </c>
      <c r="Q600">
        <f t="shared" si="347"/>
        <v>0.21867376436175581</v>
      </c>
      <c r="R600">
        <f t="shared" si="348"/>
        <v>3.355799872592129</v>
      </c>
      <c r="S600">
        <f t="shared" si="349"/>
        <v>0.21105474380235031</v>
      </c>
      <c r="T600">
        <f t="shared" si="350"/>
        <v>0.1325716380527914</v>
      </c>
      <c r="U600">
        <f t="shared" si="351"/>
        <v>321.52159624100591</v>
      </c>
      <c r="V600">
        <f t="shared" si="352"/>
        <v>23.591587975675601</v>
      </c>
      <c r="W600">
        <f t="shared" si="353"/>
        <v>23.591587975675601</v>
      </c>
      <c r="X600">
        <f t="shared" si="354"/>
        <v>2.9222812151294204</v>
      </c>
      <c r="Y600">
        <f t="shared" si="355"/>
        <v>49.803714192499967</v>
      </c>
      <c r="Z600">
        <f t="shared" si="356"/>
        <v>1.3996807526289539</v>
      </c>
      <c r="AA600">
        <f t="shared" si="357"/>
        <v>2.8103943156105702</v>
      </c>
      <c r="AB600">
        <f t="shared" si="358"/>
        <v>1.5226004625004665</v>
      </c>
      <c r="AC600">
        <f t="shared" si="359"/>
        <v>-197.37170415834717</v>
      </c>
      <c r="AD600">
        <f t="shared" si="360"/>
        <v>-116.93086741150636</v>
      </c>
      <c r="AE600">
        <f t="shared" si="361"/>
        <v>-7.2427077550594285</v>
      </c>
      <c r="AF600">
        <f t="shared" si="362"/>
        <v>-2.3683083907044988E-2</v>
      </c>
      <c r="AG600">
        <f t="shared" si="363"/>
        <v>80.571609965937952</v>
      </c>
      <c r="AH600">
        <f t="shared" si="364"/>
        <v>4.4865448736745863</v>
      </c>
      <c r="AI600">
        <f t="shared" si="365"/>
        <v>27.957808175711673</v>
      </c>
      <c r="AJ600">
        <v>1965.8169782642001</v>
      </c>
      <c r="AK600">
        <v>1939.64781818182</v>
      </c>
      <c r="AL600">
        <v>3.46080440856172</v>
      </c>
      <c r="AM600">
        <v>66.885195505614405</v>
      </c>
      <c r="AN600">
        <f t="shared" si="366"/>
        <v>4.4755488471280538</v>
      </c>
      <c r="AO600">
        <v>17.023427766310299</v>
      </c>
      <c r="AP600">
        <v>18.917616969697001</v>
      </c>
      <c r="AQ600">
        <v>-1.26484349263313E-5</v>
      </c>
      <c r="AR600">
        <v>77.480201578808206</v>
      </c>
      <c r="AS600">
        <v>10</v>
      </c>
      <c r="AT600">
        <v>2</v>
      </c>
      <c r="AU600">
        <f t="shared" si="367"/>
        <v>1</v>
      </c>
      <c r="AV600">
        <f t="shared" si="368"/>
        <v>0</v>
      </c>
      <c r="AW600">
        <f t="shared" si="369"/>
        <v>39649.972891144949</v>
      </c>
      <c r="AX600">
        <f t="shared" si="370"/>
        <v>2000.0314285714301</v>
      </c>
      <c r="AY600">
        <f t="shared" si="371"/>
        <v>1681.2267006430095</v>
      </c>
      <c r="AZ600">
        <f t="shared" si="372"/>
        <v>0.84060014089071866</v>
      </c>
      <c r="BA600">
        <f t="shared" si="373"/>
        <v>0.16075827191908695</v>
      </c>
      <c r="BB600">
        <v>2.157</v>
      </c>
      <c r="BC600">
        <v>0.5</v>
      </c>
      <c r="BD600" t="s">
        <v>354</v>
      </c>
      <c r="BE600">
        <v>2</v>
      </c>
      <c r="BF600" t="b">
        <v>1</v>
      </c>
      <c r="BG600">
        <v>1657132629.33214</v>
      </c>
      <c r="BH600">
        <v>1878.5150000000001</v>
      </c>
      <c r="BI600">
        <v>1916.9075</v>
      </c>
      <c r="BJ600">
        <v>18.924146428571401</v>
      </c>
      <c r="BK600">
        <v>17.025375</v>
      </c>
      <c r="BL600">
        <v>1858.4567857142899</v>
      </c>
      <c r="BM600">
        <v>18.703610714285698</v>
      </c>
      <c r="BN600">
        <v>500.025392857143</v>
      </c>
      <c r="BO600">
        <v>73.915871428571407</v>
      </c>
      <c r="BP600">
        <v>4.6817346428571403E-2</v>
      </c>
      <c r="BQ600">
        <v>22.945267857142898</v>
      </c>
      <c r="BR600">
        <v>24.007264285714299</v>
      </c>
      <c r="BS600">
        <v>999.9</v>
      </c>
      <c r="BT600">
        <v>0</v>
      </c>
      <c r="BU600">
        <v>0</v>
      </c>
      <c r="BV600">
        <v>10007.857142857099</v>
      </c>
      <c r="BW600">
        <v>0</v>
      </c>
      <c r="BX600">
        <v>901.87628571428604</v>
      </c>
      <c r="BY600">
        <v>-38.393225000000001</v>
      </c>
      <c r="BZ600">
        <v>1914.7485714285699</v>
      </c>
      <c r="CA600">
        <v>1950.1082142857099</v>
      </c>
      <c r="CB600">
        <v>1.89877035714286</v>
      </c>
      <c r="CC600">
        <v>1916.9075</v>
      </c>
      <c r="CD600">
        <v>17.025375</v>
      </c>
      <c r="CE600">
        <v>1.3987942857142901</v>
      </c>
      <c r="CF600">
        <v>1.2584460714285699</v>
      </c>
      <c r="CG600">
        <v>11.904571428571399</v>
      </c>
      <c r="CH600">
        <v>10.311525</v>
      </c>
      <c r="CI600">
        <v>2000.0314285714301</v>
      </c>
      <c r="CJ600">
        <v>0.97999571428571397</v>
      </c>
      <c r="CK600">
        <v>2.00039285714286E-2</v>
      </c>
      <c r="CL600">
        <v>0</v>
      </c>
      <c r="CM600">
        <v>2.30944285714286</v>
      </c>
      <c r="CN600">
        <v>0</v>
      </c>
      <c r="CO600">
        <v>4392.2435714285702</v>
      </c>
      <c r="CP600">
        <v>17300.4035714286</v>
      </c>
      <c r="CQ600">
        <v>41.125</v>
      </c>
      <c r="CR600">
        <v>42.640500000000003</v>
      </c>
      <c r="CS600">
        <v>41.066499999999998</v>
      </c>
      <c r="CT600">
        <v>40.912642857142799</v>
      </c>
      <c r="CU600">
        <v>40.207250000000002</v>
      </c>
      <c r="CV600">
        <v>1960.0203571428599</v>
      </c>
      <c r="CW600">
        <v>40.01</v>
      </c>
      <c r="CX600">
        <v>0</v>
      </c>
      <c r="CY600">
        <v>1657132617.0999999</v>
      </c>
      <c r="CZ600">
        <v>0</v>
      </c>
      <c r="DA600">
        <v>0</v>
      </c>
      <c r="DB600" t="s">
        <v>355</v>
      </c>
      <c r="DC600">
        <v>1656081770.5</v>
      </c>
      <c r="DD600">
        <v>1655399214.5999999</v>
      </c>
      <c r="DE600">
        <v>0</v>
      </c>
      <c r="DF600">
        <v>0.13400000000000001</v>
      </c>
      <c r="DG600">
        <v>-0.06</v>
      </c>
      <c r="DH600">
        <v>9.3309999999999995</v>
      </c>
      <c r="DI600">
        <v>0.51100000000000001</v>
      </c>
      <c r="DJ600">
        <v>421</v>
      </c>
      <c r="DK600">
        <v>25</v>
      </c>
      <c r="DL600">
        <v>1.93</v>
      </c>
      <c r="DM600">
        <v>0.15</v>
      </c>
      <c r="DN600">
        <v>-38.154246341463399</v>
      </c>
      <c r="DO600">
        <v>-1.27063484320565</v>
      </c>
      <c r="DP600">
        <v>0.665816424966302</v>
      </c>
      <c r="DQ600">
        <v>0</v>
      </c>
      <c r="DR600">
        <v>1.8956687804878001</v>
      </c>
      <c r="DS600">
        <v>4.6404668989547801E-2</v>
      </c>
      <c r="DT600">
        <v>5.6972497409145603E-3</v>
      </c>
      <c r="DU600">
        <v>1</v>
      </c>
      <c r="DV600">
        <v>1</v>
      </c>
      <c r="DW600">
        <v>2</v>
      </c>
      <c r="DX600" t="s">
        <v>356</v>
      </c>
      <c r="DY600">
        <v>2.9682300000000001</v>
      </c>
      <c r="DZ600">
        <v>2.70106</v>
      </c>
      <c r="EA600">
        <v>0.20158799999999999</v>
      </c>
      <c r="EB600">
        <v>0.20491999999999999</v>
      </c>
      <c r="EC600">
        <v>7.1184999999999998E-2</v>
      </c>
      <c r="ED600">
        <v>6.6592100000000001E-2</v>
      </c>
      <c r="EE600">
        <v>30912.400000000001</v>
      </c>
      <c r="EF600">
        <v>33672.800000000003</v>
      </c>
      <c r="EG600">
        <v>35124.1</v>
      </c>
      <c r="EH600">
        <v>38452</v>
      </c>
      <c r="EI600">
        <v>46331.1</v>
      </c>
      <c r="EJ600">
        <v>51844.7</v>
      </c>
      <c r="EK600">
        <v>54970.7</v>
      </c>
      <c r="EL600">
        <v>61681.5</v>
      </c>
      <c r="EM600">
        <v>1.8298000000000001</v>
      </c>
      <c r="EN600">
        <v>2.0590000000000002</v>
      </c>
      <c r="EO600">
        <v>-1.1324900000000001E-2</v>
      </c>
      <c r="EP600">
        <v>0</v>
      </c>
      <c r="EQ600">
        <v>24.1584</v>
      </c>
      <c r="ER600">
        <v>999.9</v>
      </c>
      <c r="ES600">
        <v>34.904000000000003</v>
      </c>
      <c r="ET600">
        <v>39.368000000000002</v>
      </c>
      <c r="EU600">
        <v>33.843299999999999</v>
      </c>
      <c r="EV600">
        <v>54.653100000000002</v>
      </c>
      <c r="EW600">
        <v>35.524799999999999</v>
      </c>
      <c r="EX600">
        <v>2</v>
      </c>
      <c r="EY600">
        <v>0.44819100000000001</v>
      </c>
      <c r="EZ600">
        <v>9.2810500000000005</v>
      </c>
      <c r="FA600">
        <v>19.916499999999999</v>
      </c>
      <c r="FB600">
        <v>5.20411</v>
      </c>
      <c r="FC600">
        <v>12.0099</v>
      </c>
      <c r="FD600">
        <v>4.976</v>
      </c>
      <c r="FE600">
        <v>3.294</v>
      </c>
      <c r="FF600">
        <v>9999</v>
      </c>
      <c r="FG600">
        <v>9999</v>
      </c>
      <c r="FH600">
        <v>9999</v>
      </c>
      <c r="FI600">
        <v>554.1</v>
      </c>
      <c r="FJ600">
        <v>1.8631</v>
      </c>
      <c r="FK600">
        <v>1.8678300000000001</v>
      </c>
      <c r="FL600">
        <v>1.8675200000000001</v>
      </c>
      <c r="FM600">
        <v>1.8687400000000001</v>
      </c>
      <c r="FN600">
        <v>1.86951</v>
      </c>
      <c r="FO600">
        <v>1.86557</v>
      </c>
      <c r="FP600">
        <v>1.8665799999999999</v>
      </c>
      <c r="FQ600">
        <v>1.86798</v>
      </c>
      <c r="FR600">
        <v>5</v>
      </c>
      <c r="FS600">
        <v>0</v>
      </c>
      <c r="FT600">
        <v>0</v>
      </c>
      <c r="FU600">
        <v>0</v>
      </c>
      <c r="FV600" t="s">
        <v>357</v>
      </c>
      <c r="FW600" t="s">
        <v>358</v>
      </c>
      <c r="FX600" t="s">
        <v>359</v>
      </c>
      <c r="FY600" t="s">
        <v>359</v>
      </c>
      <c r="FZ600" t="s">
        <v>359</v>
      </c>
      <c r="GA600" t="s">
        <v>359</v>
      </c>
      <c r="GB600">
        <v>0</v>
      </c>
      <c r="GC600">
        <v>100</v>
      </c>
      <c r="GD600">
        <v>100</v>
      </c>
      <c r="GE600">
        <v>20.239999999999998</v>
      </c>
      <c r="GF600">
        <v>0.22020000000000001</v>
      </c>
      <c r="GG600">
        <v>5.2154357415507802</v>
      </c>
      <c r="GH600">
        <v>1.00486214095962E-2</v>
      </c>
      <c r="GI600">
        <v>-1.74255938316833E-6</v>
      </c>
      <c r="GJ600">
        <v>3.4045767664605598E-10</v>
      </c>
      <c r="GK600">
        <v>-2.3400103927015501E-2</v>
      </c>
      <c r="GL600">
        <v>-3.1725839457550503E-2</v>
      </c>
      <c r="GM600">
        <v>2.93552719409138E-3</v>
      </c>
      <c r="GN600">
        <v>-2.8977901675973599E-5</v>
      </c>
      <c r="GO600">
        <v>-4</v>
      </c>
      <c r="GP600">
        <v>2214</v>
      </c>
      <c r="GQ600">
        <v>1</v>
      </c>
      <c r="GR600">
        <v>18</v>
      </c>
      <c r="GS600">
        <v>17514.400000000001</v>
      </c>
      <c r="GT600">
        <v>28890.400000000001</v>
      </c>
      <c r="GU600">
        <v>4.3689</v>
      </c>
      <c r="GV600">
        <v>2.63062</v>
      </c>
      <c r="GW600">
        <v>2.2485400000000002</v>
      </c>
      <c r="GX600">
        <v>2.7319300000000002</v>
      </c>
      <c r="GY600">
        <v>1.9958499999999999</v>
      </c>
      <c r="GZ600">
        <v>2.3584000000000001</v>
      </c>
      <c r="HA600">
        <v>42.324100000000001</v>
      </c>
      <c r="HB600">
        <v>15.0076</v>
      </c>
      <c r="HC600">
        <v>18</v>
      </c>
      <c r="HD600">
        <v>446.00299999999999</v>
      </c>
      <c r="HE600">
        <v>600.28099999999995</v>
      </c>
      <c r="HF600">
        <v>13.142200000000001</v>
      </c>
      <c r="HG600">
        <v>32.413899999999998</v>
      </c>
      <c r="HH600">
        <v>30.000900000000001</v>
      </c>
      <c r="HI600">
        <v>32.183700000000002</v>
      </c>
      <c r="HJ600">
        <v>32.0655</v>
      </c>
      <c r="HK600">
        <v>87.460700000000003</v>
      </c>
      <c r="HL600">
        <v>45.342399999999998</v>
      </c>
      <c r="HM600">
        <v>0</v>
      </c>
      <c r="HN600">
        <v>12.4093</v>
      </c>
      <c r="HO600">
        <v>1954.57</v>
      </c>
      <c r="HP600">
        <v>17.031400000000001</v>
      </c>
      <c r="HQ600">
        <v>101.92400000000001</v>
      </c>
      <c r="HR600">
        <v>102.666</v>
      </c>
    </row>
    <row r="601" spans="1:226" x14ac:dyDescent="0.2">
      <c r="A601">
        <v>936</v>
      </c>
      <c r="B601">
        <v>1657132642.0999999</v>
      </c>
      <c r="C601">
        <v>12609.5</v>
      </c>
      <c r="D601" t="s">
        <v>1528</v>
      </c>
      <c r="E601" t="s">
        <v>1529</v>
      </c>
      <c r="F601">
        <v>5</v>
      </c>
      <c r="G601" t="s">
        <v>2116</v>
      </c>
      <c r="H601" t="s">
        <v>353</v>
      </c>
      <c r="I601">
        <v>1657132634.5999999</v>
      </c>
      <c r="J601">
        <f t="shared" si="340"/>
        <v>4.4629218214830325E-3</v>
      </c>
      <c r="K601">
        <f t="shared" si="341"/>
        <v>4.4629218214830324</v>
      </c>
      <c r="L601">
        <f t="shared" si="342"/>
        <v>28.150625957242756</v>
      </c>
      <c r="M601">
        <f t="shared" si="343"/>
        <v>1896.2340740740699</v>
      </c>
      <c r="N601">
        <f t="shared" si="344"/>
        <v>1623.8502803553913</v>
      </c>
      <c r="O601">
        <f t="shared" si="345"/>
        <v>120.10429374276988</v>
      </c>
      <c r="P601">
        <f t="shared" si="346"/>
        <v>140.25052493620134</v>
      </c>
      <c r="Q601">
        <f t="shared" si="347"/>
        <v>0.21802022637051985</v>
      </c>
      <c r="R601">
        <f t="shared" si="348"/>
        <v>3.3554619475040974</v>
      </c>
      <c r="S601">
        <f t="shared" si="349"/>
        <v>0.21044509588322238</v>
      </c>
      <c r="T601">
        <f t="shared" si="350"/>
        <v>0.1321868533553503</v>
      </c>
      <c r="U601">
        <f t="shared" si="351"/>
        <v>321.5179394135447</v>
      </c>
      <c r="V601">
        <f t="shared" si="352"/>
        <v>23.590396526869931</v>
      </c>
      <c r="W601">
        <f t="shared" si="353"/>
        <v>23.590396526869931</v>
      </c>
      <c r="X601">
        <f t="shared" si="354"/>
        <v>2.9220714270345813</v>
      </c>
      <c r="Y601">
        <f t="shared" si="355"/>
        <v>49.80488245232084</v>
      </c>
      <c r="Z601">
        <f t="shared" si="356"/>
        <v>1.3993632057929764</v>
      </c>
      <c r="AA601">
        <f t="shared" si="357"/>
        <v>2.809690811202322</v>
      </c>
      <c r="AB601">
        <f t="shared" si="358"/>
        <v>1.522708221241605</v>
      </c>
      <c r="AC601">
        <f t="shared" si="359"/>
        <v>-196.81485232740172</v>
      </c>
      <c r="AD601">
        <f t="shared" si="360"/>
        <v>-117.45149389196129</v>
      </c>
      <c r="AE601">
        <f t="shared" si="361"/>
        <v>-7.27549194624003</v>
      </c>
      <c r="AF601">
        <f t="shared" si="362"/>
        <v>-2.3898752058357786E-2</v>
      </c>
      <c r="AG601">
        <f t="shared" si="363"/>
        <v>79.738152940061994</v>
      </c>
      <c r="AH601">
        <f t="shared" si="364"/>
        <v>4.4860942012744029</v>
      </c>
      <c r="AI601">
        <f t="shared" si="365"/>
        <v>28.150625957242756</v>
      </c>
      <c r="AJ601">
        <v>1981.8813238917501</v>
      </c>
      <c r="AK601">
        <v>1956.3929696969701</v>
      </c>
      <c r="AL601">
        <v>3.2701108715681801</v>
      </c>
      <c r="AM601">
        <v>66.885195505614405</v>
      </c>
      <c r="AN601">
        <f t="shared" si="366"/>
        <v>4.4629218214830324</v>
      </c>
      <c r="AO601">
        <v>17.018675902610699</v>
      </c>
      <c r="AP601">
        <v>18.9085</v>
      </c>
      <c r="AQ601">
        <v>-2.1374169320191101E-4</v>
      </c>
      <c r="AR601">
        <v>77.480201578808206</v>
      </c>
      <c r="AS601">
        <v>9</v>
      </c>
      <c r="AT601">
        <v>2</v>
      </c>
      <c r="AU601">
        <f t="shared" si="367"/>
        <v>1</v>
      </c>
      <c r="AV601">
        <f t="shared" si="368"/>
        <v>0</v>
      </c>
      <c r="AW601">
        <f t="shared" si="369"/>
        <v>39645.283778220401</v>
      </c>
      <c r="AX601">
        <f t="shared" si="370"/>
        <v>2000.0085185185201</v>
      </c>
      <c r="AY601">
        <f t="shared" si="371"/>
        <v>1681.2074560001108</v>
      </c>
      <c r="AZ601">
        <f t="shared" si="372"/>
        <v>0.84060014766609248</v>
      </c>
      <c r="BA601">
        <f t="shared" si="373"/>
        <v>0.16075828499555836</v>
      </c>
      <c r="BB601">
        <v>2.157</v>
      </c>
      <c r="BC601">
        <v>0.5</v>
      </c>
      <c r="BD601" t="s">
        <v>354</v>
      </c>
      <c r="BE601">
        <v>2</v>
      </c>
      <c r="BF601" t="b">
        <v>1</v>
      </c>
      <c r="BG601">
        <v>1657132634.5999999</v>
      </c>
      <c r="BH601">
        <v>1896.2340740740699</v>
      </c>
      <c r="BI601">
        <v>1934.3014814814801</v>
      </c>
      <c r="BJ601">
        <v>18.919859259259301</v>
      </c>
      <c r="BK601">
        <v>17.021244444444399</v>
      </c>
      <c r="BL601">
        <v>1876.05111111111</v>
      </c>
      <c r="BM601">
        <v>18.699537037037</v>
      </c>
      <c r="BN601">
        <v>500.018592592593</v>
      </c>
      <c r="BO601">
        <v>73.915840740740705</v>
      </c>
      <c r="BP601">
        <v>4.6823918518518498E-2</v>
      </c>
      <c r="BQ601">
        <v>22.941133333333301</v>
      </c>
      <c r="BR601">
        <v>23.995685185185199</v>
      </c>
      <c r="BS601">
        <v>999.9</v>
      </c>
      <c r="BT601">
        <v>0</v>
      </c>
      <c r="BU601">
        <v>0</v>
      </c>
      <c r="BV601">
        <v>10006.4814814815</v>
      </c>
      <c r="BW601">
        <v>0</v>
      </c>
      <c r="BX601">
        <v>983.76788888888905</v>
      </c>
      <c r="BY601">
        <v>-38.068459259259299</v>
      </c>
      <c r="BZ601">
        <v>1932.80111111111</v>
      </c>
      <c r="CA601">
        <v>1967.79666666667</v>
      </c>
      <c r="CB601">
        <v>1.8986225925925899</v>
      </c>
      <c r="CC601">
        <v>1934.3014814814801</v>
      </c>
      <c r="CD601">
        <v>17.021244444444399</v>
      </c>
      <c r="CE601">
        <v>1.39847740740741</v>
      </c>
      <c r="CF601">
        <v>1.2581396296296301</v>
      </c>
      <c r="CG601">
        <v>11.901140740740701</v>
      </c>
      <c r="CH601">
        <v>10.307885185185199</v>
      </c>
      <c r="CI601">
        <v>2000.0085185185201</v>
      </c>
      <c r="CJ601">
        <v>0.97999544444444397</v>
      </c>
      <c r="CK601">
        <v>2.0004144444444399E-2</v>
      </c>
      <c r="CL601">
        <v>0</v>
      </c>
      <c r="CM601">
        <v>2.30008518518519</v>
      </c>
      <c r="CN601">
        <v>0</v>
      </c>
      <c r="CO601">
        <v>4435.6718518518501</v>
      </c>
      <c r="CP601">
        <v>17300.211111111101</v>
      </c>
      <c r="CQ601">
        <v>41.125</v>
      </c>
      <c r="CR601">
        <v>42.643370370370398</v>
      </c>
      <c r="CS601">
        <v>41.076000000000001</v>
      </c>
      <c r="CT601">
        <v>40.927814814814802</v>
      </c>
      <c r="CU601">
        <v>40.207999999999998</v>
      </c>
      <c r="CV601">
        <v>1959.9977777777799</v>
      </c>
      <c r="CW601">
        <v>40.01</v>
      </c>
      <c r="CX601">
        <v>0</v>
      </c>
      <c r="CY601">
        <v>1657132622.5</v>
      </c>
      <c r="CZ601">
        <v>0</v>
      </c>
      <c r="DA601">
        <v>0</v>
      </c>
      <c r="DB601" t="s">
        <v>355</v>
      </c>
      <c r="DC601">
        <v>1656081770.5</v>
      </c>
      <c r="DD601">
        <v>1655399214.5999999</v>
      </c>
      <c r="DE601">
        <v>0</v>
      </c>
      <c r="DF601">
        <v>0.13400000000000001</v>
      </c>
      <c r="DG601">
        <v>-0.06</v>
      </c>
      <c r="DH601">
        <v>9.3309999999999995</v>
      </c>
      <c r="DI601">
        <v>0.51100000000000001</v>
      </c>
      <c r="DJ601">
        <v>421</v>
      </c>
      <c r="DK601">
        <v>25</v>
      </c>
      <c r="DL601">
        <v>1.93</v>
      </c>
      <c r="DM601">
        <v>0.15</v>
      </c>
      <c r="DN601">
        <v>-38.151646341463398</v>
      </c>
      <c r="DO601">
        <v>1.79271219512197</v>
      </c>
      <c r="DP601">
        <v>0.80884991284601404</v>
      </c>
      <c r="DQ601">
        <v>0</v>
      </c>
      <c r="DR601">
        <v>1.89819682926829</v>
      </c>
      <c r="DS601">
        <v>6.4557491289171003E-3</v>
      </c>
      <c r="DT601">
        <v>3.1915891286273998E-3</v>
      </c>
      <c r="DU601">
        <v>1</v>
      </c>
      <c r="DV601">
        <v>1</v>
      </c>
      <c r="DW601">
        <v>2</v>
      </c>
      <c r="DX601" t="s">
        <v>356</v>
      </c>
      <c r="DY601">
        <v>2.9676200000000001</v>
      </c>
      <c r="DZ601">
        <v>2.7004999999999999</v>
      </c>
      <c r="EA601">
        <v>0.20258000000000001</v>
      </c>
      <c r="EB601">
        <v>0.20586199999999999</v>
      </c>
      <c r="EC601">
        <v>7.1165699999999998E-2</v>
      </c>
      <c r="ED601">
        <v>6.6582799999999998E-2</v>
      </c>
      <c r="EE601">
        <v>30873.4</v>
      </c>
      <c r="EF601">
        <v>33633.300000000003</v>
      </c>
      <c r="EG601">
        <v>35123.5</v>
      </c>
      <c r="EH601">
        <v>38452.6</v>
      </c>
      <c r="EI601">
        <v>46332.3</v>
      </c>
      <c r="EJ601">
        <v>51845.1</v>
      </c>
      <c r="EK601">
        <v>54971</v>
      </c>
      <c r="EL601">
        <v>61681.3</v>
      </c>
      <c r="EM601">
        <v>1.8298000000000001</v>
      </c>
      <c r="EN601">
        <v>2.0590000000000002</v>
      </c>
      <c r="EO601">
        <v>-9.9837799999999994E-3</v>
      </c>
      <c r="EP601">
        <v>0</v>
      </c>
      <c r="EQ601">
        <v>24.150300000000001</v>
      </c>
      <c r="ER601">
        <v>999.9</v>
      </c>
      <c r="ES601">
        <v>34.904000000000003</v>
      </c>
      <c r="ET601">
        <v>39.368000000000002</v>
      </c>
      <c r="EU601">
        <v>33.8414</v>
      </c>
      <c r="EV601">
        <v>54.963099999999997</v>
      </c>
      <c r="EW601">
        <v>35.560899999999997</v>
      </c>
      <c r="EX601">
        <v>2</v>
      </c>
      <c r="EY601">
        <v>0.44812999999999997</v>
      </c>
      <c r="EZ601">
        <v>9.2810500000000005</v>
      </c>
      <c r="FA601">
        <v>19.915900000000001</v>
      </c>
      <c r="FB601">
        <v>5.1981200000000003</v>
      </c>
      <c r="FC601">
        <v>12.0099</v>
      </c>
      <c r="FD601">
        <v>4.9752000000000001</v>
      </c>
      <c r="FE601">
        <v>3.2938000000000001</v>
      </c>
      <c r="FF601">
        <v>9999</v>
      </c>
      <c r="FG601">
        <v>9999</v>
      </c>
      <c r="FH601">
        <v>9999</v>
      </c>
      <c r="FI601">
        <v>554.1</v>
      </c>
      <c r="FJ601">
        <v>1.8631</v>
      </c>
      <c r="FK601">
        <v>1.8678300000000001</v>
      </c>
      <c r="FL601">
        <v>1.8675200000000001</v>
      </c>
      <c r="FM601">
        <v>1.8687400000000001</v>
      </c>
      <c r="FN601">
        <v>1.86951</v>
      </c>
      <c r="FO601">
        <v>1.86554</v>
      </c>
      <c r="FP601">
        <v>1.8666100000000001</v>
      </c>
      <c r="FQ601">
        <v>1.86798</v>
      </c>
      <c r="FR601">
        <v>5</v>
      </c>
      <c r="FS601">
        <v>0</v>
      </c>
      <c r="FT601">
        <v>0</v>
      </c>
      <c r="FU601">
        <v>0</v>
      </c>
      <c r="FV601" t="s">
        <v>357</v>
      </c>
      <c r="FW601" t="s">
        <v>358</v>
      </c>
      <c r="FX601" t="s">
        <v>359</v>
      </c>
      <c r="FY601" t="s">
        <v>359</v>
      </c>
      <c r="FZ601" t="s">
        <v>359</v>
      </c>
      <c r="GA601" t="s">
        <v>359</v>
      </c>
      <c r="GB601">
        <v>0</v>
      </c>
      <c r="GC601">
        <v>100</v>
      </c>
      <c r="GD601">
        <v>100</v>
      </c>
      <c r="GE601">
        <v>20.36</v>
      </c>
      <c r="GF601">
        <v>0.21990000000000001</v>
      </c>
      <c r="GG601">
        <v>5.2154357415507802</v>
      </c>
      <c r="GH601">
        <v>1.00486214095962E-2</v>
      </c>
      <c r="GI601">
        <v>-1.74255938316833E-6</v>
      </c>
      <c r="GJ601">
        <v>3.4045767664605598E-10</v>
      </c>
      <c r="GK601">
        <v>-2.3400103927015501E-2</v>
      </c>
      <c r="GL601">
        <v>-3.1725839457550503E-2</v>
      </c>
      <c r="GM601">
        <v>2.93552719409138E-3</v>
      </c>
      <c r="GN601">
        <v>-2.8977901675973599E-5</v>
      </c>
      <c r="GO601">
        <v>-4</v>
      </c>
      <c r="GP601">
        <v>2214</v>
      </c>
      <c r="GQ601">
        <v>1</v>
      </c>
      <c r="GR601">
        <v>18</v>
      </c>
      <c r="GS601">
        <v>17514.5</v>
      </c>
      <c r="GT601">
        <v>28890.5</v>
      </c>
      <c r="GU601">
        <v>4.3945299999999996</v>
      </c>
      <c r="GV601">
        <v>2.6257299999999999</v>
      </c>
      <c r="GW601">
        <v>2.2485400000000002</v>
      </c>
      <c r="GX601">
        <v>2.7294900000000002</v>
      </c>
      <c r="GY601">
        <v>1.9958499999999999</v>
      </c>
      <c r="GZ601">
        <v>2.3535200000000001</v>
      </c>
      <c r="HA601">
        <v>42.324100000000001</v>
      </c>
      <c r="HB601">
        <v>15.0076</v>
      </c>
      <c r="HC601">
        <v>18</v>
      </c>
      <c r="HD601">
        <v>446.065</v>
      </c>
      <c r="HE601">
        <v>600.33699999999999</v>
      </c>
      <c r="HF601">
        <v>13.156499999999999</v>
      </c>
      <c r="HG601">
        <v>32.419600000000003</v>
      </c>
      <c r="HH601">
        <v>30.000599999999999</v>
      </c>
      <c r="HI601">
        <v>32.1922</v>
      </c>
      <c r="HJ601">
        <v>32.071100000000001</v>
      </c>
      <c r="HK601">
        <v>87.952799999999996</v>
      </c>
      <c r="HL601">
        <v>45.342399999999998</v>
      </c>
      <c r="HM601">
        <v>0</v>
      </c>
      <c r="HN601">
        <v>12.4093</v>
      </c>
      <c r="HO601">
        <v>1974.88</v>
      </c>
      <c r="HP601">
        <v>17.044699999999999</v>
      </c>
      <c r="HQ601">
        <v>101.92400000000001</v>
      </c>
      <c r="HR601">
        <v>102.666</v>
      </c>
    </row>
    <row r="602" spans="1:226" x14ac:dyDescent="0.2">
      <c r="A602">
        <v>937</v>
      </c>
      <c r="B602">
        <v>1657132647.0999999</v>
      </c>
      <c r="C602">
        <v>12614.5</v>
      </c>
      <c r="D602" t="s">
        <v>1530</v>
      </c>
      <c r="E602" t="s">
        <v>1531</v>
      </c>
      <c r="F602">
        <v>5</v>
      </c>
      <c r="G602" t="s">
        <v>2117</v>
      </c>
      <c r="H602" t="s">
        <v>353</v>
      </c>
      <c r="I602">
        <v>1657132639.31429</v>
      </c>
      <c r="J602">
        <f t="shared" si="340"/>
        <v>4.4513975303566303E-3</v>
      </c>
      <c r="K602">
        <f t="shared" si="341"/>
        <v>4.4513975303566307</v>
      </c>
      <c r="L602">
        <f t="shared" si="342"/>
        <v>28.614970771199303</v>
      </c>
      <c r="M602">
        <f t="shared" si="343"/>
        <v>1911.85035714286</v>
      </c>
      <c r="N602">
        <f t="shared" si="344"/>
        <v>1634.901851134066</v>
      </c>
      <c r="O602">
        <f t="shared" si="345"/>
        <v>120.92219930683402</v>
      </c>
      <c r="P602">
        <f t="shared" si="346"/>
        <v>141.40613381219603</v>
      </c>
      <c r="Q602">
        <f t="shared" si="347"/>
        <v>0.21740864739354351</v>
      </c>
      <c r="R602">
        <f t="shared" si="348"/>
        <v>3.3544080235065024</v>
      </c>
      <c r="S602">
        <f t="shared" si="349"/>
        <v>0.20987288729219511</v>
      </c>
      <c r="T602">
        <f t="shared" si="350"/>
        <v>0.13182585206072708</v>
      </c>
      <c r="U602">
        <f t="shared" si="351"/>
        <v>321.52262265466959</v>
      </c>
      <c r="V602">
        <f t="shared" si="352"/>
        <v>23.588838948369933</v>
      </c>
      <c r="W602">
        <f t="shared" si="353"/>
        <v>23.588838948369933</v>
      </c>
      <c r="X602">
        <f t="shared" si="354"/>
        <v>2.9217971913666765</v>
      </c>
      <c r="Y602">
        <f t="shared" si="355"/>
        <v>49.800499473867895</v>
      </c>
      <c r="Z602">
        <f t="shared" si="356"/>
        <v>1.3988653814378591</v>
      </c>
      <c r="AA602">
        <f t="shared" si="357"/>
        <v>2.808938456876108</v>
      </c>
      <c r="AB602">
        <f t="shared" si="358"/>
        <v>1.5229318099288174</v>
      </c>
      <c r="AC602">
        <f t="shared" si="359"/>
        <v>-196.30663108872739</v>
      </c>
      <c r="AD602">
        <f t="shared" si="360"/>
        <v>-117.93272539352566</v>
      </c>
      <c r="AE602">
        <f t="shared" si="361"/>
        <v>-7.3073757440674614</v>
      </c>
      <c r="AF602">
        <f t="shared" si="362"/>
        <v>-2.4109571650939188E-2</v>
      </c>
      <c r="AG602">
        <f t="shared" si="363"/>
        <v>79.618122876954146</v>
      </c>
      <c r="AH602">
        <f t="shared" si="364"/>
        <v>4.4779334374562563</v>
      </c>
      <c r="AI602">
        <f t="shared" si="365"/>
        <v>28.614970771199303</v>
      </c>
      <c r="AJ602">
        <v>1998.85728507299</v>
      </c>
      <c r="AK602">
        <v>1973.02684848485</v>
      </c>
      <c r="AL602">
        <v>3.3041645413368901</v>
      </c>
      <c r="AM602">
        <v>66.885195505614405</v>
      </c>
      <c r="AN602">
        <f t="shared" si="366"/>
        <v>4.4513975303566307</v>
      </c>
      <c r="AO602">
        <v>17.014925076559202</v>
      </c>
      <c r="AP602">
        <v>18.899643030303</v>
      </c>
      <c r="AQ602">
        <v>-1.4012751750033299E-4</v>
      </c>
      <c r="AR602">
        <v>77.480201578808206</v>
      </c>
      <c r="AS602">
        <v>9</v>
      </c>
      <c r="AT602">
        <v>2</v>
      </c>
      <c r="AU602">
        <f t="shared" si="367"/>
        <v>1</v>
      </c>
      <c r="AV602">
        <f t="shared" si="368"/>
        <v>0</v>
      </c>
      <c r="AW602">
        <f t="shared" si="369"/>
        <v>39629.531684023023</v>
      </c>
      <c r="AX602">
        <f t="shared" si="370"/>
        <v>2000.03785714286</v>
      </c>
      <c r="AY602">
        <f t="shared" si="371"/>
        <v>1681.2321008573438</v>
      </c>
      <c r="AZ602">
        <f t="shared" si="372"/>
        <v>0.84060013906889541</v>
      </c>
      <c r="BA602">
        <f t="shared" si="373"/>
        <v>0.16075826840296836</v>
      </c>
      <c r="BB602">
        <v>2.157</v>
      </c>
      <c r="BC602">
        <v>0.5</v>
      </c>
      <c r="BD602" t="s">
        <v>354</v>
      </c>
      <c r="BE602">
        <v>2</v>
      </c>
      <c r="BF602" t="b">
        <v>1</v>
      </c>
      <c r="BG602">
        <v>1657132639.31429</v>
      </c>
      <c r="BH602">
        <v>1911.85035714286</v>
      </c>
      <c r="BI602">
        <v>1949.89142857143</v>
      </c>
      <c r="BJ602">
        <v>18.913049999999998</v>
      </c>
      <c r="BK602">
        <v>17.0177785714286</v>
      </c>
      <c r="BL602">
        <v>1891.55714285714</v>
      </c>
      <c r="BM602">
        <v>18.693028571428599</v>
      </c>
      <c r="BN602">
        <v>499.99292857142899</v>
      </c>
      <c r="BO602">
        <v>73.916103571428593</v>
      </c>
      <c r="BP602">
        <v>4.68681035714286E-2</v>
      </c>
      <c r="BQ602">
        <v>22.936710714285699</v>
      </c>
      <c r="BR602">
        <v>23.994607142857099</v>
      </c>
      <c r="BS602">
        <v>999.9</v>
      </c>
      <c r="BT602">
        <v>0</v>
      </c>
      <c r="BU602">
        <v>0</v>
      </c>
      <c r="BV602">
        <v>10002.142857142901</v>
      </c>
      <c r="BW602">
        <v>0</v>
      </c>
      <c r="BX602">
        <v>1136.1318571428601</v>
      </c>
      <c r="BY602">
        <v>-38.042460714285703</v>
      </c>
      <c r="BZ602">
        <v>1948.70464285714</v>
      </c>
      <c r="CA602">
        <v>1983.64964285714</v>
      </c>
      <c r="CB602">
        <v>1.8952689285714299</v>
      </c>
      <c r="CC602">
        <v>1949.89142857143</v>
      </c>
      <c r="CD602">
        <v>17.0177785714286</v>
      </c>
      <c r="CE602">
        <v>1.3979789285714299</v>
      </c>
      <c r="CF602">
        <v>1.25788785714286</v>
      </c>
      <c r="CG602">
        <v>11.895728571428601</v>
      </c>
      <c r="CH602">
        <v>10.3048892857143</v>
      </c>
      <c r="CI602">
        <v>2000.03785714286</v>
      </c>
      <c r="CJ602">
        <v>0.97999542857142896</v>
      </c>
      <c r="CK602">
        <v>2.0004157142857099E-2</v>
      </c>
      <c r="CL602">
        <v>0</v>
      </c>
      <c r="CM602">
        <v>2.2637571428571399</v>
      </c>
      <c r="CN602">
        <v>0</v>
      </c>
      <c r="CO602">
        <v>4524.28892857143</v>
      </c>
      <c r="CP602">
        <v>17300.4714285714</v>
      </c>
      <c r="CQ602">
        <v>41.129428571428598</v>
      </c>
      <c r="CR602">
        <v>42.6316428571429</v>
      </c>
      <c r="CS602">
        <v>41.08</v>
      </c>
      <c r="CT602">
        <v>40.928142857142902</v>
      </c>
      <c r="CU602">
        <v>40.211750000000002</v>
      </c>
      <c r="CV602">
        <v>1960.02642857143</v>
      </c>
      <c r="CW602">
        <v>40.01</v>
      </c>
      <c r="CX602">
        <v>0</v>
      </c>
      <c r="CY602">
        <v>1657132627.3</v>
      </c>
      <c r="CZ602">
        <v>0</v>
      </c>
      <c r="DA602">
        <v>0</v>
      </c>
      <c r="DB602" t="s">
        <v>355</v>
      </c>
      <c r="DC602">
        <v>1656081770.5</v>
      </c>
      <c r="DD602">
        <v>1655399214.5999999</v>
      </c>
      <c r="DE602">
        <v>0</v>
      </c>
      <c r="DF602">
        <v>0.13400000000000001</v>
      </c>
      <c r="DG602">
        <v>-0.06</v>
      </c>
      <c r="DH602">
        <v>9.3309999999999995</v>
      </c>
      <c r="DI602">
        <v>0.51100000000000001</v>
      </c>
      <c r="DJ602">
        <v>421</v>
      </c>
      <c r="DK602">
        <v>25</v>
      </c>
      <c r="DL602">
        <v>1.93</v>
      </c>
      <c r="DM602">
        <v>0.15</v>
      </c>
      <c r="DN602">
        <v>-38.089507317073199</v>
      </c>
      <c r="DO602">
        <v>2.0767212543553599</v>
      </c>
      <c r="DP602">
        <v>0.79007700840788397</v>
      </c>
      <c r="DQ602">
        <v>0</v>
      </c>
      <c r="DR602">
        <v>1.89700024390244</v>
      </c>
      <c r="DS602">
        <v>-2.8329407665502002E-2</v>
      </c>
      <c r="DT602">
        <v>4.29410457334857E-3</v>
      </c>
      <c r="DU602">
        <v>1</v>
      </c>
      <c r="DV602">
        <v>1</v>
      </c>
      <c r="DW602">
        <v>2</v>
      </c>
      <c r="DX602" t="s">
        <v>356</v>
      </c>
      <c r="DY602">
        <v>2.9682200000000001</v>
      </c>
      <c r="DZ602">
        <v>2.70119</v>
      </c>
      <c r="EA602">
        <v>0.20358499999999999</v>
      </c>
      <c r="EB602">
        <v>0.20688400000000001</v>
      </c>
      <c r="EC602">
        <v>7.1140099999999998E-2</v>
      </c>
      <c r="ED602">
        <v>6.6578300000000007E-2</v>
      </c>
      <c r="EE602">
        <v>30834.3</v>
      </c>
      <c r="EF602">
        <v>33589.199999999997</v>
      </c>
      <c r="EG602">
        <v>35123.4</v>
      </c>
      <c r="EH602">
        <v>38451.800000000003</v>
      </c>
      <c r="EI602">
        <v>46333.1</v>
      </c>
      <c r="EJ602">
        <v>51844.7</v>
      </c>
      <c r="EK602">
        <v>54970.5</v>
      </c>
      <c r="EL602">
        <v>61680.5</v>
      </c>
      <c r="EM602">
        <v>1.831</v>
      </c>
      <c r="EN602">
        <v>2.0588000000000002</v>
      </c>
      <c r="EO602">
        <v>-8.0466300000000008E-3</v>
      </c>
      <c r="EP602">
        <v>0</v>
      </c>
      <c r="EQ602">
        <v>24.1401</v>
      </c>
      <c r="ER602">
        <v>999.9</v>
      </c>
      <c r="ES602">
        <v>34.880000000000003</v>
      </c>
      <c r="ET602">
        <v>39.387999999999998</v>
      </c>
      <c r="EU602">
        <v>33.855699999999999</v>
      </c>
      <c r="EV602">
        <v>54.7331</v>
      </c>
      <c r="EW602">
        <v>35.548900000000003</v>
      </c>
      <c r="EX602">
        <v>2</v>
      </c>
      <c r="EY602">
        <v>0.44890200000000002</v>
      </c>
      <c r="EZ602">
        <v>9.2810500000000005</v>
      </c>
      <c r="FA602">
        <v>19.916899999999998</v>
      </c>
      <c r="FB602">
        <v>5.1981200000000003</v>
      </c>
      <c r="FC602">
        <v>12.0099</v>
      </c>
      <c r="FD602">
        <v>4.9756</v>
      </c>
      <c r="FE602">
        <v>3.294</v>
      </c>
      <c r="FF602">
        <v>9999</v>
      </c>
      <c r="FG602">
        <v>9999</v>
      </c>
      <c r="FH602">
        <v>9999</v>
      </c>
      <c r="FI602">
        <v>554.1</v>
      </c>
      <c r="FJ602">
        <v>1.8631</v>
      </c>
      <c r="FK602">
        <v>1.8678300000000001</v>
      </c>
      <c r="FL602">
        <v>1.8675200000000001</v>
      </c>
      <c r="FM602">
        <v>1.8687400000000001</v>
      </c>
      <c r="FN602">
        <v>1.86951</v>
      </c>
      <c r="FO602">
        <v>1.86557</v>
      </c>
      <c r="FP602">
        <v>1.8666100000000001</v>
      </c>
      <c r="FQ602">
        <v>1.86798</v>
      </c>
      <c r="FR602">
        <v>5</v>
      </c>
      <c r="FS602">
        <v>0</v>
      </c>
      <c r="FT602">
        <v>0</v>
      </c>
      <c r="FU602">
        <v>0</v>
      </c>
      <c r="FV602" t="s">
        <v>357</v>
      </c>
      <c r="FW602" t="s">
        <v>358</v>
      </c>
      <c r="FX602" t="s">
        <v>359</v>
      </c>
      <c r="FY602" t="s">
        <v>359</v>
      </c>
      <c r="FZ602" t="s">
        <v>359</v>
      </c>
      <c r="GA602" t="s">
        <v>359</v>
      </c>
      <c r="GB602">
        <v>0</v>
      </c>
      <c r="GC602">
        <v>100</v>
      </c>
      <c r="GD602">
        <v>100</v>
      </c>
      <c r="GE602">
        <v>20.47</v>
      </c>
      <c r="GF602">
        <v>0.21940000000000001</v>
      </c>
      <c r="GG602">
        <v>5.2154357415507802</v>
      </c>
      <c r="GH602">
        <v>1.00486214095962E-2</v>
      </c>
      <c r="GI602">
        <v>-1.74255938316833E-6</v>
      </c>
      <c r="GJ602">
        <v>3.4045767664605598E-10</v>
      </c>
      <c r="GK602">
        <v>-2.3400103927015501E-2</v>
      </c>
      <c r="GL602">
        <v>-3.1725839457550503E-2</v>
      </c>
      <c r="GM602">
        <v>2.93552719409138E-3</v>
      </c>
      <c r="GN602">
        <v>-2.8977901675973599E-5</v>
      </c>
      <c r="GO602">
        <v>-4</v>
      </c>
      <c r="GP602">
        <v>2214</v>
      </c>
      <c r="GQ602">
        <v>1</v>
      </c>
      <c r="GR602">
        <v>18</v>
      </c>
      <c r="GS602">
        <v>17514.599999999999</v>
      </c>
      <c r="GT602">
        <v>28890.5</v>
      </c>
      <c r="GU602">
        <v>4.4226099999999997</v>
      </c>
      <c r="GV602">
        <v>2.63306</v>
      </c>
      <c r="GW602">
        <v>2.2485400000000002</v>
      </c>
      <c r="GX602">
        <v>2.7307100000000002</v>
      </c>
      <c r="GY602">
        <v>1.9958499999999999</v>
      </c>
      <c r="GZ602">
        <v>2.3278799999999999</v>
      </c>
      <c r="HA602">
        <v>42.324100000000001</v>
      </c>
      <c r="HB602">
        <v>14.9901</v>
      </c>
      <c r="HC602">
        <v>18</v>
      </c>
      <c r="HD602">
        <v>446.85199999999998</v>
      </c>
      <c r="HE602">
        <v>600.23599999999999</v>
      </c>
      <c r="HF602">
        <v>13.172800000000001</v>
      </c>
      <c r="HG602">
        <v>32.425400000000003</v>
      </c>
      <c r="HH602">
        <v>30.000800000000002</v>
      </c>
      <c r="HI602">
        <v>32.197800000000001</v>
      </c>
      <c r="HJ602">
        <v>32.076700000000002</v>
      </c>
      <c r="HK602">
        <v>88.506500000000003</v>
      </c>
      <c r="HL602">
        <v>45.342399999999998</v>
      </c>
      <c r="HM602">
        <v>0</v>
      </c>
      <c r="HN602">
        <v>12.409000000000001</v>
      </c>
      <c r="HO602">
        <v>1988.4</v>
      </c>
      <c r="HP602">
        <v>17.0609</v>
      </c>
      <c r="HQ602">
        <v>101.923</v>
      </c>
      <c r="HR602">
        <v>102.66500000000001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2022-07-07T14:37:44Z</dcterms:created>
  <dcterms:modified xsi:type="dcterms:W3CDTF">2022-09-30T19:09:32Z</dcterms:modified>
</cp:coreProperties>
</file>